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drawings/drawing2.xml" ContentType="application/vnd.openxmlformats-officedocument.drawing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Uni Pc\6. Semester Sogndal Kontaktpraktikum_BSc\Bachelor thesis\M2F Results\"/>
    </mc:Choice>
  </mc:AlternateContent>
  <xr:revisionPtr revIDLastSave="0" documentId="13_ncr:1_{7F60CC7E-61AD-44EA-8886-0DA62B1902BB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MF2022-4_StackResults" sheetId="1" r:id="rId1"/>
    <sheet name="Correlations" sheetId="5" r:id="rId2"/>
    <sheet name="Graphs" sheetId="2" r:id="rId3"/>
    <sheet name="Normalisation" sheetId="8" r:id="rId4"/>
    <sheet name="Magnetic susceptibility" sheetId="9" r:id="rId5"/>
  </sheets>
  <externalReferences>
    <externalReference r:id="rId6"/>
  </externalReferenc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8" l="1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2" i="8"/>
  <c r="C33" i="8"/>
  <c r="C34" i="8"/>
  <c r="C35" i="8"/>
  <c r="C36" i="8"/>
  <c r="C37" i="8"/>
  <c r="C38" i="8"/>
  <c r="C39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" i="8"/>
  <c r="C4" i="8"/>
  <c r="C5" i="8"/>
  <c r="C6" i="8"/>
  <c r="C7" i="8"/>
  <c r="C8" i="8"/>
  <c r="C9" i="8"/>
  <c r="C10" i="8"/>
  <c r="C11" i="8"/>
  <c r="C2" i="8"/>
  <c r="BQ14" i="1" l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BQ244" i="1"/>
  <c r="BR244" i="1"/>
  <c r="BS244" i="1"/>
  <c r="BT244" i="1"/>
  <c r="BU244" i="1"/>
  <c r="BV244" i="1"/>
  <c r="BW244" i="1"/>
  <c r="BX244" i="1"/>
  <c r="BY244" i="1"/>
  <c r="BZ244" i="1"/>
  <c r="CA244" i="1"/>
  <c r="CB244" i="1"/>
  <c r="CC244" i="1"/>
  <c r="CD244" i="1"/>
  <c r="BQ254" i="1"/>
  <c r="BR254" i="1"/>
  <c r="BS254" i="1"/>
  <c r="BT254" i="1"/>
  <c r="BU254" i="1"/>
  <c r="BV254" i="1"/>
  <c r="BW254" i="1"/>
  <c r="BX254" i="1"/>
  <c r="BY254" i="1"/>
  <c r="BZ254" i="1"/>
  <c r="CA254" i="1"/>
  <c r="CB254" i="1"/>
  <c r="CC254" i="1"/>
  <c r="CD254" i="1"/>
  <c r="BQ264" i="1"/>
  <c r="BR264" i="1"/>
  <c r="BS264" i="1"/>
  <c r="BT264" i="1"/>
  <c r="BU264" i="1"/>
  <c r="BV264" i="1"/>
  <c r="BW264" i="1"/>
  <c r="BX264" i="1"/>
  <c r="BY264" i="1"/>
  <c r="BZ264" i="1"/>
  <c r="CA264" i="1"/>
  <c r="CB264" i="1"/>
  <c r="CC264" i="1"/>
  <c r="CD264" i="1"/>
  <c r="BQ274" i="1"/>
  <c r="BR274" i="1"/>
  <c r="BS274" i="1"/>
  <c r="BT274" i="1"/>
  <c r="BU274" i="1"/>
  <c r="BV274" i="1"/>
  <c r="BW274" i="1"/>
  <c r="BX274" i="1"/>
  <c r="BY274" i="1"/>
  <c r="BZ274" i="1"/>
  <c r="CA274" i="1"/>
  <c r="CB274" i="1"/>
  <c r="CC274" i="1"/>
  <c r="CD274" i="1"/>
  <c r="BQ284" i="1"/>
  <c r="BR284" i="1"/>
  <c r="BS284" i="1"/>
  <c r="BT284" i="1"/>
  <c r="BU284" i="1"/>
  <c r="BV284" i="1"/>
  <c r="BW284" i="1"/>
  <c r="BX284" i="1"/>
  <c r="BY284" i="1"/>
  <c r="BZ284" i="1"/>
  <c r="CA284" i="1"/>
  <c r="CB284" i="1"/>
  <c r="CC284" i="1"/>
  <c r="CD284" i="1"/>
  <c r="BQ294" i="1"/>
  <c r="BR294" i="1"/>
  <c r="BS294" i="1"/>
  <c r="BT294" i="1"/>
  <c r="BU294" i="1"/>
  <c r="BV294" i="1"/>
  <c r="BW294" i="1"/>
  <c r="BX294" i="1"/>
  <c r="BY294" i="1"/>
  <c r="BZ294" i="1"/>
  <c r="CA294" i="1"/>
  <c r="CB294" i="1"/>
  <c r="CC294" i="1"/>
  <c r="CD294" i="1"/>
  <c r="BQ304" i="1"/>
  <c r="BR304" i="1"/>
  <c r="BS304" i="1"/>
  <c r="BT304" i="1"/>
  <c r="BU304" i="1"/>
  <c r="BV304" i="1"/>
  <c r="BW304" i="1"/>
  <c r="BX304" i="1"/>
  <c r="BY304" i="1"/>
  <c r="BZ304" i="1"/>
  <c r="CA304" i="1"/>
  <c r="CB304" i="1"/>
  <c r="CC304" i="1"/>
  <c r="CD304" i="1"/>
  <c r="BQ314" i="1"/>
  <c r="BR314" i="1"/>
  <c r="BS314" i="1"/>
  <c r="BT314" i="1"/>
  <c r="BU314" i="1"/>
  <c r="BV314" i="1"/>
  <c r="BW314" i="1"/>
  <c r="BX314" i="1"/>
  <c r="BY314" i="1"/>
  <c r="BZ314" i="1"/>
  <c r="CA314" i="1"/>
  <c r="CB314" i="1"/>
  <c r="CC314" i="1"/>
  <c r="CD314" i="1"/>
  <c r="BQ324" i="1"/>
  <c r="BR324" i="1"/>
  <c r="BS324" i="1"/>
  <c r="BT324" i="1"/>
  <c r="BU324" i="1"/>
  <c r="BV324" i="1"/>
  <c r="BW324" i="1"/>
  <c r="BX324" i="1"/>
  <c r="BY324" i="1"/>
  <c r="BZ324" i="1"/>
  <c r="CA324" i="1"/>
  <c r="CB324" i="1"/>
  <c r="CC324" i="1"/>
  <c r="CD324" i="1"/>
  <c r="BQ334" i="1"/>
  <c r="BR334" i="1"/>
  <c r="BS334" i="1"/>
  <c r="BT334" i="1"/>
  <c r="BU334" i="1"/>
  <c r="BV334" i="1"/>
  <c r="BW334" i="1"/>
  <c r="BX334" i="1"/>
  <c r="BY334" i="1"/>
  <c r="BZ334" i="1"/>
  <c r="CA334" i="1"/>
  <c r="CB334" i="1"/>
  <c r="CC334" i="1"/>
  <c r="CD334" i="1"/>
  <c r="BQ344" i="1"/>
  <c r="BR344" i="1"/>
  <c r="BS344" i="1"/>
  <c r="BT344" i="1"/>
  <c r="BU344" i="1"/>
  <c r="BV344" i="1"/>
  <c r="BW344" i="1"/>
  <c r="BX344" i="1"/>
  <c r="BY344" i="1"/>
  <c r="BZ344" i="1"/>
  <c r="CA344" i="1"/>
  <c r="CB344" i="1"/>
  <c r="CC344" i="1"/>
  <c r="CD344" i="1"/>
  <c r="BQ354" i="1"/>
  <c r="BR354" i="1"/>
  <c r="BS354" i="1"/>
  <c r="BT354" i="1"/>
  <c r="BU354" i="1"/>
  <c r="BV354" i="1"/>
  <c r="BW354" i="1"/>
  <c r="BX354" i="1"/>
  <c r="BY354" i="1"/>
  <c r="BZ354" i="1"/>
  <c r="CA354" i="1"/>
  <c r="CB354" i="1"/>
  <c r="CC354" i="1"/>
  <c r="CD354" i="1"/>
  <c r="BQ364" i="1"/>
  <c r="BR364" i="1"/>
  <c r="BS364" i="1"/>
  <c r="BT364" i="1"/>
  <c r="BU364" i="1"/>
  <c r="BV364" i="1"/>
  <c r="BW364" i="1"/>
  <c r="BX364" i="1"/>
  <c r="BY364" i="1"/>
  <c r="BZ364" i="1"/>
  <c r="CA364" i="1"/>
  <c r="CB364" i="1"/>
  <c r="CC364" i="1"/>
  <c r="CD364" i="1"/>
  <c r="BQ374" i="1"/>
  <c r="BR374" i="1"/>
  <c r="BS374" i="1"/>
  <c r="BT374" i="1"/>
  <c r="BU374" i="1"/>
  <c r="BV374" i="1"/>
  <c r="BW374" i="1"/>
  <c r="BX374" i="1"/>
  <c r="BY374" i="1"/>
  <c r="BZ374" i="1"/>
  <c r="CA374" i="1"/>
  <c r="CB374" i="1"/>
  <c r="CC374" i="1"/>
  <c r="CD374" i="1"/>
  <c r="BL14" i="1"/>
  <c r="BM14" i="1"/>
  <c r="BN14" i="1"/>
  <c r="BO14" i="1"/>
  <c r="BP14" i="1"/>
  <c r="BL24" i="1"/>
  <c r="BM24" i="1"/>
  <c r="BN24" i="1"/>
  <c r="BO24" i="1"/>
  <c r="BP24" i="1"/>
  <c r="BL34" i="1"/>
  <c r="BM34" i="1"/>
  <c r="BN34" i="1"/>
  <c r="BO34" i="1"/>
  <c r="BP34" i="1"/>
  <c r="BL44" i="1"/>
  <c r="BM44" i="1"/>
  <c r="BN44" i="1"/>
  <c r="BO44" i="1"/>
  <c r="BP44" i="1"/>
  <c r="BL54" i="1"/>
  <c r="BM54" i="1"/>
  <c r="BN54" i="1"/>
  <c r="BO54" i="1"/>
  <c r="BP54" i="1"/>
  <c r="BL64" i="1"/>
  <c r="BM64" i="1"/>
  <c r="BN64" i="1"/>
  <c r="BO64" i="1"/>
  <c r="BP64" i="1"/>
  <c r="BL74" i="1"/>
  <c r="BM74" i="1"/>
  <c r="BN74" i="1"/>
  <c r="BO74" i="1"/>
  <c r="BP74" i="1"/>
  <c r="BL84" i="1"/>
  <c r="BM84" i="1"/>
  <c r="BN84" i="1"/>
  <c r="BO84" i="1"/>
  <c r="BP84" i="1"/>
  <c r="BL94" i="1"/>
  <c r="BM94" i="1"/>
  <c r="BN94" i="1"/>
  <c r="BO94" i="1"/>
  <c r="BP94" i="1"/>
  <c r="BL104" i="1"/>
  <c r="BM104" i="1"/>
  <c r="BN104" i="1"/>
  <c r="BO104" i="1"/>
  <c r="BP104" i="1"/>
  <c r="BL114" i="1"/>
  <c r="BM114" i="1"/>
  <c r="BN114" i="1"/>
  <c r="BO114" i="1"/>
  <c r="BP114" i="1"/>
  <c r="BL124" i="1"/>
  <c r="BM124" i="1"/>
  <c r="BN124" i="1"/>
  <c r="BO124" i="1"/>
  <c r="BP124" i="1"/>
  <c r="BL134" i="1"/>
  <c r="BM134" i="1"/>
  <c r="BN134" i="1"/>
  <c r="BO134" i="1"/>
  <c r="BP134" i="1"/>
  <c r="BL144" i="1"/>
  <c r="BM144" i="1"/>
  <c r="BN144" i="1"/>
  <c r="BO144" i="1"/>
  <c r="BP144" i="1"/>
  <c r="BL154" i="1"/>
  <c r="BM154" i="1"/>
  <c r="BN154" i="1"/>
  <c r="BO154" i="1"/>
  <c r="BP154" i="1"/>
  <c r="BL164" i="1"/>
  <c r="BM164" i="1"/>
  <c r="BN164" i="1"/>
  <c r="BO164" i="1"/>
  <c r="BP164" i="1"/>
  <c r="BL174" i="1"/>
  <c r="BM174" i="1"/>
  <c r="BN174" i="1"/>
  <c r="BO174" i="1"/>
  <c r="BP174" i="1"/>
  <c r="BL184" i="1"/>
  <c r="BM184" i="1"/>
  <c r="BN184" i="1"/>
  <c r="BO184" i="1"/>
  <c r="BP184" i="1"/>
  <c r="BL194" i="1"/>
  <c r="BM194" i="1"/>
  <c r="BN194" i="1"/>
  <c r="BO194" i="1"/>
  <c r="BP194" i="1"/>
  <c r="BL204" i="1"/>
  <c r="BM204" i="1"/>
  <c r="BN204" i="1"/>
  <c r="BO204" i="1"/>
  <c r="BP204" i="1"/>
  <c r="BL214" i="1"/>
  <c r="BM214" i="1"/>
  <c r="BN214" i="1"/>
  <c r="BO214" i="1"/>
  <c r="BP214" i="1"/>
  <c r="BL224" i="1"/>
  <c r="BM224" i="1"/>
  <c r="BN224" i="1"/>
  <c r="BO224" i="1"/>
  <c r="BP224" i="1"/>
  <c r="BL234" i="1"/>
  <c r="BM234" i="1"/>
  <c r="BN234" i="1"/>
  <c r="BO234" i="1"/>
  <c r="BP234" i="1"/>
  <c r="BL244" i="1"/>
  <c r="BM244" i="1"/>
  <c r="BN244" i="1"/>
  <c r="BO244" i="1"/>
  <c r="BP244" i="1"/>
  <c r="BL254" i="1"/>
  <c r="BM254" i="1"/>
  <c r="BN254" i="1"/>
  <c r="BO254" i="1"/>
  <c r="BP254" i="1"/>
  <c r="BL264" i="1"/>
  <c r="BM264" i="1"/>
  <c r="BN264" i="1"/>
  <c r="BO264" i="1"/>
  <c r="BP264" i="1"/>
  <c r="BL274" i="1"/>
  <c r="BM274" i="1"/>
  <c r="BN274" i="1"/>
  <c r="BO274" i="1"/>
  <c r="BP274" i="1"/>
  <c r="BL284" i="1"/>
  <c r="BM284" i="1"/>
  <c r="BN284" i="1"/>
  <c r="BO284" i="1"/>
  <c r="BP284" i="1"/>
  <c r="BL294" i="1"/>
  <c r="BM294" i="1"/>
  <c r="BN294" i="1"/>
  <c r="BO294" i="1"/>
  <c r="BP294" i="1"/>
  <c r="BL304" i="1"/>
  <c r="BM304" i="1"/>
  <c r="BN304" i="1"/>
  <c r="BO304" i="1"/>
  <c r="BP304" i="1"/>
  <c r="BL314" i="1"/>
  <c r="BM314" i="1"/>
  <c r="BN314" i="1"/>
  <c r="BO314" i="1"/>
  <c r="BP314" i="1"/>
  <c r="BL324" i="1"/>
  <c r="BM324" i="1"/>
  <c r="BN324" i="1"/>
  <c r="BO324" i="1"/>
  <c r="BP324" i="1"/>
  <c r="BL334" i="1"/>
  <c r="BM334" i="1"/>
  <c r="BN334" i="1"/>
  <c r="BO334" i="1"/>
  <c r="BP334" i="1"/>
  <c r="BL344" i="1"/>
  <c r="BM344" i="1"/>
  <c r="BN344" i="1"/>
  <c r="BO344" i="1"/>
  <c r="BP344" i="1"/>
  <c r="BL354" i="1"/>
  <c r="BM354" i="1"/>
  <c r="BN354" i="1"/>
  <c r="BO354" i="1"/>
  <c r="BP354" i="1"/>
  <c r="BL364" i="1"/>
  <c r="BM364" i="1"/>
  <c r="BN364" i="1"/>
  <c r="BO364" i="1"/>
  <c r="BP364" i="1"/>
  <c r="BL374" i="1"/>
  <c r="BM374" i="1"/>
  <c r="BN374" i="1"/>
  <c r="BO374" i="1"/>
  <c r="BP374" i="1"/>
  <c r="BH14" i="1"/>
  <c r="BI14" i="1"/>
  <c r="BJ14" i="1"/>
  <c r="BK14" i="1"/>
  <c r="BH24" i="1"/>
  <c r="BI24" i="1"/>
  <c r="BJ24" i="1"/>
  <c r="BK24" i="1"/>
  <c r="BH34" i="1"/>
  <c r="BI34" i="1"/>
  <c r="BJ34" i="1"/>
  <c r="BK34" i="1"/>
  <c r="BH44" i="1"/>
  <c r="BI44" i="1"/>
  <c r="BJ44" i="1"/>
  <c r="BK44" i="1"/>
  <c r="BH54" i="1"/>
  <c r="BI54" i="1"/>
  <c r="BJ54" i="1"/>
  <c r="BK54" i="1"/>
  <c r="BH64" i="1"/>
  <c r="BI64" i="1"/>
  <c r="BJ64" i="1"/>
  <c r="BK64" i="1"/>
  <c r="BH74" i="1"/>
  <c r="BI74" i="1"/>
  <c r="BJ74" i="1"/>
  <c r="BK74" i="1"/>
  <c r="BH84" i="1"/>
  <c r="BI84" i="1"/>
  <c r="BJ84" i="1"/>
  <c r="BK84" i="1"/>
  <c r="BH94" i="1"/>
  <c r="BI94" i="1"/>
  <c r="BJ94" i="1"/>
  <c r="BK94" i="1"/>
  <c r="BH104" i="1"/>
  <c r="BI104" i="1"/>
  <c r="BJ104" i="1"/>
  <c r="BK104" i="1"/>
  <c r="BH114" i="1"/>
  <c r="BI114" i="1"/>
  <c r="BJ114" i="1"/>
  <c r="BK114" i="1"/>
  <c r="BH124" i="1"/>
  <c r="BI124" i="1"/>
  <c r="BJ124" i="1"/>
  <c r="BK124" i="1"/>
  <c r="BH134" i="1"/>
  <c r="BI134" i="1"/>
  <c r="BJ134" i="1"/>
  <c r="BK134" i="1"/>
  <c r="BH144" i="1"/>
  <c r="BI144" i="1"/>
  <c r="BJ144" i="1"/>
  <c r="BK144" i="1"/>
  <c r="BH154" i="1"/>
  <c r="BI154" i="1"/>
  <c r="BJ154" i="1"/>
  <c r="BK154" i="1"/>
  <c r="BH164" i="1"/>
  <c r="BI164" i="1"/>
  <c r="BJ164" i="1"/>
  <c r="BK164" i="1"/>
  <c r="BH174" i="1"/>
  <c r="BI174" i="1"/>
  <c r="BJ174" i="1"/>
  <c r="BK174" i="1"/>
  <c r="BH184" i="1"/>
  <c r="BI184" i="1"/>
  <c r="BJ184" i="1"/>
  <c r="BK184" i="1"/>
  <c r="BH194" i="1"/>
  <c r="BI194" i="1"/>
  <c r="BJ194" i="1"/>
  <c r="BK194" i="1"/>
  <c r="BH204" i="1"/>
  <c r="BI204" i="1"/>
  <c r="BJ204" i="1"/>
  <c r="BK204" i="1"/>
  <c r="BH214" i="1"/>
  <c r="BI214" i="1"/>
  <c r="BJ214" i="1"/>
  <c r="BK214" i="1"/>
  <c r="BH224" i="1"/>
  <c r="BI224" i="1"/>
  <c r="BJ224" i="1"/>
  <c r="BK224" i="1"/>
  <c r="BH234" i="1"/>
  <c r="BI234" i="1"/>
  <c r="BJ234" i="1"/>
  <c r="BK234" i="1"/>
  <c r="BH244" i="1"/>
  <c r="BI244" i="1"/>
  <c r="BJ244" i="1"/>
  <c r="BK244" i="1"/>
  <c r="BH254" i="1"/>
  <c r="BI254" i="1"/>
  <c r="BJ254" i="1"/>
  <c r="BK254" i="1"/>
  <c r="BH264" i="1"/>
  <c r="BI264" i="1"/>
  <c r="BJ264" i="1"/>
  <c r="BK264" i="1"/>
  <c r="BH274" i="1"/>
  <c r="BI274" i="1"/>
  <c r="BJ274" i="1"/>
  <c r="BK274" i="1"/>
  <c r="BH284" i="1"/>
  <c r="BI284" i="1"/>
  <c r="BJ284" i="1"/>
  <c r="BK284" i="1"/>
  <c r="BH294" i="1"/>
  <c r="BI294" i="1"/>
  <c r="BJ294" i="1"/>
  <c r="BK294" i="1"/>
  <c r="BH304" i="1"/>
  <c r="BI304" i="1"/>
  <c r="BJ304" i="1"/>
  <c r="BK304" i="1"/>
  <c r="BH314" i="1"/>
  <c r="BI314" i="1"/>
  <c r="BJ314" i="1"/>
  <c r="BK314" i="1"/>
  <c r="BH324" i="1"/>
  <c r="BI324" i="1"/>
  <c r="BJ324" i="1"/>
  <c r="BK324" i="1"/>
  <c r="BH334" i="1"/>
  <c r="BI334" i="1"/>
  <c r="BJ334" i="1"/>
  <c r="BK334" i="1"/>
  <c r="BH344" i="1"/>
  <c r="BI344" i="1"/>
  <c r="BJ344" i="1"/>
  <c r="BK344" i="1"/>
  <c r="BH354" i="1"/>
  <c r="BI354" i="1"/>
  <c r="BJ354" i="1"/>
  <c r="BK354" i="1"/>
  <c r="BH364" i="1"/>
  <c r="BI364" i="1"/>
  <c r="BJ364" i="1"/>
  <c r="BK364" i="1"/>
  <c r="BH374" i="1"/>
  <c r="BI374" i="1"/>
  <c r="BJ374" i="1"/>
  <c r="BK374" i="1"/>
  <c r="BE14" i="1"/>
  <c r="BF14" i="1"/>
  <c r="BG14" i="1"/>
  <c r="BE24" i="1"/>
  <c r="BF24" i="1"/>
  <c r="BG24" i="1"/>
  <c r="BE34" i="1"/>
  <c r="BF34" i="1"/>
  <c r="BG34" i="1"/>
  <c r="BE44" i="1"/>
  <c r="BF44" i="1"/>
  <c r="BG44" i="1"/>
  <c r="BE54" i="1"/>
  <c r="BF54" i="1"/>
  <c r="BG54" i="1"/>
  <c r="BE64" i="1"/>
  <c r="BF64" i="1"/>
  <c r="BG64" i="1"/>
  <c r="BE74" i="1"/>
  <c r="BF74" i="1"/>
  <c r="BG74" i="1"/>
  <c r="BE84" i="1"/>
  <c r="BF84" i="1"/>
  <c r="BG84" i="1"/>
  <c r="BE94" i="1"/>
  <c r="BF94" i="1"/>
  <c r="BG94" i="1"/>
  <c r="BE104" i="1"/>
  <c r="BF104" i="1"/>
  <c r="BG104" i="1"/>
  <c r="BE114" i="1"/>
  <c r="BF114" i="1"/>
  <c r="BG114" i="1"/>
  <c r="BE124" i="1"/>
  <c r="BF124" i="1"/>
  <c r="BG124" i="1"/>
  <c r="BE134" i="1"/>
  <c r="BF134" i="1"/>
  <c r="BG134" i="1"/>
  <c r="BE144" i="1"/>
  <c r="BF144" i="1"/>
  <c r="BG144" i="1"/>
  <c r="BE154" i="1"/>
  <c r="BF154" i="1"/>
  <c r="BG154" i="1"/>
  <c r="BE164" i="1"/>
  <c r="BF164" i="1"/>
  <c r="BG164" i="1"/>
  <c r="BE174" i="1"/>
  <c r="BF174" i="1"/>
  <c r="BG174" i="1"/>
  <c r="BE184" i="1"/>
  <c r="BF184" i="1"/>
  <c r="BG184" i="1"/>
  <c r="BE194" i="1"/>
  <c r="BF194" i="1"/>
  <c r="BG194" i="1"/>
  <c r="BE204" i="1"/>
  <c r="BF204" i="1"/>
  <c r="BG204" i="1"/>
  <c r="BE214" i="1"/>
  <c r="BF214" i="1"/>
  <c r="BG214" i="1"/>
  <c r="BE224" i="1"/>
  <c r="BF224" i="1"/>
  <c r="BG224" i="1"/>
  <c r="BE234" i="1"/>
  <c r="BF234" i="1"/>
  <c r="BG234" i="1"/>
  <c r="BE244" i="1"/>
  <c r="BF244" i="1"/>
  <c r="BG244" i="1"/>
  <c r="BE254" i="1"/>
  <c r="BF254" i="1"/>
  <c r="BG254" i="1"/>
  <c r="BE264" i="1"/>
  <c r="BF264" i="1"/>
  <c r="BG264" i="1"/>
  <c r="BE274" i="1"/>
  <c r="BF274" i="1"/>
  <c r="BG274" i="1"/>
  <c r="BE284" i="1"/>
  <c r="BF284" i="1"/>
  <c r="BG284" i="1"/>
  <c r="BE294" i="1"/>
  <c r="BF294" i="1"/>
  <c r="BG294" i="1"/>
  <c r="BE304" i="1"/>
  <c r="BF304" i="1"/>
  <c r="BG304" i="1"/>
  <c r="BE314" i="1"/>
  <c r="BF314" i="1"/>
  <c r="BG314" i="1"/>
  <c r="BE324" i="1"/>
  <c r="BF324" i="1"/>
  <c r="BG324" i="1"/>
  <c r="BE334" i="1"/>
  <c r="BF334" i="1"/>
  <c r="BG334" i="1"/>
  <c r="BE344" i="1"/>
  <c r="BF344" i="1"/>
  <c r="BG344" i="1"/>
  <c r="BE354" i="1"/>
  <c r="BF354" i="1"/>
  <c r="BG354" i="1"/>
  <c r="BE364" i="1"/>
  <c r="BF364" i="1"/>
  <c r="BG364" i="1"/>
  <c r="BE374" i="1"/>
  <c r="BF374" i="1"/>
  <c r="BG374" i="1"/>
  <c r="BB14" i="1"/>
  <c r="BC14" i="1"/>
  <c r="BD14" i="1"/>
  <c r="BB24" i="1"/>
  <c r="BC24" i="1"/>
  <c r="BD24" i="1"/>
  <c r="BB34" i="1"/>
  <c r="BC34" i="1"/>
  <c r="BD34" i="1"/>
  <c r="BB44" i="1"/>
  <c r="BC44" i="1"/>
  <c r="BD44" i="1"/>
  <c r="BB54" i="1"/>
  <c r="BC54" i="1"/>
  <c r="BD54" i="1"/>
  <c r="BB64" i="1"/>
  <c r="BC64" i="1"/>
  <c r="BD64" i="1"/>
  <c r="BB74" i="1"/>
  <c r="BC74" i="1"/>
  <c r="BD74" i="1"/>
  <c r="BB84" i="1"/>
  <c r="BC84" i="1"/>
  <c r="BD84" i="1"/>
  <c r="BB94" i="1"/>
  <c r="BC94" i="1"/>
  <c r="BD94" i="1"/>
  <c r="BB104" i="1"/>
  <c r="BC104" i="1"/>
  <c r="BD104" i="1"/>
  <c r="BB114" i="1"/>
  <c r="BC114" i="1"/>
  <c r="BD114" i="1"/>
  <c r="BB124" i="1"/>
  <c r="BC124" i="1"/>
  <c r="BD124" i="1"/>
  <c r="BB134" i="1"/>
  <c r="BC134" i="1"/>
  <c r="BD134" i="1"/>
  <c r="BB144" i="1"/>
  <c r="BC144" i="1"/>
  <c r="BD144" i="1"/>
  <c r="BB154" i="1"/>
  <c r="BC154" i="1"/>
  <c r="BD154" i="1"/>
  <c r="BB164" i="1"/>
  <c r="BC164" i="1"/>
  <c r="BD164" i="1"/>
  <c r="BB174" i="1"/>
  <c r="BC174" i="1"/>
  <c r="BD174" i="1"/>
  <c r="BB184" i="1"/>
  <c r="BC184" i="1"/>
  <c r="BD184" i="1"/>
  <c r="BB194" i="1"/>
  <c r="BC194" i="1"/>
  <c r="BD194" i="1"/>
  <c r="BB204" i="1"/>
  <c r="BC204" i="1"/>
  <c r="BD204" i="1"/>
  <c r="BB214" i="1"/>
  <c r="BC214" i="1"/>
  <c r="BD214" i="1"/>
  <c r="BB224" i="1"/>
  <c r="BC224" i="1"/>
  <c r="BD224" i="1"/>
  <c r="BB234" i="1"/>
  <c r="BC234" i="1"/>
  <c r="BD234" i="1"/>
  <c r="BB244" i="1"/>
  <c r="BC244" i="1"/>
  <c r="BD244" i="1"/>
  <c r="BB254" i="1"/>
  <c r="BC254" i="1"/>
  <c r="BD254" i="1"/>
  <c r="BB264" i="1"/>
  <c r="BC264" i="1"/>
  <c r="BD264" i="1"/>
  <c r="BB274" i="1"/>
  <c r="BC274" i="1"/>
  <c r="BD274" i="1"/>
  <c r="BB284" i="1"/>
  <c r="BC284" i="1"/>
  <c r="BD284" i="1"/>
  <c r="BB294" i="1"/>
  <c r="BC294" i="1"/>
  <c r="BD294" i="1"/>
  <c r="BB304" i="1"/>
  <c r="BC304" i="1"/>
  <c r="BD304" i="1"/>
  <c r="BB314" i="1"/>
  <c r="BC314" i="1"/>
  <c r="BD314" i="1"/>
  <c r="BB324" i="1"/>
  <c r="BC324" i="1"/>
  <c r="BD324" i="1"/>
  <c r="BB334" i="1"/>
  <c r="BC334" i="1"/>
  <c r="BD334" i="1"/>
  <c r="BB344" i="1"/>
  <c r="BC344" i="1"/>
  <c r="BD344" i="1"/>
  <c r="BB354" i="1"/>
  <c r="BC354" i="1"/>
  <c r="BD354" i="1"/>
  <c r="BB364" i="1"/>
  <c r="BC364" i="1"/>
  <c r="BD364" i="1"/>
  <c r="BB374" i="1"/>
  <c r="BC374" i="1"/>
  <c r="BD374" i="1"/>
  <c r="BA14" i="1"/>
  <c r="BA24" i="1"/>
  <c r="BA34" i="1"/>
  <c r="BA44" i="1"/>
  <c r="BA54" i="1"/>
  <c r="BA64" i="1"/>
  <c r="BA74" i="1"/>
  <c r="BA84" i="1"/>
  <c r="BA94" i="1"/>
  <c r="BA104" i="1"/>
  <c r="BA114" i="1"/>
  <c r="BA124" i="1"/>
  <c r="BA134" i="1"/>
  <c r="BA144" i="1"/>
  <c r="BA154" i="1"/>
  <c r="BA164" i="1"/>
  <c r="BA174" i="1"/>
  <c r="BA184" i="1"/>
  <c r="BA194" i="1"/>
  <c r="BA204" i="1"/>
  <c r="BA214" i="1"/>
  <c r="BA224" i="1"/>
  <c r="BA234" i="1"/>
  <c r="BA244" i="1"/>
  <c r="BA254" i="1"/>
  <c r="BA264" i="1"/>
  <c r="BA274" i="1"/>
  <c r="BA284" i="1"/>
  <c r="BA294" i="1"/>
  <c r="BA304" i="1"/>
  <c r="BA314" i="1"/>
  <c r="BA324" i="1"/>
  <c r="BA334" i="1"/>
  <c r="BA344" i="1"/>
  <c r="BA354" i="1"/>
  <c r="BA364" i="1"/>
  <c r="BA374" i="1"/>
  <c r="AZ14" i="1"/>
  <c r="AZ24" i="1"/>
  <c r="AZ34" i="1"/>
  <c r="AZ44" i="1"/>
  <c r="AZ54" i="1"/>
  <c r="AZ64" i="1"/>
  <c r="AZ74" i="1"/>
  <c r="AZ84" i="1"/>
  <c r="AZ94" i="1"/>
  <c r="AZ104" i="1"/>
  <c r="AZ114" i="1"/>
  <c r="AZ124" i="1"/>
  <c r="AZ134" i="1"/>
  <c r="AZ144" i="1"/>
  <c r="AZ154" i="1"/>
  <c r="AZ164" i="1"/>
  <c r="AZ174" i="1"/>
  <c r="AZ184" i="1"/>
  <c r="AZ194" i="1"/>
  <c r="AZ204" i="1"/>
  <c r="AZ214" i="1"/>
  <c r="AZ224" i="1"/>
  <c r="AZ234" i="1"/>
  <c r="AZ244" i="1"/>
  <c r="AZ254" i="1"/>
  <c r="AZ264" i="1"/>
  <c r="AZ274" i="1"/>
  <c r="AZ284" i="1"/>
  <c r="AZ294" i="1"/>
  <c r="AZ304" i="1"/>
  <c r="AZ314" i="1"/>
  <c r="AZ324" i="1"/>
  <c r="AZ334" i="1"/>
  <c r="AZ344" i="1"/>
  <c r="AZ354" i="1"/>
  <c r="AZ364" i="1"/>
  <c r="AZ37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AZ4" i="1"/>
  <c r="CE14" i="1"/>
  <c r="CF14" i="1"/>
  <c r="CE24" i="1"/>
  <c r="CF24" i="1"/>
  <c r="CE34" i="1"/>
  <c r="CF34" i="1"/>
  <c r="CE44" i="1"/>
  <c r="CF44" i="1"/>
  <c r="CE54" i="1"/>
  <c r="CF54" i="1"/>
  <c r="CE64" i="1"/>
  <c r="CF64" i="1"/>
  <c r="CE74" i="1"/>
  <c r="CF74" i="1"/>
  <c r="CE84" i="1"/>
  <c r="CF84" i="1"/>
  <c r="CE94" i="1"/>
  <c r="CF94" i="1"/>
  <c r="CE104" i="1"/>
  <c r="CF104" i="1"/>
  <c r="CE114" i="1"/>
  <c r="CF114" i="1"/>
  <c r="CE124" i="1"/>
  <c r="CF124" i="1"/>
  <c r="CE134" i="1"/>
  <c r="CF134" i="1"/>
  <c r="CE144" i="1"/>
  <c r="CF144" i="1"/>
  <c r="CE154" i="1"/>
  <c r="CF154" i="1"/>
  <c r="CE164" i="1"/>
  <c r="CF164" i="1"/>
  <c r="CE174" i="1"/>
  <c r="CF174" i="1"/>
  <c r="CE184" i="1"/>
  <c r="CF184" i="1"/>
  <c r="CE194" i="1"/>
  <c r="CF194" i="1"/>
  <c r="CE204" i="1"/>
  <c r="CF204" i="1"/>
  <c r="CE214" i="1"/>
  <c r="CF214" i="1"/>
  <c r="CE224" i="1"/>
  <c r="CF224" i="1"/>
  <c r="CE234" i="1"/>
  <c r="CF234" i="1"/>
  <c r="CE244" i="1"/>
  <c r="CF244" i="1"/>
  <c r="CE254" i="1"/>
  <c r="CF254" i="1"/>
  <c r="CE264" i="1"/>
  <c r="CF264" i="1"/>
  <c r="CE274" i="1"/>
  <c r="CF274" i="1"/>
  <c r="CE284" i="1"/>
  <c r="CF284" i="1"/>
  <c r="CE294" i="1"/>
  <c r="CF294" i="1"/>
  <c r="CE304" i="1"/>
  <c r="CF304" i="1"/>
  <c r="CE314" i="1"/>
  <c r="CF314" i="1"/>
  <c r="CE324" i="1"/>
  <c r="CF324" i="1"/>
  <c r="CE334" i="1"/>
  <c r="CF334" i="1"/>
  <c r="CE344" i="1"/>
  <c r="CF344" i="1"/>
  <c r="CE354" i="1"/>
  <c r="CF354" i="1"/>
  <c r="CE364" i="1"/>
  <c r="CF364" i="1"/>
  <c r="CE374" i="1"/>
  <c r="CF374" i="1"/>
  <c r="CF4" i="1"/>
  <c r="CE4" i="1"/>
  <c r="AX5" i="1"/>
  <c r="AX6" i="1"/>
  <c r="AX7" i="1"/>
  <c r="AX8" i="1"/>
  <c r="AX9" i="1"/>
  <c r="AX10" i="1"/>
  <c r="AX11" i="1"/>
  <c r="AX12" i="1"/>
  <c r="AX13" i="1"/>
  <c r="AX14" i="1"/>
  <c r="CG14" i="1" s="1"/>
  <c r="AX15" i="1"/>
  <c r="AX16" i="1"/>
  <c r="AX17" i="1"/>
  <c r="AX18" i="1"/>
  <c r="AX19" i="1"/>
  <c r="AX20" i="1"/>
  <c r="AX21" i="1"/>
  <c r="AX22" i="1"/>
  <c r="AX23" i="1"/>
  <c r="AX24" i="1"/>
  <c r="CG24" i="1" s="1"/>
  <c r="AX25" i="1"/>
  <c r="AX26" i="1"/>
  <c r="AX27" i="1"/>
  <c r="AX28" i="1"/>
  <c r="AX29" i="1"/>
  <c r="AX30" i="1"/>
  <c r="AX31" i="1"/>
  <c r="AX32" i="1"/>
  <c r="AX33" i="1"/>
  <c r="AX34" i="1"/>
  <c r="CG34" i="1" s="1"/>
  <c r="AX35" i="1"/>
  <c r="AX36" i="1"/>
  <c r="AX37" i="1"/>
  <c r="AX38" i="1"/>
  <c r="AX39" i="1"/>
  <c r="AX40" i="1"/>
  <c r="AX41" i="1"/>
  <c r="AX42" i="1"/>
  <c r="AX43" i="1"/>
  <c r="AX44" i="1"/>
  <c r="CG44" i="1" s="1"/>
  <c r="AX45" i="1"/>
  <c r="AX46" i="1"/>
  <c r="AX47" i="1"/>
  <c r="AX48" i="1"/>
  <c r="AX49" i="1"/>
  <c r="AX50" i="1"/>
  <c r="AX51" i="1"/>
  <c r="AX52" i="1"/>
  <c r="AX53" i="1"/>
  <c r="AX54" i="1"/>
  <c r="CG54" i="1" s="1"/>
  <c r="AX55" i="1"/>
  <c r="AX56" i="1"/>
  <c r="AX57" i="1"/>
  <c r="AX58" i="1"/>
  <c r="AX59" i="1"/>
  <c r="AX60" i="1"/>
  <c r="AX61" i="1"/>
  <c r="AX62" i="1"/>
  <c r="AX63" i="1"/>
  <c r="AX64" i="1"/>
  <c r="CG64" i="1" s="1"/>
  <c r="AX65" i="1"/>
  <c r="AX66" i="1"/>
  <c r="AX67" i="1"/>
  <c r="AX68" i="1"/>
  <c r="AX69" i="1"/>
  <c r="AX70" i="1"/>
  <c r="AX71" i="1"/>
  <c r="AX72" i="1"/>
  <c r="AX73" i="1"/>
  <c r="AX74" i="1"/>
  <c r="CG74" i="1" s="1"/>
  <c r="AX75" i="1"/>
  <c r="AX76" i="1"/>
  <c r="AX77" i="1"/>
  <c r="AX78" i="1"/>
  <c r="AX79" i="1"/>
  <c r="AX80" i="1"/>
  <c r="AX81" i="1"/>
  <c r="AX82" i="1"/>
  <c r="AX83" i="1"/>
  <c r="AX84" i="1"/>
  <c r="CG84" i="1" s="1"/>
  <c r="AX85" i="1"/>
  <c r="AX86" i="1"/>
  <c r="AX87" i="1"/>
  <c r="AX88" i="1"/>
  <c r="AX89" i="1"/>
  <c r="AX90" i="1"/>
  <c r="AX91" i="1"/>
  <c r="AX92" i="1"/>
  <c r="AX93" i="1"/>
  <c r="AX94" i="1"/>
  <c r="CG94" i="1" s="1"/>
  <c r="AX95" i="1"/>
  <c r="AX96" i="1"/>
  <c r="AX97" i="1"/>
  <c r="AX98" i="1"/>
  <c r="AX99" i="1"/>
  <c r="AX100" i="1"/>
  <c r="AX101" i="1"/>
  <c r="AX102" i="1"/>
  <c r="AX103" i="1"/>
  <c r="AX104" i="1"/>
  <c r="CG104" i="1" s="1"/>
  <c r="AX105" i="1"/>
  <c r="AX106" i="1"/>
  <c r="AX107" i="1"/>
  <c r="AX108" i="1"/>
  <c r="AX109" i="1"/>
  <c r="AX110" i="1"/>
  <c r="AX111" i="1"/>
  <c r="AX112" i="1"/>
  <c r="AX113" i="1"/>
  <c r="AX114" i="1"/>
  <c r="CG114" i="1" s="1"/>
  <c r="AX115" i="1"/>
  <c r="AX116" i="1"/>
  <c r="AX117" i="1"/>
  <c r="AX118" i="1"/>
  <c r="AX119" i="1"/>
  <c r="AX120" i="1"/>
  <c r="AX121" i="1"/>
  <c r="AX122" i="1"/>
  <c r="AX123" i="1"/>
  <c r="AX124" i="1"/>
  <c r="CG124" i="1" s="1"/>
  <c r="AX125" i="1"/>
  <c r="AX126" i="1"/>
  <c r="AX127" i="1"/>
  <c r="AX128" i="1"/>
  <c r="AX129" i="1"/>
  <c r="AX130" i="1"/>
  <c r="AX131" i="1"/>
  <c r="AX132" i="1"/>
  <c r="AX133" i="1"/>
  <c r="AX134" i="1"/>
  <c r="CG134" i="1" s="1"/>
  <c r="AX135" i="1"/>
  <c r="AX136" i="1"/>
  <c r="AX137" i="1"/>
  <c r="AX138" i="1"/>
  <c r="AX139" i="1"/>
  <c r="AX140" i="1"/>
  <c r="AX141" i="1"/>
  <c r="AX142" i="1"/>
  <c r="AX143" i="1"/>
  <c r="AX144" i="1"/>
  <c r="CG144" i="1" s="1"/>
  <c r="AX145" i="1"/>
  <c r="AX146" i="1"/>
  <c r="AX147" i="1"/>
  <c r="AX148" i="1"/>
  <c r="AX149" i="1"/>
  <c r="AX150" i="1"/>
  <c r="AX151" i="1"/>
  <c r="AX152" i="1"/>
  <c r="AX153" i="1"/>
  <c r="AX154" i="1"/>
  <c r="CG154" i="1" s="1"/>
  <c r="AX155" i="1"/>
  <c r="AX156" i="1"/>
  <c r="AX157" i="1"/>
  <c r="AX158" i="1"/>
  <c r="AX159" i="1"/>
  <c r="AX160" i="1"/>
  <c r="AX161" i="1"/>
  <c r="AX162" i="1"/>
  <c r="AX163" i="1"/>
  <c r="AX164" i="1"/>
  <c r="CG164" i="1" s="1"/>
  <c r="AX165" i="1"/>
  <c r="AX166" i="1"/>
  <c r="AX167" i="1"/>
  <c r="AX168" i="1"/>
  <c r="AX169" i="1"/>
  <c r="AX170" i="1"/>
  <c r="AX171" i="1"/>
  <c r="AX172" i="1"/>
  <c r="AX173" i="1"/>
  <c r="AX174" i="1"/>
  <c r="CG174" i="1" s="1"/>
  <c r="AX175" i="1"/>
  <c r="AX176" i="1"/>
  <c r="AX177" i="1"/>
  <c r="AX178" i="1"/>
  <c r="AX179" i="1"/>
  <c r="AX180" i="1"/>
  <c r="AX181" i="1"/>
  <c r="AX182" i="1"/>
  <c r="AX183" i="1"/>
  <c r="AX184" i="1"/>
  <c r="CG184" i="1" s="1"/>
  <c r="AX185" i="1"/>
  <c r="AX186" i="1"/>
  <c r="AX187" i="1"/>
  <c r="AX188" i="1"/>
  <c r="AX189" i="1"/>
  <c r="AX190" i="1"/>
  <c r="AX191" i="1"/>
  <c r="AX192" i="1"/>
  <c r="AX193" i="1"/>
  <c r="AX194" i="1"/>
  <c r="CG194" i="1" s="1"/>
  <c r="AX195" i="1"/>
  <c r="AX196" i="1"/>
  <c r="AX197" i="1"/>
  <c r="AX198" i="1"/>
  <c r="AX199" i="1"/>
  <c r="AX200" i="1"/>
  <c r="AX201" i="1"/>
  <c r="AX202" i="1"/>
  <c r="AX203" i="1"/>
  <c r="AX204" i="1"/>
  <c r="CG204" i="1" s="1"/>
  <c r="AX205" i="1"/>
  <c r="AX206" i="1"/>
  <c r="AX207" i="1"/>
  <c r="AX208" i="1"/>
  <c r="AX209" i="1"/>
  <c r="AX210" i="1"/>
  <c r="AX211" i="1"/>
  <c r="AX212" i="1"/>
  <c r="AX213" i="1"/>
  <c r="AX214" i="1"/>
  <c r="CG214" i="1" s="1"/>
  <c r="AX215" i="1"/>
  <c r="AX216" i="1"/>
  <c r="AX217" i="1"/>
  <c r="AX218" i="1"/>
  <c r="AX219" i="1"/>
  <c r="AX220" i="1"/>
  <c r="AX221" i="1"/>
  <c r="AX222" i="1"/>
  <c r="AX223" i="1"/>
  <c r="AX224" i="1"/>
  <c r="CG224" i="1" s="1"/>
  <c r="AX225" i="1"/>
  <c r="AX226" i="1"/>
  <c r="AX227" i="1"/>
  <c r="AX228" i="1"/>
  <c r="AX229" i="1"/>
  <c r="AX230" i="1"/>
  <c r="AX231" i="1"/>
  <c r="AX232" i="1"/>
  <c r="AX233" i="1"/>
  <c r="AX234" i="1"/>
  <c r="CG234" i="1" s="1"/>
  <c r="AX235" i="1"/>
  <c r="AX236" i="1"/>
  <c r="AX237" i="1"/>
  <c r="AX238" i="1"/>
  <c r="AX239" i="1"/>
  <c r="AX240" i="1"/>
  <c r="AX241" i="1"/>
  <c r="AX242" i="1"/>
  <c r="AX243" i="1"/>
  <c r="AX244" i="1"/>
  <c r="CG244" i="1" s="1"/>
  <c r="AX245" i="1"/>
  <c r="AX246" i="1"/>
  <c r="AX247" i="1"/>
  <c r="AX248" i="1"/>
  <c r="AX249" i="1"/>
  <c r="AX250" i="1"/>
  <c r="AX251" i="1"/>
  <c r="AX252" i="1"/>
  <c r="AX253" i="1"/>
  <c r="AX254" i="1"/>
  <c r="CG254" i="1" s="1"/>
  <c r="AX255" i="1"/>
  <c r="AX256" i="1"/>
  <c r="AX257" i="1"/>
  <c r="AX258" i="1"/>
  <c r="AX259" i="1"/>
  <c r="AX260" i="1"/>
  <c r="AX261" i="1"/>
  <c r="AX262" i="1"/>
  <c r="AX263" i="1"/>
  <c r="AX264" i="1"/>
  <c r="CG264" i="1" s="1"/>
  <c r="AX265" i="1"/>
  <c r="AX266" i="1"/>
  <c r="AX267" i="1"/>
  <c r="AX268" i="1"/>
  <c r="AX269" i="1"/>
  <c r="AX270" i="1"/>
  <c r="AX271" i="1"/>
  <c r="AX272" i="1"/>
  <c r="AX273" i="1"/>
  <c r="AX274" i="1"/>
  <c r="CG274" i="1" s="1"/>
  <c r="AX275" i="1"/>
  <c r="AX276" i="1"/>
  <c r="AX277" i="1"/>
  <c r="AX278" i="1"/>
  <c r="AX279" i="1"/>
  <c r="AX280" i="1"/>
  <c r="AX281" i="1"/>
  <c r="AX282" i="1"/>
  <c r="AX283" i="1"/>
  <c r="AX284" i="1"/>
  <c r="CG284" i="1" s="1"/>
  <c r="AX285" i="1"/>
  <c r="AX286" i="1"/>
  <c r="AX287" i="1"/>
  <c r="AX288" i="1"/>
  <c r="AX289" i="1"/>
  <c r="AX290" i="1"/>
  <c r="AX291" i="1"/>
  <c r="AX292" i="1"/>
  <c r="AX293" i="1"/>
  <c r="AX294" i="1"/>
  <c r="CG294" i="1" s="1"/>
  <c r="AX295" i="1"/>
  <c r="AX296" i="1"/>
  <c r="AX297" i="1"/>
  <c r="AX298" i="1"/>
  <c r="AX299" i="1"/>
  <c r="AX300" i="1"/>
  <c r="AX301" i="1"/>
  <c r="AX302" i="1"/>
  <c r="AX303" i="1"/>
  <c r="AX304" i="1"/>
  <c r="CG304" i="1" s="1"/>
  <c r="AX305" i="1"/>
  <c r="AX306" i="1"/>
  <c r="AX307" i="1"/>
  <c r="AX308" i="1"/>
  <c r="AX309" i="1"/>
  <c r="AX310" i="1"/>
  <c r="AX311" i="1"/>
  <c r="AX312" i="1"/>
  <c r="AX313" i="1"/>
  <c r="AX314" i="1"/>
  <c r="CG314" i="1" s="1"/>
  <c r="AX315" i="1"/>
  <c r="AX316" i="1"/>
  <c r="AX317" i="1"/>
  <c r="AX318" i="1"/>
  <c r="AX319" i="1"/>
  <c r="AX320" i="1"/>
  <c r="AX321" i="1"/>
  <c r="AX322" i="1"/>
  <c r="AX323" i="1"/>
  <c r="AX324" i="1"/>
  <c r="CG324" i="1" s="1"/>
  <c r="AX325" i="1"/>
  <c r="AX326" i="1"/>
  <c r="AX327" i="1"/>
  <c r="AX328" i="1"/>
  <c r="AX329" i="1"/>
  <c r="AX330" i="1"/>
  <c r="AX331" i="1"/>
  <c r="AX332" i="1"/>
  <c r="AX333" i="1"/>
  <c r="AX334" i="1"/>
  <c r="CG334" i="1" s="1"/>
  <c r="AX335" i="1"/>
  <c r="AX336" i="1"/>
  <c r="AX337" i="1"/>
  <c r="AX338" i="1"/>
  <c r="AX339" i="1"/>
  <c r="AX340" i="1"/>
  <c r="AX341" i="1"/>
  <c r="AX342" i="1"/>
  <c r="AX343" i="1"/>
  <c r="AX344" i="1"/>
  <c r="CG344" i="1" s="1"/>
  <c r="AX345" i="1"/>
  <c r="AX346" i="1"/>
  <c r="AX347" i="1"/>
  <c r="AX348" i="1"/>
  <c r="AX349" i="1"/>
  <c r="AX350" i="1"/>
  <c r="AX351" i="1"/>
  <c r="AX352" i="1"/>
  <c r="AX353" i="1"/>
  <c r="AX354" i="1"/>
  <c r="CG354" i="1" s="1"/>
  <c r="AX355" i="1"/>
  <c r="AX356" i="1"/>
  <c r="AX357" i="1"/>
  <c r="AX358" i="1"/>
  <c r="AX359" i="1"/>
  <c r="AX360" i="1"/>
  <c r="AX361" i="1"/>
  <c r="AX362" i="1"/>
  <c r="AX363" i="1"/>
  <c r="AX364" i="1"/>
  <c r="CG364" i="1" s="1"/>
  <c r="AX365" i="1"/>
  <c r="AX366" i="1"/>
  <c r="AX367" i="1"/>
  <c r="AX368" i="1"/>
  <c r="AX369" i="1"/>
  <c r="AX370" i="1"/>
  <c r="AX371" i="1"/>
  <c r="AX372" i="1"/>
  <c r="AX373" i="1"/>
  <c r="AX374" i="1"/>
  <c r="CG374" i="1" s="1"/>
  <c r="AX375" i="1"/>
  <c r="AX376" i="1"/>
  <c r="AX377" i="1"/>
  <c r="AX378" i="1"/>
  <c r="AX379" i="1"/>
  <c r="AX380" i="1"/>
  <c r="AX4" i="1"/>
  <c r="CG4" i="1" s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4" i="1"/>
  <c r="C4" i="1" l="1"/>
  <c r="C374" i="1"/>
  <c r="C364" i="1"/>
  <c r="C354" i="1"/>
  <c r="C344" i="1"/>
  <c r="C334" i="1"/>
  <c r="C324" i="1"/>
  <c r="C314" i="1"/>
  <c r="C304" i="1"/>
  <c r="C294" i="1"/>
  <c r="C284" i="1"/>
  <c r="C274" i="1"/>
  <c r="C264" i="1"/>
  <c r="C254" i="1"/>
  <c r="C244" i="1"/>
  <c r="C234" i="1"/>
  <c r="C224" i="1"/>
  <c r="C214" i="1"/>
  <c r="C204" i="1"/>
  <c r="C194" i="1"/>
  <c r="C184" i="1"/>
  <c r="C174" i="1"/>
  <c r="C164" i="1"/>
  <c r="C154" i="1"/>
  <c r="C144" i="1"/>
  <c r="C134" i="1"/>
  <c r="C124" i="1"/>
  <c r="C114" i="1"/>
  <c r="C104" i="1"/>
  <c r="C94" i="1"/>
  <c r="C84" i="1"/>
  <c r="C74" i="1"/>
  <c r="C64" i="1"/>
  <c r="C54" i="1"/>
  <c r="C44" i="1"/>
  <c r="C34" i="1"/>
  <c r="C24" i="1"/>
  <c r="C14" i="1"/>
</calcChain>
</file>

<file path=xl/sharedStrings.xml><?xml version="1.0" encoding="utf-8"?>
<sst xmlns="http://schemas.openxmlformats.org/spreadsheetml/2006/main" count="1790" uniqueCount="1213">
  <si>
    <t>C:\DataBergen\Matthias Paetsel\MF2022-4_XRF\XRF data     21,11,2022  re-evaluated data</t>
  </si>
  <si>
    <t>peakarea</t>
  </si>
  <si>
    <t>filename</t>
  </si>
  <si>
    <t>depth</t>
  </si>
  <si>
    <t>average depth</t>
  </si>
  <si>
    <t>position (mm)</t>
  </si>
  <si>
    <t>sample surface</t>
  </si>
  <si>
    <t>validity</t>
  </si>
  <si>
    <t>E-gain</t>
  </si>
  <si>
    <t>E-offset</t>
  </si>
  <si>
    <t>F-slope</t>
  </si>
  <si>
    <t>F-offset</t>
  </si>
  <si>
    <t>cps</t>
  </si>
  <si>
    <t>MSE</t>
  </si>
  <si>
    <t>Al</t>
  </si>
  <si>
    <t>Si</t>
  </si>
  <si>
    <t>P</t>
  </si>
  <si>
    <t>S</t>
  </si>
  <si>
    <t>Cl</t>
  </si>
  <si>
    <t>Ar</t>
  </si>
  <si>
    <t>K</t>
  </si>
  <si>
    <t>Ca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</si>
  <si>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</si>
  <si>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</si>
  <si>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</si>
  <si>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</si>
  <si>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</si>
  <si>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</si>
  <si>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</si>
  <si>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</si>
  <si>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</si>
  <si>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Ga</t>
  </si>
  <si>
    <t>Se</t>
  </si>
  <si>
    <t>Br</t>
  </si>
  <si>
    <t>Rb</t>
  </si>
  <si>
    <t>Sr</t>
  </si>
  <si>
    <t>Y</t>
  </si>
  <si>
    <t>Zr</t>
  </si>
  <si>
    <t>Nb</t>
  </si>
  <si>
    <t>Ba</t>
  </si>
  <si>
    <t>La</t>
  </si>
  <si>
    <t>Ce</t>
  </si>
  <si>
    <t>Ta</t>
  </si>
  <si>
    <t>W</t>
  </si>
  <si>
    <t>Pb</t>
  </si>
  <si>
    <t>D1</t>
  </si>
  <si>
    <t>S1</t>
  </si>
  <si>
    <t>S2</t>
  </si>
  <si>
    <t>S3</t>
  </si>
  <si>
    <t>Mo inc</t>
  </si>
  <si>
    <t>Mo coh</t>
  </si>
  <si>
    <t>INC/COH</t>
  </si>
  <si>
    <t>Dt</t>
  </si>
  <si>
    <t>Al average</t>
  </si>
  <si>
    <t>Si average</t>
  </si>
  <si>
    <t>P average</t>
  </si>
  <si>
    <t>S average</t>
  </si>
  <si>
    <t>Cl average</t>
  </si>
  <si>
    <t>Ar average</t>
  </si>
  <si>
    <t>K average</t>
  </si>
  <si>
    <t>Ca average</t>
  </si>
  <si>
    <t>Ti average</t>
  </si>
  <si>
    <t>V average</t>
  </si>
  <si>
    <t xml:space="preserve">Cr average </t>
  </si>
  <si>
    <t>Mn average</t>
  </si>
  <si>
    <t>Fe average</t>
  </si>
  <si>
    <t>Co average</t>
  </si>
  <si>
    <t>Ni average</t>
  </si>
  <si>
    <t>Cu average</t>
  </si>
  <si>
    <t>Zn average</t>
  </si>
  <si>
    <t>Ga average</t>
  </si>
  <si>
    <t>Se average</t>
  </si>
  <si>
    <t>Br average</t>
  </si>
  <si>
    <t>Rb average</t>
  </si>
  <si>
    <t>Sr average</t>
  </si>
  <si>
    <t>Y average</t>
  </si>
  <si>
    <t>Zr average</t>
  </si>
  <si>
    <t>Nb average</t>
  </si>
  <si>
    <t>Ba average</t>
  </si>
  <si>
    <t>La average</t>
  </si>
  <si>
    <t>Ce average</t>
  </si>
  <si>
    <t>Ta average</t>
  </si>
  <si>
    <t>W average</t>
  </si>
  <si>
    <t>Pb average</t>
  </si>
  <si>
    <t>Inc average</t>
  </si>
  <si>
    <t>Coh average</t>
  </si>
  <si>
    <t>Inc/Coh average</t>
  </si>
  <si>
    <t>C:\DataBergen\Matthias Paetsel\MF2022-4_XRF\XRF data\L000000,spe</t>
  </si>
  <si>
    <t>1</t>
  </si>
  <si>
    <t>18776</t>
  </si>
  <si>
    <t>C:\DataBergen\Matthias Paetsel\MF2022-4_XRF\XRF data\L000001,spe</t>
  </si>
  <si>
    <t>26726</t>
  </si>
  <si>
    <t>C:\DataBergen\Matthias Paetsel\MF2022-4_XRF\XRF data\L000002,spe</t>
  </si>
  <si>
    <t>32577</t>
  </si>
  <si>
    <t>C:\DataBergen\Matthias Paetsel\MF2022-4_XRF\XRF data\L000003,spe</t>
  </si>
  <si>
    <t>34997</t>
  </si>
  <si>
    <t>C:\DataBergen\Matthias Paetsel\MF2022-4_XRF\XRF data\L000004,spe</t>
  </si>
  <si>
    <t>36205</t>
  </si>
  <si>
    <t>C:\DataBergen\Matthias Paetsel\MF2022-4_XRF\XRF data\L000005,spe</t>
  </si>
  <si>
    <t>35937</t>
  </si>
  <si>
    <t>C:\DataBergen\Matthias Paetsel\MF2022-4_XRF\XRF data\L000006,spe</t>
  </si>
  <si>
    <t>35819</t>
  </si>
  <si>
    <t>C:\DataBergen\Matthias Paetsel\MF2022-4_XRF\XRF data\L000007,spe</t>
  </si>
  <si>
    <t>37031</t>
  </si>
  <si>
    <t>C:\DataBergen\Matthias Paetsel\MF2022-4_XRF\XRF data\L000008,spe</t>
  </si>
  <si>
    <t>37595</t>
  </si>
  <si>
    <t>C:\DataBergen\Matthias Paetsel\MF2022-4_XRF\XRF data\L000009,spe</t>
  </si>
  <si>
    <t>36625</t>
  </si>
  <si>
    <t>C:\DataBergen\Matthias Paetsel\MF2022-4_XRF\XRF data\L000010,spe</t>
  </si>
  <si>
    <t>37162</t>
  </si>
  <si>
    <t>C:\DataBergen\Matthias Paetsel\MF2022-4_XRF\XRF data\L000011,spe</t>
  </si>
  <si>
    <t>37880</t>
  </si>
  <si>
    <t>C:\DataBergen\Matthias Paetsel\MF2022-4_XRF\XRF data\L000012,spe</t>
  </si>
  <si>
    <t>37877</t>
  </si>
  <si>
    <t>C:\DataBergen\Matthias Paetsel\MF2022-4_XRF\XRF data\L000013,spe</t>
  </si>
  <si>
    <t>36909</t>
  </si>
  <si>
    <t>C:\DataBergen\Matthias Paetsel\MF2022-4_XRF\XRF data\L000014,spe</t>
  </si>
  <si>
    <t>35153</t>
  </si>
  <si>
    <t>C:\DataBergen\Matthias Paetsel\MF2022-4_XRF\XRF data\L000015,spe</t>
  </si>
  <si>
    <t>35005</t>
  </si>
  <si>
    <t>C:\DataBergen\Matthias Paetsel\MF2022-4_XRF\XRF data\L000016,spe</t>
  </si>
  <si>
    <t>36124</t>
  </si>
  <si>
    <t>C:\DataBergen\Matthias Paetsel\MF2022-4_XRF\XRF data\L000017,spe</t>
  </si>
  <si>
    <t>37433</t>
  </si>
  <si>
    <t>C:\DataBergen\Matthias Paetsel\MF2022-4_XRF\XRF data\L000018,spe</t>
  </si>
  <si>
    <t>37727</t>
  </si>
  <si>
    <t>C:\DataBergen\Matthias Paetsel\MF2022-4_XRF\XRF data\L000019,spe</t>
  </si>
  <si>
    <t>36354</t>
  </si>
  <si>
    <t>C:\DataBergen\Matthias Paetsel\MF2022-4_XRF\XRF data\L000020,spe</t>
  </si>
  <si>
    <t>35891</t>
  </si>
  <si>
    <t>C:\DataBergen\Matthias Paetsel\MF2022-4_XRF\XRF data\L000021,spe</t>
  </si>
  <si>
    <t>36648</t>
  </si>
  <si>
    <t>C:\DataBergen\Matthias Paetsel\MF2022-4_XRF\XRF data\L000022,spe</t>
  </si>
  <si>
    <t>36872</t>
  </si>
  <si>
    <t>C:\DataBergen\Matthias Paetsel\MF2022-4_XRF\XRF data\L000023,spe</t>
  </si>
  <si>
    <t>36547</t>
  </si>
  <si>
    <t>C:\DataBergen\Matthias Paetsel\MF2022-4_XRF\XRF data\L000024,spe</t>
  </si>
  <si>
    <t>35185</t>
  </si>
  <si>
    <t>C:\DataBergen\Matthias Paetsel\MF2022-4_XRF\XRF data\L000025,spe</t>
  </si>
  <si>
    <t>35683</t>
  </si>
  <si>
    <t>C:\DataBergen\Matthias Paetsel\MF2022-4_XRF\XRF data\L000026,spe</t>
  </si>
  <si>
    <t>36344</t>
  </si>
  <si>
    <t>C:\DataBergen\Matthias Paetsel\MF2022-4_XRF\XRF data\L000027,spe</t>
  </si>
  <si>
    <t>38236</t>
  </si>
  <si>
    <t>C:\DataBergen\Matthias Paetsel\MF2022-4_XRF\XRF data\L000028,spe</t>
  </si>
  <si>
    <t>36826</t>
  </si>
  <si>
    <t>C:\DataBergen\Matthias Paetsel\MF2022-4_XRF\XRF data\L000029,spe</t>
  </si>
  <si>
    <t>36694</t>
  </si>
  <si>
    <t>C:\DataBergen\Matthias Paetsel\MF2022-4_XRF\XRF data\L000030,spe</t>
  </si>
  <si>
    <t>37493</t>
  </si>
  <si>
    <t>C:\DataBergen\Matthias Paetsel\MF2022-4_XRF\XRF data\L000031,spe</t>
  </si>
  <si>
    <t>38714</t>
  </si>
  <si>
    <t>C:\DataBergen\Matthias Paetsel\MF2022-4_XRF\XRF data\L000032,spe</t>
  </si>
  <si>
    <t>38823</t>
  </si>
  <si>
    <t>C:\DataBergen\Matthias Paetsel\MF2022-4_XRF\XRF data\L000033,spe</t>
  </si>
  <si>
    <t>37990</t>
  </si>
  <si>
    <t>C:\DataBergen\Matthias Paetsel\MF2022-4_XRF\XRF data\L000034,spe</t>
  </si>
  <si>
    <t>38821</t>
  </si>
  <si>
    <t>C:\DataBergen\Matthias Paetsel\MF2022-4_XRF\XRF data\L000035,spe</t>
  </si>
  <si>
    <t>37537</t>
  </si>
  <si>
    <t>C:\DataBergen\Matthias Paetsel\MF2022-4_XRF\XRF data\L000036,spe</t>
  </si>
  <si>
    <t>36569</t>
  </si>
  <si>
    <t>C:\DataBergen\Matthias Paetsel\MF2022-4_XRF\XRF data\L000037,spe</t>
  </si>
  <si>
    <t>36481</t>
  </si>
  <si>
    <t>C:\DataBergen\Matthias Paetsel\MF2022-4_XRF\XRF data\L000038,spe</t>
  </si>
  <si>
    <t>36587</t>
  </si>
  <si>
    <t>C:\DataBergen\Matthias Paetsel\MF2022-4_XRF\XRF data\L000039,spe</t>
  </si>
  <si>
    <t>36734</t>
  </si>
  <si>
    <t>C:\DataBergen\Matthias Paetsel\MF2022-4_XRF\XRF data\L000040,spe</t>
  </si>
  <si>
    <t>37090</t>
  </si>
  <si>
    <t>C:\DataBergen\Matthias Paetsel\MF2022-4_XRF\XRF data\L000041,spe</t>
  </si>
  <si>
    <t>36432</t>
  </si>
  <si>
    <t>C:\DataBergen\Matthias Paetsel\MF2022-4_XRF\XRF data\L000042,spe</t>
  </si>
  <si>
    <t>36914</t>
  </si>
  <si>
    <t>C:\DataBergen\Matthias Paetsel\MF2022-4_XRF\XRF data\L000043,spe</t>
  </si>
  <si>
    <t>38662</t>
  </si>
  <si>
    <t>C:\DataBergen\Matthias Paetsel\MF2022-4_XRF\XRF data\L000044,spe</t>
  </si>
  <si>
    <t>38665</t>
  </si>
  <si>
    <t>C:\DataBergen\Matthias Paetsel\MF2022-4_XRF\XRF data\L000045,spe</t>
  </si>
  <si>
    <t>37220</t>
  </si>
  <si>
    <t>C:\DataBergen\Matthias Paetsel\MF2022-4_XRF\XRF data\L000046,spe</t>
  </si>
  <si>
    <t>35632</t>
  </si>
  <si>
    <t>C:\DataBergen\Matthias Paetsel\MF2022-4_XRF\XRF data\L000047,spe</t>
  </si>
  <si>
    <t>35881</t>
  </si>
  <si>
    <t>C:\DataBergen\Matthias Paetsel\MF2022-4_XRF\XRF data\L000048,spe</t>
  </si>
  <si>
    <t>35836</t>
  </si>
  <si>
    <t>C:\DataBergen\Matthias Paetsel\MF2022-4_XRF\XRF data\L000049,spe</t>
  </si>
  <si>
    <t>37256</t>
  </si>
  <si>
    <t>C:\DataBergen\Matthias Paetsel\MF2022-4_XRF\XRF data\L000050,spe</t>
  </si>
  <si>
    <t>36941</t>
  </si>
  <si>
    <t>C:\DataBergen\Matthias Paetsel\MF2022-4_XRF\XRF data\L000051,spe</t>
  </si>
  <si>
    <t>36263</t>
  </si>
  <si>
    <t>C:\DataBergen\Matthias Paetsel\MF2022-4_XRF\XRF data\L000052,spe</t>
  </si>
  <si>
    <t>36818</t>
  </si>
  <si>
    <t>C:\DataBergen\Matthias Paetsel\MF2022-4_XRF\XRF data\L000053,spe</t>
  </si>
  <si>
    <t>37369</t>
  </si>
  <si>
    <t>C:\DataBergen\Matthias Paetsel\MF2022-4_XRF\XRF data\L000054,spe</t>
  </si>
  <si>
    <t>38976</t>
  </si>
  <si>
    <t>C:\DataBergen\Matthias Paetsel\MF2022-4_XRF\XRF data\L000055,spe</t>
  </si>
  <si>
    <t>39188</t>
  </si>
  <si>
    <t>C:\DataBergen\Matthias Paetsel\MF2022-4_XRF\XRF data\L000056,spe</t>
  </si>
  <si>
    <t>37386</t>
  </si>
  <si>
    <t>C:\DataBergen\Matthias Paetsel\MF2022-4_XRF\XRF data\L000057,spe</t>
  </si>
  <si>
    <t>37301</t>
  </si>
  <si>
    <t>C:\DataBergen\Matthias Paetsel\MF2022-4_XRF\XRF data\L000058,spe</t>
  </si>
  <si>
    <t>C:\DataBergen\Matthias Paetsel\MF2022-4_XRF\XRF data\L000059,spe</t>
  </si>
  <si>
    <t>36920</t>
  </si>
  <si>
    <t>C:\DataBergen\Matthias Paetsel\MF2022-4_XRF\XRF data\L000060,spe</t>
  </si>
  <si>
    <t>37350</t>
  </si>
  <si>
    <t>C:\DataBergen\Matthias Paetsel\MF2022-4_XRF\XRF data\L000061,spe</t>
  </si>
  <si>
    <t>37119</t>
  </si>
  <si>
    <t>C:\DataBergen\Matthias Paetsel\MF2022-4_XRF\XRF data\L000062,spe</t>
  </si>
  <si>
    <t>37216</t>
  </si>
  <si>
    <t>C:\DataBergen\Matthias Paetsel\MF2022-4_XRF\XRF data\L000063,spe</t>
  </si>
  <si>
    <t>38258</t>
  </si>
  <si>
    <t>C:\DataBergen\Matthias Paetsel\MF2022-4_XRF\XRF data\L000064,spe</t>
  </si>
  <si>
    <t>37532</t>
  </si>
  <si>
    <t>C:\DataBergen\Matthias Paetsel\MF2022-4_XRF\XRF data\L000065,spe</t>
  </si>
  <si>
    <t>33957</t>
  </si>
  <si>
    <t>C:\DataBergen\Matthias Paetsel\MF2022-4_XRF\XRF data\L000066,spe</t>
  </si>
  <si>
    <t>31681</t>
  </si>
  <si>
    <t>C:\DataBergen\Matthias Paetsel\MF2022-4_XRF\XRF data\L000067,spe</t>
  </si>
  <si>
    <t>37219</t>
  </si>
  <si>
    <t>C:\DataBergen\Matthias Paetsel\MF2022-4_XRF\XRF data\L000068,spe</t>
  </si>
  <si>
    <t>36096</t>
  </si>
  <si>
    <t>C:\DataBergen\Matthias Paetsel\MF2022-4_XRF\XRF data\L000069,spe</t>
  </si>
  <si>
    <t>36644</t>
  </si>
  <si>
    <t>C:\DataBergen\Matthias Paetsel\MF2022-4_XRF\XRF data\L000070,spe</t>
  </si>
  <si>
    <t>37123</t>
  </si>
  <si>
    <t>C:\DataBergen\Matthias Paetsel\MF2022-4_XRF\XRF data\L000071,spe</t>
  </si>
  <si>
    <t>37602</t>
  </si>
  <si>
    <t>C:\DataBergen\Matthias Paetsel\MF2022-4_XRF\XRF data\L000072,spe</t>
  </si>
  <si>
    <t>37729</t>
  </si>
  <si>
    <t>C:\DataBergen\Matthias Paetsel\MF2022-4_XRF\XRF data\L000073,spe</t>
  </si>
  <si>
    <t>36807</t>
  </si>
  <si>
    <t>C:\DataBergen\Matthias Paetsel\MF2022-4_XRF\XRF data\L000074,spe</t>
  </si>
  <si>
    <t>35527</t>
  </si>
  <si>
    <t>C:\DataBergen\Matthias Paetsel\MF2022-4_XRF\XRF data\L000075,spe</t>
  </si>
  <si>
    <t>35810</t>
  </si>
  <si>
    <t>C:\DataBergen\Matthias Paetsel\MF2022-4_XRF\XRF data\L000076,spe</t>
  </si>
  <si>
    <t>36014</t>
  </si>
  <si>
    <t>C:\DataBergen\Matthias Paetsel\MF2022-4_XRF\XRF data\L000077,spe</t>
  </si>
  <si>
    <t>35794</t>
  </si>
  <si>
    <t>C:\DataBergen\Matthias Paetsel\MF2022-4_XRF\XRF data\L000078,spe</t>
  </si>
  <si>
    <t>37117</t>
  </si>
  <si>
    <t>C:\DataBergen\Matthias Paetsel\MF2022-4_XRF\XRF data\L000079,spe</t>
  </si>
  <si>
    <t>37210</t>
  </si>
  <si>
    <t>C:\DataBergen\Matthias Paetsel\MF2022-4_XRF\XRF data\L000080,spe</t>
  </si>
  <si>
    <t>36317</t>
  </si>
  <si>
    <t>C:\DataBergen\Matthias Paetsel\MF2022-4_XRF\XRF data\L000081,spe</t>
  </si>
  <si>
    <t>C:\DataBergen\Matthias Paetsel\MF2022-4_XRF\XRF data\L000082,spe</t>
  </si>
  <si>
    <t>36915</t>
  </si>
  <si>
    <t>C:\DataBergen\Matthias Paetsel\MF2022-4_XRF\XRF data\L000083,spe</t>
  </si>
  <si>
    <t>37704</t>
  </si>
  <si>
    <t>C:\DataBergen\Matthias Paetsel\MF2022-4_XRF\XRF data\L000084,spe</t>
  </si>
  <si>
    <t>38237</t>
  </si>
  <si>
    <t>C:\DataBergen\Matthias Paetsel\MF2022-4_XRF\XRF data\L000085,spe</t>
  </si>
  <si>
    <t>38364</t>
  </si>
  <si>
    <t>C:\DataBergen\Matthias Paetsel\MF2022-4_XRF\XRF data\L000086,spe</t>
  </si>
  <si>
    <t>37148</t>
  </si>
  <si>
    <t>C:\DataBergen\Matthias Paetsel\MF2022-4_XRF\XRF data\L000087,spe</t>
  </si>
  <si>
    <t>37144</t>
  </si>
  <si>
    <t>C:\DataBergen\Matthias Paetsel\MF2022-4_XRF\XRF data\L000088,spe</t>
  </si>
  <si>
    <t>37252</t>
  </si>
  <si>
    <t>C:\DataBergen\Matthias Paetsel\MF2022-4_XRF\XRF data\L000089,spe</t>
  </si>
  <si>
    <t>36704</t>
  </si>
  <si>
    <t>C:\DataBergen\Matthias Paetsel\MF2022-4_XRF\XRF data\L000090,spe</t>
  </si>
  <si>
    <t>37427</t>
  </si>
  <si>
    <t>C:\DataBergen\Matthias Paetsel\MF2022-4_XRF\XRF data\L000091,spe</t>
  </si>
  <si>
    <t>38166</t>
  </si>
  <si>
    <t>C:\DataBergen\Matthias Paetsel\MF2022-4_XRF\XRF data\L000092,spe</t>
  </si>
  <si>
    <t>C:\DataBergen\Matthias Paetsel\MF2022-4_XRF\XRF data\L000093,spe</t>
  </si>
  <si>
    <t>37590</t>
  </si>
  <si>
    <t>C:\DataBergen\Matthias Paetsel\MF2022-4_XRF\XRF data\L000094,spe</t>
  </si>
  <si>
    <t>37927</t>
  </si>
  <si>
    <t>C:\DataBergen\Matthias Paetsel\MF2022-4_XRF\XRF data\L000095,spe</t>
  </si>
  <si>
    <t>37629</t>
  </si>
  <si>
    <t>C:\DataBergen\Matthias Paetsel\MF2022-4_XRF\XRF data\L000096,spe</t>
  </si>
  <si>
    <t>36695</t>
  </si>
  <si>
    <t>C:\DataBergen\Matthias Paetsel\MF2022-4_XRF\XRF data\L000097,spe</t>
  </si>
  <si>
    <t>36769</t>
  </si>
  <si>
    <t>C:\DataBergen\Matthias Paetsel\MF2022-4_XRF\XRF data\L000098,spe</t>
  </si>
  <si>
    <t>37082</t>
  </si>
  <si>
    <t>C:\DataBergen\Matthias Paetsel\MF2022-4_XRF\XRF data\L000099,spe</t>
  </si>
  <si>
    <t>37413</t>
  </si>
  <si>
    <t>C:\DataBergen\Matthias Paetsel\MF2022-4_XRF\XRF data\L000100,spe</t>
  </si>
  <si>
    <t>37996</t>
  </si>
  <si>
    <t>C:\DataBergen\Matthias Paetsel\MF2022-4_XRF\XRF data\L000101,spe</t>
  </si>
  <si>
    <t>37760</t>
  </si>
  <si>
    <t>C:\DataBergen\Matthias Paetsel\MF2022-4_XRF\XRF data\L000102,spe</t>
  </si>
  <si>
    <t>36811</t>
  </si>
  <si>
    <t>C:\DataBergen\Matthias Paetsel\MF2022-4_XRF\XRF data\L000103,spe</t>
  </si>
  <si>
    <t>37998</t>
  </si>
  <si>
    <t>C:\DataBergen\Matthias Paetsel\MF2022-4_XRF\XRF data\L000104,spe</t>
  </si>
  <si>
    <t>39340</t>
  </si>
  <si>
    <t>C:\DataBergen\Matthias Paetsel\MF2022-4_XRF\XRF data\L000105,spe</t>
  </si>
  <si>
    <t>39174</t>
  </si>
  <si>
    <t>C:\DataBergen\Matthias Paetsel\MF2022-4_XRF\XRF data\L000106,spe</t>
  </si>
  <si>
    <t>39368</t>
  </si>
  <si>
    <t>C:\DataBergen\Matthias Paetsel\MF2022-4_XRF\XRF data\L000107,spe</t>
  </si>
  <si>
    <t>39467</t>
  </si>
  <si>
    <t>C:\DataBergen\Matthias Paetsel\MF2022-4_XRF\XRF data\L000108,spe</t>
  </si>
  <si>
    <t>39856</t>
  </si>
  <si>
    <t>C:\DataBergen\Matthias Paetsel\MF2022-4_XRF\XRF data\L000109,spe</t>
  </si>
  <si>
    <t>38680</t>
  </si>
  <si>
    <t>C:\DataBergen\Matthias Paetsel\MF2022-4_XRF\XRF data\L000110,spe</t>
  </si>
  <si>
    <t>38029</t>
  </si>
  <si>
    <t>C:\DataBergen\Matthias Paetsel\MF2022-4_XRF\XRF data\L000111,spe</t>
  </si>
  <si>
    <t>36801</t>
  </si>
  <si>
    <t>C:\DataBergen\Matthias Paetsel\MF2022-4_XRF\XRF data\L000112,spe</t>
  </si>
  <si>
    <t>36331</t>
  </si>
  <si>
    <t>C:\DataBergen\Matthias Paetsel\MF2022-4_XRF\XRF data\L000113,spe</t>
  </si>
  <si>
    <t>37468</t>
  </si>
  <si>
    <t>C:\DataBergen\Matthias Paetsel\MF2022-4_XRF\XRF data\L000114,spe</t>
  </si>
  <si>
    <t>38576</t>
  </si>
  <si>
    <t>C:\DataBergen\Matthias Paetsel\MF2022-4_XRF\XRF data\L000115,spe</t>
  </si>
  <si>
    <t>37980</t>
  </si>
  <si>
    <t>C:\DataBergen\Matthias Paetsel\MF2022-4_XRF\XRF data\L000116,spe</t>
  </si>
  <si>
    <t>38152</t>
  </si>
  <si>
    <t>C:\DataBergen\Matthias Paetsel\MF2022-4_XRF\XRF data\L000117,spe</t>
  </si>
  <si>
    <t>37465</t>
  </si>
  <si>
    <t>C:\DataBergen\Matthias Paetsel\MF2022-4_XRF\XRF data\L000118,spe</t>
  </si>
  <si>
    <t>37868</t>
  </si>
  <si>
    <t>C:\DataBergen\Matthias Paetsel\MF2022-4_XRF\XRF data\L000119,spe</t>
  </si>
  <si>
    <t>38313</t>
  </si>
  <si>
    <t>C:\DataBergen\Matthias Paetsel\MF2022-4_XRF\XRF data\L000120,spe</t>
  </si>
  <si>
    <t>38669</t>
  </si>
  <si>
    <t>C:\DataBergen\Matthias Paetsel\MF2022-4_XRF\XRF data\L000121,spe</t>
  </si>
  <si>
    <t>37718</t>
  </si>
  <si>
    <t>C:\DataBergen\Matthias Paetsel\MF2022-4_XRF\XRF data\L000122,spe</t>
  </si>
  <si>
    <t>36583</t>
  </si>
  <si>
    <t>C:\DataBergen\Matthias Paetsel\MF2022-4_XRF\XRF data\L000123,spe</t>
  </si>
  <si>
    <t>37939</t>
  </si>
  <si>
    <t>C:\DataBergen\Matthias Paetsel\MF2022-4_XRF\XRF data\L000124,spe</t>
  </si>
  <si>
    <t>38383</t>
  </si>
  <si>
    <t>C:\DataBergen\Matthias Paetsel\MF2022-4_XRF\XRF data\L000125,spe</t>
  </si>
  <si>
    <t>37955</t>
  </si>
  <si>
    <t>C:\DataBergen\Matthias Paetsel\MF2022-4_XRF\XRF data\L000126,spe</t>
  </si>
  <si>
    <t>39078</t>
  </si>
  <si>
    <t>C:\DataBergen\Matthias Paetsel\MF2022-4_XRF\XRF data\L000127,spe</t>
  </si>
  <si>
    <t>37894</t>
  </si>
  <si>
    <t>C:\DataBergen\Matthias Paetsel\MF2022-4_XRF\XRF data\L000128,spe</t>
  </si>
  <si>
    <t>38131</t>
  </si>
  <si>
    <t>C:\DataBergen\Matthias Paetsel\MF2022-4_XRF\XRF data\L000129,spe</t>
  </si>
  <si>
    <t>38402</t>
  </si>
  <si>
    <t>C:\DataBergen\Matthias Paetsel\MF2022-4_XRF\XRF data\L000130,spe</t>
  </si>
  <si>
    <t>39292</t>
  </si>
  <si>
    <t>C:\DataBergen\Matthias Paetsel\MF2022-4_XRF\XRF data\L000131,spe</t>
  </si>
  <si>
    <t>39120</t>
  </si>
  <si>
    <t>C:\DataBergen\Matthias Paetsel\MF2022-4_XRF\XRF data\L000132,spe</t>
  </si>
  <si>
    <t>39698</t>
  </si>
  <si>
    <t>C:\DataBergen\Matthias Paetsel\MF2022-4_XRF\XRF data\L000133,spe</t>
  </si>
  <si>
    <t>39261</t>
  </si>
  <si>
    <t>C:\DataBergen\Matthias Paetsel\MF2022-4_XRF\XRF data\L000134,spe</t>
  </si>
  <si>
    <t>38967</t>
  </si>
  <si>
    <t>C:\DataBergen\Matthias Paetsel\MF2022-4_XRF\XRF data\L000135,spe</t>
  </si>
  <si>
    <t>38139</t>
  </si>
  <si>
    <t>C:\DataBergen\Matthias Paetsel\MF2022-4_XRF\XRF data\L000136,spe</t>
  </si>
  <si>
    <t>38015</t>
  </si>
  <si>
    <t>C:\DataBergen\Matthias Paetsel\MF2022-4_XRF\XRF data\L000137,spe</t>
  </si>
  <si>
    <t>39084</t>
  </si>
  <si>
    <t>C:\DataBergen\Matthias Paetsel\MF2022-4_XRF\XRF data\L000138,spe</t>
  </si>
  <si>
    <t>39449</t>
  </si>
  <si>
    <t>C:\DataBergen\Matthias Paetsel\MF2022-4_XRF\XRF data\L000139,spe</t>
  </si>
  <si>
    <t>39051</t>
  </si>
  <si>
    <t>C:\DataBergen\Matthias Paetsel\MF2022-4_XRF\XRF data\L000140,spe</t>
  </si>
  <si>
    <t>39779</t>
  </si>
  <si>
    <t>C:\DataBergen\Matthias Paetsel\MF2022-4_XRF\XRF data\L000141,spe</t>
  </si>
  <si>
    <t>39121</t>
  </si>
  <si>
    <t>C:\DataBergen\Matthias Paetsel\MF2022-4_XRF\XRF data\L000142,spe</t>
  </si>
  <si>
    <t>38660</t>
  </si>
  <si>
    <t>C:\DataBergen\Matthias Paetsel\MF2022-4_XRF\XRF data\L000143,spe</t>
  </si>
  <si>
    <t>38208</t>
  </si>
  <si>
    <t>C:\DataBergen\Matthias Paetsel\MF2022-4_XRF\XRF data\L000144,spe</t>
  </si>
  <si>
    <t>38367</t>
  </si>
  <si>
    <t>C:\DataBergen\Matthias Paetsel\MF2022-4_XRF\XRF data\L000145,spe</t>
  </si>
  <si>
    <t>37812</t>
  </si>
  <si>
    <t>C:\DataBergen\Matthias Paetsel\MF2022-4_XRF\XRF data\L000146,spe</t>
  </si>
  <si>
    <t>38154</t>
  </si>
  <si>
    <t>C:\DataBergen\Matthias Paetsel\MF2022-4_XRF\XRF data\L000147,spe</t>
  </si>
  <si>
    <t>39354</t>
  </si>
  <si>
    <t>C:\DataBergen\Matthias Paetsel\MF2022-4_XRF\XRF data\L000148,spe</t>
  </si>
  <si>
    <t>38462</t>
  </si>
  <si>
    <t>C:\DataBergen\Matthias Paetsel\MF2022-4_XRF\XRF data\L000149,spe</t>
  </si>
  <si>
    <t>38238</t>
  </si>
  <si>
    <t>C:\DataBergen\Matthias Paetsel\MF2022-4_XRF\XRF data\L000150,spe</t>
  </si>
  <si>
    <t>38901</t>
  </si>
  <si>
    <t>C:\DataBergen\Matthias Paetsel\MF2022-4_XRF\XRF data\L000151,spe</t>
  </si>
  <si>
    <t>38331</t>
  </si>
  <si>
    <t>C:\DataBergen\Matthias Paetsel\MF2022-4_XRF\XRF data\L000152,spe</t>
  </si>
  <si>
    <t>38088</t>
  </si>
  <si>
    <t>C:\DataBergen\Matthias Paetsel\MF2022-4_XRF\XRF data\L000153,spe</t>
  </si>
  <si>
    <t>37772</t>
  </si>
  <si>
    <t>C:\DataBergen\Matthias Paetsel\MF2022-4_XRF\XRF data\L000154,spe</t>
  </si>
  <si>
    <t>38068</t>
  </si>
  <si>
    <t>C:\DataBergen\Matthias Paetsel\MF2022-4_XRF\XRF data\L000155,spe</t>
  </si>
  <si>
    <t>38705</t>
  </si>
  <si>
    <t>C:\DataBergen\Matthias Paetsel\MF2022-4_XRF\XRF data\L000156,spe</t>
  </si>
  <si>
    <t>39214</t>
  </si>
  <si>
    <t>C:\DataBergen\Matthias Paetsel\MF2022-4_XRF\XRF data\L000157,spe</t>
  </si>
  <si>
    <t>38888</t>
  </si>
  <si>
    <t>C:\DataBergen\Matthias Paetsel\MF2022-4_XRF\XRF data\L000158,spe</t>
  </si>
  <si>
    <t>39128</t>
  </si>
  <si>
    <t>C:\DataBergen\Matthias Paetsel\MF2022-4_XRF\XRF data\L000159,spe</t>
  </si>
  <si>
    <t>39661</t>
  </si>
  <si>
    <t>C:\DataBergen\Matthias Paetsel\MF2022-4_XRF\XRF data\L000160,spe</t>
  </si>
  <si>
    <t>39122</t>
  </si>
  <si>
    <t>C:\DataBergen\Matthias Paetsel\MF2022-4_XRF\XRF data\L000161,spe</t>
  </si>
  <si>
    <t>38594</t>
  </si>
  <si>
    <t>C:\DataBergen\Matthias Paetsel\MF2022-4_XRF\XRF data\L000162,spe</t>
  </si>
  <si>
    <t>38716</t>
  </si>
  <si>
    <t>C:\DataBergen\Matthias Paetsel\MF2022-4_XRF\XRF data\L000163,spe</t>
  </si>
  <si>
    <t>39387</t>
  </si>
  <si>
    <t>C:\DataBergen\Matthias Paetsel\MF2022-4_XRF\XRF data\L000164,spe</t>
  </si>
  <si>
    <t>39019</t>
  </si>
  <si>
    <t>C:\DataBergen\Matthias Paetsel\MF2022-4_XRF\XRF data\L000165,spe</t>
  </si>
  <si>
    <t>38830</t>
  </si>
  <si>
    <t>C:\DataBergen\Matthias Paetsel\MF2022-4_XRF\XRF data\L000166,spe</t>
  </si>
  <si>
    <t>38085</t>
  </si>
  <si>
    <t>C:\DataBergen\Matthias Paetsel\MF2022-4_XRF\XRF data\L000167,spe</t>
  </si>
  <si>
    <t>37264</t>
  </si>
  <si>
    <t>C:\DataBergen\Matthias Paetsel\MF2022-4_XRF\XRF data\L000168,spe</t>
  </si>
  <si>
    <t>38369</t>
  </si>
  <si>
    <t>C:\DataBergen\Matthias Paetsel\MF2022-4_XRF\XRF data\L000169,spe</t>
  </si>
  <si>
    <t>38508</t>
  </si>
  <si>
    <t>C:\DataBergen\Matthias Paetsel\MF2022-4_XRF\XRF data\L000170,spe</t>
  </si>
  <si>
    <t>38192</t>
  </si>
  <si>
    <t>C:\DataBergen\Matthias Paetsel\MF2022-4_XRF\XRF data\L000171,spe</t>
  </si>
  <si>
    <t>38193</t>
  </si>
  <si>
    <t>C:\DataBergen\Matthias Paetsel\MF2022-4_XRF\XRF data\L000172,spe</t>
  </si>
  <si>
    <t>38141</t>
  </si>
  <si>
    <t>C:\DataBergen\Matthias Paetsel\MF2022-4_XRF\XRF data\L000173,spe</t>
  </si>
  <si>
    <t>38009</t>
  </si>
  <si>
    <t>C:\DataBergen\Matthias Paetsel\MF2022-4_XRF\XRF data\L000174,spe</t>
  </si>
  <si>
    <t>38701</t>
  </si>
  <si>
    <t>C:\DataBergen\Matthias Paetsel\MF2022-4_XRF\XRF data\L000175,spe</t>
  </si>
  <si>
    <t>38435</t>
  </si>
  <si>
    <t>C:\DataBergen\Matthias Paetsel\MF2022-4_XRF\XRF data\L000176,spe</t>
  </si>
  <si>
    <t>37910</t>
  </si>
  <si>
    <t>C:\DataBergen\Matthias Paetsel\MF2022-4_XRF\XRF data\L000177,spe</t>
  </si>
  <si>
    <t>37932</t>
  </si>
  <si>
    <t>C:\DataBergen\Matthias Paetsel\MF2022-4_XRF\XRF data\L000178,spe</t>
  </si>
  <si>
    <t>38794</t>
  </si>
  <si>
    <t>C:\DataBergen\Matthias Paetsel\MF2022-4_XRF\XRF data\L000179,spe</t>
  </si>
  <si>
    <t>39604</t>
  </si>
  <si>
    <t>C:\DataBergen\Matthias Paetsel\MF2022-4_XRF\XRF data\L000180,spe</t>
  </si>
  <si>
    <t>C:\DataBergen\Matthias Paetsel\MF2022-4_XRF\XRF data\L000181,spe</t>
  </si>
  <si>
    <t>38115</t>
  </si>
  <si>
    <t>C:\DataBergen\Matthias Paetsel\MF2022-4_XRF\XRF data\L000182,spe</t>
  </si>
  <si>
    <t>38750</t>
  </si>
  <si>
    <t>C:\DataBergen\Matthias Paetsel\MF2022-4_XRF\XRF data\L000183,spe</t>
  </si>
  <si>
    <t>38848</t>
  </si>
  <si>
    <t>C:\DataBergen\Matthias Paetsel\MF2022-4_XRF\XRF data\L000184,spe</t>
  </si>
  <si>
    <t>38527</t>
  </si>
  <si>
    <t>C:\DataBergen\Matthias Paetsel\MF2022-4_XRF\XRF data\L000185,spe</t>
  </si>
  <si>
    <t>38936</t>
  </si>
  <si>
    <t>C:\DataBergen\Matthias Paetsel\MF2022-4_XRF\XRF data\L000186,spe</t>
  </si>
  <si>
    <t>39764</t>
  </si>
  <si>
    <t>C:\DataBergen\Matthias Paetsel\MF2022-4_XRF\XRF data\L000187,spe</t>
  </si>
  <si>
    <t>37944</t>
  </si>
  <si>
    <t>C:\DataBergen\Matthias Paetsel\MF2022-4_XRF\XRF data\L000188,spe</t>
  </si>
  <si>
    <t>37211</t>
  </si>
  <si>
    <t>C:\DataBergen\Matthias Paetsel\MF2022-4_XRF\XRF data\L000189,spe</t>
  </si>
  <si>
    <t>37222</t>
  </si>
  <si>
    <t>C:\DataBergen\Matthias Paetsel\MF2022-4_XRF\XRF data\L000190,spe</t>
  </si>
  <si>
    <t>38010</t>
  </si>
  <si>
    <t>C:\DataBergen\Matthias Paetsel\MF2022-4_XRF\XRF data\L000191,spe</t>
  </si>
  <si>
    <t>37953</t>
  </si>
  <si>
    <t>C:\DataBergen\Matthias Paetsel\MF2022-4_XRF\XRF data\L000192,spe</t>
  </si>
  <si>
    <t>38713</t>
  </si>
  <si>
    <t>C:\DataBergen\Matthias Paetsel\MF2022-4_XRF\XRF data\L000193,spe</t>
  </si>
  <si>
    <t>38942</t>
  </si>
  <si>
    <t>C:\DataBergen\Matthias Paetsel\MF2022-4_XRF\XRF data\L000194,spe</t>
  </si>
  <si>
    <t>38475</t>
  </si>
  <si>
    <t>C:\DataBergen\Matthias Paetsel\MF2022-4_XRF\XRF data\L000195,spe</t>
  </si>
  <si>
    <t>38284</t>
  </si>
  <si>
    <t>C:\DataBergen\Matthias Paetsel\MF2022-4_XRF\XRF data\L000196,spe</t>
  </si>
  <si>
    <t>39072</t>
  </si>
  <si>
    <t>C:\DataBergen\Matthias Paetsel\MF2022-4_XRF\XRF data\L000197,spe</t>
  </si>
  <si>
    <t>38617</t>
  </si>
  <si>
    <t>C:\DataBergen\Matthias Paetsel\MF2022-4_XRF\XRF data\L000198,spe</t>
  </si>
  <si>
    <t>37735</t>
  </si>
  <si>
    <t>C:\DataBergen\Matthias Paetsel\MF2022-4_XRF\XRF data\L000199,spe</t>
  </si>
  <si>
    <t>37326</t>
  </si>
  <si>
    <t>C:\DataBergen\Matthias Paetsel\MF2022-4_XRF\XRF data\L000200,spe</t>
  </si>
  <si>
    <t>37411</t>
  </si>
  <si>
    <t>C:\DataBergen\Matthias Paetsel\MF2022-4_XRF\XRF data\L000201,spe</t>
  </si>
  <si>
    <t>38690</t>
  </si>
  <si>
    <t>C:\DataBergen\Matthias Paetsel\MF2022-4_XRF\XRF data\L000202,spe</t>
  </si>
  <si>
    <t>40072</t>
  </si>
  <si>
    <t>C:\DataBergen\Matthias Paetsel\MF2022-4_XRF\XRF data\L000203,spe</t>
  </si>
  <si>
    <t>39752</t>
  </si>
  <si>
    <t>C:\DataBergen\Matthias Paetsel\MF2022-4_XRF\XRF data\L000204,spe</t>
  </si>
  <si>
    <t>39804</t>
  </si>
  <si>
    <t>C:\DataBergen\Matthias Paetsel\MF2022-4_XRF\XRF data\L000205,spe</t>
  </si>
  <si>
    <t>40184</t>
  </si>
  <si>
    <t>C:\DataBergen\Matthias Paetsel\MF2022-4_XRF\XRF data\L000206,spe</t>
  </si>
  <si>
    <t>38053</t>
  </si>
  <si>
    <t>C:\DataBergen\Matthias Paetsel\MF2022-4_XRF\XRF data\L000207,spe</t>
  </si>
  <si>
    <t>37743</t>
  </si>
  <si>
    <t>C:\DataBergen\Matthias Paetsel\MF2022-4_XRF\XRF data\L000208,spe</t>
  </si>
  <si>
    <t>38853</t>
  </si>
  <si>
    <t>C:\DataBergen\Matthias Paetsel\MF2022-4_XRF\XRF data\L000209,spe</t>
  </si>
  <si>
    <t>39223</t>
  </si>
  <si>
    <t>C:\DataBergen\Matthias Paetsel\MF2022-4_XRF\XRF data\L000210,spe</t>
  </si>
  <si>
    <t>39334</t>
  </si>
  <si>
    <t>C:\DataBergen\Matthias Paetsel\MF2022-4_XRF\XRF data\L000211,spe</t>
  </si>
  <si>
    <t>39279</t>
  </si>
  <si>
    <t>C:\DataBergen\Matthias Paetsel\MF2022-4_XRF\XRF data\L000212,spe</t>
  </si>
  <si>
    <t>39203</t>
  </si>
  <si>
    <t>C:\DataBergen\Matthias Paetsel\MF2022-4_XRF\XRF data\L000213,spe</t>
  </si>
  <si>
    <t>39555</t>
  </si>
  <si>
    <t>C:\DataBergen\Matthias Paetsel\MF2022-4_XRF\XRF data\L000214,spe</t>
  </si>
  <si>
    <t>39196</t>
  </si>
  <si>
    <t>C:\DataBergen\Matthias Paetsel\MF2022-4_XRF\XRF data\L000215,spe</t>
  </si>
  <si>
    <t>39272</t>
  </si>
  <si>
    <t>C:\DataBergen\Matthias Paetsel\MF2022-4_XRF\XRF data\L000216,spe</t>
  </si>
  <si>
    <t>38724</t>
  </si>
  <si>
    <t>C:\DataBergen\Matthias Paetsel\MF2022-4_XRF\XRF data\L000217,spe</t>
  </si>
  <si>
    <t>38585</t>
  </si>
  <si>
    <t>C:\DataBergen\Matthias Paetsel\MF2022-4_XRF\XRF data\L000218,spe</t>
  </si>
  <si>
    <t>39400</t>
  </si>
  <si>
    <t>C:\DataBergen\Matthias Paetsel\MF2022-4_XRF\XRF data\L000219,spe</t>
  </si>
  <si>
    <t>38628</t>
  </si>
  <si>
    <t>C:\DataBergen\Matthias Paetsel\MF2022-4_XRF\XRF data\L000220,spe</t>
  </si>
  <si>
    <t>38477</t>
  </si>
  <si>
    <t>C:\DataBergen\Matthias Paetsel\MF2022-4_XRF\XRF data\L000221,spe</t>
  </si>
  <si>
    <t>38789</t>
  </si>
  <si>
    <t>C:\DataBergen\Matthias Paetsel\MF2022-4_XRF\XRF data\L000222,spe</t>
  </si>
  <si>
    <t>38034</t>
  </si>
  <si>
    <t>C:\DataBergen\Matthias Paetsel\MF2022-4_XRF\XRF data\L000223,spe</t>
  </si>
  <si>
    <t>38515</t>
  </si>
  <si>
    <t>C:\DataBergen\Matthias Paetsel\MF2022-4_XRF\XRF data\L000224,spe</t>
  </si>
  <si>
    <t>38954</t>
  </si>
  <si>
    <t>C:\DataBergen\Matthias Paetsel\MF2022-4_XRF\XRF data\L000225,spe</t>
  </si>
  <si>
    <t>39083</t>
  </si>
  <si>
    <t>C:\DataBergen\Matthias Paetsel\MF2022-4_XRF\XRF data\L000226,spe</t>
  </si>
  <si>
    <t>39079</t>
  </si>
  <si>
    <t>C:\DataBergen\Matthias Paetsel\MF2022-4_XRF\XRF data\L000227,spe</t>
  </si>
  <si>
    <t>C:\DataBergen\Matthias Paetsel\MF2022-4_XRF\XRF data\L000228,spe</t>
  </si>
  <si>
    <t>39092</t>
  </si>
  <si>
    <t>C:\DataBergen\Matthias Paetsel\MF2022-4_XRF\XRF data\L000229,spe</t>
  </si>
  <si>
    <t>38892</t>
  </si>
  <si>
    <t>C:\DataBergen\Matthias Paetsel\MF2022-4_XRF\XRF data\L000230,spe</t>
  </si>
  <si>
    <t>39732</t>
  </si>
  <si>
    <t>C:\DataBergen\Matthias Paetsel\MF2022-4_XRF\XRF data\L000231,spe</t>
  </si>
  <si>
    <t>40343</t>
  </si>
  <si>
    <t>C:\DataBergen\Matthias Paetsel\MF2022-4_XRF\XRF data\L000232,spe</t>
  </si>
  <si>
    <t>38078</t>
  </si>
  <si>
    <t>C:\DataBergen\Matthias Paetsel\MF2022-4_XRF\XRF data\L000233,spe</t>
  </si>
  <si>
    <t>37719</t>
  </si>
  <si>
    <t>C:\DataBergen\Matthias Paetsel\MF2022-4_XRF\XRF data\L000234,spe</t>
  </si>
  <si>
    <t>38301</t>
  </si>
  <si>
    <t>C:\DataBergen\Matthias Paetsel\MF2022-4_XRF\XRF data\L000235,spe</t>
  </si>
  <si>
    <t>39106</t>
  </si>
  <si>
    <t>C:\DataBergen\Matthias Paetsel\MF2022-4_XRF\XRF data\L000236,spe</t>
  </si>
  <si>
    <t>39050</t>
  </si>
  <si>
    <t>C:\DataBergen\Matthias Paetsel\MF2022-4_XRF\XRF data\L000237,spe</t>
  </si>
  <si>
    <t>38197</t>
  </si>
  <si>
    <t>C:\DataBergen\Matthias Paetsel\MF2022-4_XRF\XRF data\L000238,spe</t>
  </si>
  <si>
    <t>38861</t>
  </si>
  <si>
    <t>C:\DataBergen\Matthias Paetsel\MF2022-4_XRF\XRF data\L000239,spe</t>
  </si>
  <si>
    <t>38494</t>
  </si>
  <si>
    <t>C:\DataBergen\Matthias Paetsel\MF2022-4_XRF\XRF data\L000240,spe</t>
  </si>
  <si>
    <t>37268</t>
  </si>
  <si>
    <t>C:\DataBergen\Matthias Paetsel\MF2022-4_XRF\XRF data\L000241,spe</t>
  </si>
  <si>
    <t>38374</t>
  </si>
  <si>
    <t>C:\DataBergen\Matthias Paetsel\MF2022-4_XRF\XRF data\L000242,spe</t>
  </si>
  <si>
    <t>38641</t>
  </si>
  <si>
    <t>C:\DataBergen\Matthias Paetsel\MF2022-4_XRF\XRF data\L000243,spe</t>
  </si>
  <si>
    <t>38067</t>
  </si>
  <si>
    <t>C:\DataBergen\Matthias Paetsel\MF2022-4_XRF\XRF data\L000244,spe</t>
  </si>
  <si>
    <t>37699</t>
  </si>
  <si>
    <t>C:\DataBergen\Matthias Paetsel\MF2022-4_XRF\XRF data\L000245,spe</t>
  </si>
  <si>
    <t>38592</t>
  </si>
  <si>
    <t>C:\DataBergen\Matthias Paetsel\MF2022-4_XRF\XRF data\L000246,spe</t>
  </si>
  <si>
    <t>38941</t>
  </si>
  <si>
    <t>C:\DataBergen\Matthias Paetsel\MF2022-4_XRF\XRF data\L000247,spe</t>
  </si>
  <si>
    <t>38589</t>
  </si>
  <si>
    <t>C:\DataBergen\Matthias Paetsel\MF2022-4_XRF\XRF data\L000248,spe</t>
  </si>
  <si>
    <t>C:\DataBergen\Matthias Paetsel\MF2022-4_XRF\XRF data\L000249,spe</t>
  </si>
  <si>
    <t>37870</t>
  </si>
  <si>
    <t>C:\DataBergen\Matthias Paetsel\MF2022-4_XRF\XRF data\L000250,spe</t>
  </si>
  <si>
    <t>37529</t>
  </si>
  <si>
    <t>C:\DataBergen\Matthias Paetsel\MF2022-4_XRF\XRF data\L000251,spe</t>
  </si>
  <si>
    <t>38524</t>
  </si>
  <si>
    <t>C:\DataBergen\Matthias Paetsel\MF2022-4_XRF\XRF data\L000252,spe</t>
  </si>
  <si>
    <t>38765</t>
  </si>
  <si>
    <t>C:\DataBergen\Matthias Paetsel\MF2022-4_XRF\XRF data\L000253,spe</t>
  </si>
  <si>
    <t>38175</t>
  </si>
  <si>
    <t>C:\DataBergen\Matthias Paetsel\MF2022-4_XRF\XRF data\L000254,spe</t>
  </si>
  <si>
    <t>39070</t>
  </si>
  <si>
    <t>C:\DataBergen\Matthias Paetsel\MF2022-4_XRF\XRF data\L000255,spe</t>
  </si>
  <si>
    <t>39289</t>
  </si>
  <si>
    <t>C:\DataBergen\Matthias Paetsel\MF2022-4_XRF\XRF data\L000256,spe</t>
  </si>
  <si>
    <t>39360</t>
  </si>
  <si>
    <t>C:\DataBergen\Matthias Paetsel\MF2022-4_XRF\XRF data\L000257,spe</t>
  </si>
  <si>
    <t>39007</t>
  </si>
  <si>
    <t>C:\DataBergen\Matthias Paetsel\MF2022-4_XRF\XRF data\L000258,spe</t>
  </si>
  <si>
    <t>38863</t>
  </si>
  <si>
    <t>C:\DataBergen\Matthias Paetsel\MF2022-4_XRF\XRF data\L000259,spe</t>
  </si>
  <si>
    <t>38725</t>
  </si>
  <si>
    <t>C:\DataBergen\Matthias Paetsel\MF2022-4_XRF\XRF data\L000260,spe</t>
  </si>
  <si>
    <t>C:\DataBergen\Matthias Paetsel\MF2022-4_XRF\XRF data\L000261,spe</t>
  </si>
  <si>
    <t>39508</t>
  </si>
  <si>
    <t>C:\DataBergen\Matthias Paetsel\MF2022-4_XRF\XRF data\L000262,spe</t>
  </si>
  <si>
    <t>39912</t>
  </si>
  <si>
    <t>C:\DataBergen\Matthias Paetsel\MF2022-4_XRF\XRF data\L000263,spe</t>
  </si>
  <si>
    <t>39507</t>
  </si>
  <si>
    <t>C:\DataBergen\Matthias Paetsel\MF2022-4_XRF\XRF data\L000264,spe</t>
  </si>
  <si>
    <t>39523</t>
  </si>
  <si>
    <t>C:\DataBergen\Matthias Paetsel\MF2022-4_XRF\XRF data\L000265,spe</t>
  </si>
  <si>
    <t>40156</t>
  </si>
  <si>
    <t>C:\DataBergen\Matthias Paetsel\MF2022-4_XRF\XRF data\L000266,spe</t>
  </si>
  <si>
    <t>39384</t>
  </si>
  <si>
    <t>C:\DataBergen\Matthias Paetsel\MF2022-4_XRF\XRF data\L000267,spe</t>
  </si>
  <si>
    <t>38678</t>
  </si>
  <si>
    <t>C:\DataBergen\Matthias Paetsel\MF2022-4_XRF\XRF data\L000268,spe</t>
  </si>
  <si>
    <t>39309</t>
  </si>
  <si>
    <t>C:\DataBergen\Matthias Paetsel\MF2022-4_XRF\XRF data\L000269,spe</t>
  </si>
  <si>
    <t>40611</t>
  </si>
  <si>
    <t>C:\DataBergen\Matthias Paetsel\MF2022-4_XRF\XRF data\L000270,spe</t>
  </si>
  <si>
    <t>40596</t>
  </si>
  <si>
    <t>C:\DataBergen\Matthias Paetsel\MF2022-4_XRF\XRF data\L000271,spe</t>
  </si>
  <si>
    <t>40139</t>
  </si>
  <si>
    <t>C:\DataBergen\Matthias Paetsel\MF2022-4_XRF\XRF data\L000272,spe</t>
  </si>
  <si>
    <t>40150</t>
  </si>
  <si>
    <t>C:\DataBergen\Matthias Paetsel\MF2022-4_XRF\XRF data\L000273,spe</t>
  </si>
  <si>
    <t>39741</t>
  </si>
  <si>
    <t>C:\DataBergen\Matthias Paetsel\MF2022-4_XRF\XRF data\L000274,spe</t>
  </si>
  <si>
    <t>38879</t>
  </si>
  <si>
    <t>C:\DataBergen\Matthias Paetsel\MF2022-4_XRF\XRF data\L000275,spe</t>
  </si>
  <si>
    <t>37725</t>
  </si>
  <si>
    <t>C:\DataBergen\Matthias Paetsel\MF2022-4_XRF\XRF data\L000276,spe</t>
  </si>
  <si>
    <t>38632</t>
  </si>
  <si>
    <t>C:\DataBergen\Matthias Paetsel\MF2022-4_XRF\XRF data\L000277,spe</t>
  </si>
  <si>
    <t>38964</t>
  </si>
  <si>
    <t>C:\DataBergen\Matthias Paetsel\MF2022-4_XRF\XRF data\L000278,spe</t>
  </si>
  <si>
    <t>39117</t>
  </si>
  <si>
    <t>C:\DataBergen\Matthias Paetsel\MF2022-4_XRF\XRF data\L000279,spe</t>
  </si>
  <si>
    <t>C:\DataBergen\Matthias Paetsel\MF2022-4_XRF\XRF data\L000280,spe</t>
  </si>
  <si>
    <t>39297</t>
  </si>
  <si>
    <t>C:\DataBergen\Matthias Paetsel\MF2022-4_XRF\XRF data\L000281,spe</t>
  </si>
  <si>
    <t>38487</t>
  </si>
  <si>
    <t>C:\DataBergen\Matthias Paetsel\MF2022-4_XRF\XRF data\L000282,spe</t>
  </si>
  <si>
    <t>39318</t>
  </si>
  <si>
    <t>C:\DataBergen\Matthias Paetsel\MF2022-4_XRF\XRF data\L000283,spe</t>
  </si>
  <si>
    <t>C:\DataBergen\Matthias Paetsel\MF2022-4_XRF\XRF data\L000284,spe</t>
  </si>
  <si>
    <t>38992</t>
  </si>
  <si>
    <t>C:\DataBergen\Matthias Paetsel\MF2022-4_XRF\XRF data\L000285,spe</t>
  </si>
  <si>
    <t>38835</t>
  </si>
  <si>
    <t>C:\DataBergen\Matthias Paetsel\MF2022-4_XRF\XRF data\L000286,spe</t>
  </si>
  <si>
    <t>39141</t>
  </si>
  <si>
    <t>C:\DataBergen\Matthias Paetsel\MF2022-4_XRF\XRF data\L000287,spe</t>
  </si>
  <si>
    <t>C:\DataBergen\Matthias Paetsel\MF2022-4_XRF\XRF data\L000288,spe</t>
  </si>
  <si>
    <t>39246</t>
  </si>
  <si>
    <t>C:\DataBergen\Matthias Paetsel\MF2022-4_XRF\XRF data\L000289,spe</t>
  </si>
  <si>
    <t>39465</t>
  </si>
  <si>
    <t>C:\DataBergen\Matthias Paetsel\MF2022-4_XRF\XRF data\L000290,spe</t>
  </si>
  <si>
    <t>39890</t>
  </si>
  <si>
    <t>C:\DataBergen\Matthias Paetsel\MF2022-4_XRF\XRF data\L000291,spe</t>
  </si>
  <si>
    <t>39879</t>
  </si>
  <si>
    <t>C:\DataBergen\Matthias Paetsel\MF2022-4_XRF\XRF data\L000292,spe</t>
  </si>
  <si>
    <t>39710</t>
  </si>
  <si>
    <t>C:\DataBergen\Matthias Paetsel\MF2022-4_XRF\XRF data\L000293,spe</t>
  </si>
  <si>
    <t>39045</t>
  </si>
  <si>
    <t>C:\DataBergen\Matthias Paetsel\MF2022-4_XRF\XRF data\L000294,spe</t>
  </si>
  <si>
    <t>38582</t>
  </si>
  <si>
    <t>C:\DataBergen\Matthias Paetsel\MF2022-4_XRF\XRF data\L000295,spe</t>
  </si>
  <si>
    <t>38501</t>
  </si>
  <si>
    <t>C:\DataBergen\Matthias Paetsel\MF2022-4_XRF\XRF data\L000296,spe</t>
  </si>
  <si>
    <t>C:\DataBergen\Matthias Paetsel\MF2022-4_XRF\XRF data\L000297,spe</t>
  </si>
  <si>
    <t>39146</t>
  </si>
  <si>
    <t>C:\DataBergen\Matthias Paetsel\MF2022-4_XRF\XRF data\L000298,spe</t>
  </si>
  <si>
    <t>39792</t>
  </si>
  <si>
    <t>C:\DataBergen\Matthias Paetsel\MF2022-4_XRF\XRF data\L000299,spe</t>
  </si>
  <si>
    <t>39098</t>
  </si>
  <si>
    <t>C:\DataBergen\Matthias Paetsel\MF2022-4_XRF\XRF data\L000300,spe</t>
  </si>
  <si>
    <t>C:\DataBergen\Matthias Paetsel\MF2022-4_XRF\XRF data\L000301,spe</t>
  </si>
  <si>
    <t>38580</t>
  </si>
  <si>
    <t>C:\DataBergen\Matthias Paetsel\MF2022-4_XRF\XRF data\L000302,spe</t>
  </si>
  <si>
    <t>38905</t>
  </si>
  <si>
    <t>C:\DataBergen\Matthias Paetsel\MF2022-4_XRF\XRF data\L000303,spe</t>
  </si>
  <si>
    <t>39441</t>
  </si>
  <si>
    <t>C:\DataBergen\Matthias Paetsel\MF2022-4_XRF\XRF data\L000304,spe</t>
  </si>
  <si>
    <t>39448</t>
  </si>
  <si>
    <t>C:\DataBergen\Matthias Paetsel\MF2022-4_XRF\XRF data\L000305,spe</t>
  </si>
  <si>
    <t>C:\DataBergen\Matthias Paetsel\MF2022-4_XRF\XRF data\L000306,spe</t>
  </si>
  <si>
    <t>38738</t>
  </si>
  <si>
    <t>C:\DataBergen\Matthias Paetsel\MF2022-4_XRF\XRF data\L000307,spe</t>
  </si>
  <si>
    <t>38545</t>
  </si>
  <si>
    <t>C:\DataBergen\Matthias Paetsel\MF2022-4_XRF\XRF data\L000308,spe</t>
  </si>
  <si>
    <t>39105</t>
  </si>
  <si>
    <t>C:\DataBergen\Matthias Paetsel\MF2022-4_XRF\XRF data\L000309,spe</t>
  </si>
  <si>
    <t>39556</t>
  </si>
  <si>
    <t>C:\DataBergen\Matthias Paetsel\MF2022-4_XRF\XRF data\L000310,spe</t>
  </si>
  <si>
    <t>40031</t>
  </si>
  <si>
    <t>C:\DataBergen\Matthias Paetsel\MF2022-4_XRF\XRF data\L000311,spe</t>
  </si>
  <si>
    <t>40004</t>
  </si>
  <si>
    <t>C:\DataBergen\Matthias Paetsel\MF2022-4_XRF\XRF data\L000312,spe</t>
  </si>
  <si>
    <t>40255</t>
  </si>
  <si>
    <t>C:\DataBergen\Matthias Paetsel\MF2022-4_XRF\XRF data\L000313,spe</t>
  </si>
  <si>
    <t>39878</t>
  </si>
  <si>
    <t>C:\DataBergen\Matthias Paetsel\MF2022-4_XRF\XRF data\L000314,spe</t>
  </si>
  <si>
    <t>40217</t>
  </si>
  <si>
    <t>C:\DataBergen\Matthias Paetsel\MF2022-4_XRF\XRF data\L000315,spe</t>
  </si>
  <si>
    <t>39052</t>
  </si>
  <si>
    <t>C:\DataBergen\Matthias Paetsel\MF2022-4_XRF\XRF data\L000316,spe</t>
  </si>
  <si>
    <t>39288</t>
  </si>
  <si>
    <t>C:\DataBergen\Matthias Paetsel\MF2022-4_XRF\XRF data\L000317,spe</t>
  </si>
  <si>
    <t>38883</t>
  </si>
  <si>
    <t>C:\DataBergen\Matthias Paetsel\MF2022-4_XRF\XRF data\L000318,spe</t>
  </si>
  <si>
    <t>39107</t>
  </si>
  <si>
    <t>C:\DataBergen\Matthias Paetsel\MF2022-4_XRF\XRF data\L000319,spe</t>
  </si>
  <si>
    <t>39332</t>
  </si>
  <si>
    <t>C:\DataBergen\Matthias Paetsel\MF2022-4_XRF\XRF data\L000320,spe</t>
  </si>
  <si>
    <t>39037</t>
  </si>
  <si>
    <t>C:\DataBergen\Matthias Paetsel\MF2022-4_XRF\XRF data\L000321,spe</t>
  </si>
  <si>
    <t>38280</t>
  </si>
  <si>
    <t>C:\DataBergen\Matthias Paetsel\MF2022-4_XRF\XRF data\L000322,spe</t>
  </si>
  <si>
    <t>38904</t>
  </si>
  <si>
    <t>C:\DataBergen\Matthias Paetsel\MF2022-4_XRF\XRF data\L000323,spe</t>
  </si>
  <si>
    <t>39201</t>
  </si>
  <si>
    <t>C:\DataBergen\Matthias Paetsel\MF2022-4_XRF\XRF data\L000324,spe</t>
  </si>
  <si>
    <t>37783</t>
  </si>
  <si>
    <t>C:\DataBergen\Matthias Paetsel\MF2022-4_XRF\XRF data\L000325,spe</t>
  </si>
  <si>
    <t>37740</t>
  </si>
  <si>
    <t>C:\DataBergen\Matthias Paetsel\MF2022-4_XRF\XRF data\L000326,spe</t>
  </si>
  <si>
    <t>37940</t>
  </si>
  <si>
    <t>C:\DataBergen\Matthias Paetsel\MF2022-4_XRF\XRF data\L000327,spe</t>
  </si>
  <si>
    <t>37154</t>
  </si>
  <si>
    <t>C:\DataBergen\Matthias Paetsel\MF2022-4_XRF\XRF data\L000328,spe</t>
  </si>
  <si>
    <t>37291</t>
  </si>
  <si>
    <t>C:\DataBergen\Matthias Paetsel\MF2022-4_XRF\XRF data\L000329,spe</t>
  </si>
  <si>
    <t>37848</t>
  </si>
  <si>
    <t>C:\DataBergen\Matthias Paetsel\MF2022-4_XRF\XRF data\L000330,spe</t>
  </si>
  <si>
    <t>37900</t>
  </si>
  <si>
    <t>C:\DataBergen\Matthias Paetsel\MF2022-4_XRF\XRF data\L000331,spe</t>
  </si>
  <si>
    <t>38481</t>
  </si>
  <si>
    <t>C:\DataBergen\Matthias Paetsel\MF2022-4_XRF\XRF data\L000332,spe</t>
  </si>
  <si>
    <t>39984</t>
  </si>
  <si>
    <t>C:\DataBergen\Matthias Paetsel\MF2022-4_XRF\XRF data\L000333,spe</t>
  </si>
  <si>
    <t>38866</t>
  </si>
  <si>
    <t>C:\DataBergen\Matthias Paetsel\MF2022-4_XRF\XRF data\L000334,spe</t>
  </si>
  <si>
    <t>37856</t>
  </si>
  <si>
    <t>C:\DataBergen\Matthias Paetsel\MF2022-4_XRF\XRF data\L000335,spe</t>
  </si>
  <si>
    <t>37665</t>
  </si>
  <si>
    <t>C:\DataBergen\Matthias Paetsel\MF2022-4_XRF\XRF data\L000336,spe</t>
  </si>
  <si>
    <t>38124</t>
  </si>
  <si>
    <t>C:\DataBergen\Matthias Paetsel\MF2022-4_XRF\XRF data\L000337,spe</t>
  </si>
  <si>
    <t>38608</t>
  </si>
  <si>
    <t>C:\DataBergen\Matthias Paetsel\MF2022-4_XRF\XRF data\L000338,spe</t>
  </si>
  <si>
    <t>39001</t>
  </si>
  <si>
    <t>C:\DataBergen\Matthias Paetsel\MF2022-4_XRF\XRF data\L000339,spe</t>
  </si>
  <si>
    <t>38499</t>
  </si>
  <si>
    <t>C:\DataBergen\Matthias Paetsel\MF2022-4_XRF\XRF data\L000340,spe</t>
  </si>
  <si>
    <t>38183</t>
  </si>
  <si>
    <t>C:\DataBergen\Matthias Paetsel\MF2022-4_XRF\XRF data\L000341,spe</t>
  </si>
  <si>
    <t>37952</t>
  </si>
  <si>
    <t>C:\DataBergen\Matthias Paetsel\MF2022-4_XRF\XRF data\L000342,spe</t>
  </si>
  <si>
    <t>C:\DataBergen\Matthias Paetsel\MF2022-4_XRF\XRF data\L000343,spe</t>
  </si>
  <si>
    <t>39180</t>
  </si>
  <si>
    <t>C:\DataBergen\Matthias Paetsel\MF2022-4_XRF\XRF data\L000344,spe</t>
  </si>
  <si>
    <t>37904</t>
  </si>
  <si>
    <t>C:\DataBergen\Matthias Paetsel\MF2022-4_XRF\XRF data\L000345,spe</t>
  </si>
  <si>
    <t>37849</t>
  </si>
  <si>
    <t>C:\DataBergen\Matthias Paetsel\MF2022-4_XRF\XRF data\L000346,spe</t>
  </si>
  <si>
    <t>38173</t>
  </si>
  <si>
    <t>C:\DataBergen\Matthias Paetsel\MF2022-4_XRF\XRF data\L000347,spe</t>
  </si>
  <si>
    <t>37879</t>
  </si>
  <si>
    <t>C:\DataBergen\Matthias Paetsel\MF2022-4_XRF\XRF data\L000348,spe</t>
  </si>
  <si>
    <t>37204</t>
  </si>
  <si>
    <t>C:\DataBergen\Matthias Paetsel\MF2022-4_XRF\XRF data\L000349,spe</t>
  </si>
  <si>
    <t>37792</t>
  </si>
  <si>
    <t>C:\DataBergen\Matthias Paetsel\MF2022-4_XRF\XRF data\L000350,spe</t>
  </si>
  <si>
    <t>37575</t>
  </si>
  <si>
    <t>C:\DataBergen\Matthias Paetsel\MF2022-4_XRF\XRF data\L000351,spe</t>
  </si>
  <si>
    <t>37136</t>
  </si>
  <si>
    <t>C:\DataBergen\Matthias Paetsel\MF2022-4_XRF\XRF data\L000352,spe</t>
  </si>
  <si>
    <t>38598</t>
  </si>
  <si>
    <t>C:\DataBergen\Matthias Paetsel\MF2022-4_XRF\XRF data\L000353,spe</t>
  </si>
  <si>
    <t>39047</t>
  </si>
  <si>
    <t>C:\DataBergen\Matthias Paetsel\MF2022-4_XRF\XRF data\L000354,spe</t>
  </si>
  <si>
    <t>40152</t>
  </si>
  <si>
    <t>C:\DataBergen\Matthias Paetsel\MF2022-4_XRF\XRF data\L000355,spe</t>
  </si>
  <si>
    <t>40717</t>
  </si>
  <si>
    <t>C:\DataBergen\Matthias Paetsel\MF2022-4_XRF\XRF data\L000356,spe</t>
  </si>
  <si>
    <t>39895</t>
  </si>
  <si>
    <t>C:\DataBergen\Matthias Paetsel\MF2022-4_XRF\XRF data\L000357,spe</t>
  </si>
  <si>
    <t>39426</t>
  </si>
  <si>
    <t>C:\DataBergen\Matthias Paetsel\MF2022-4_XRF\XRF data\L000358,spe</t>
  </si>
  <si>
    <t>40143</t>
  </si>
  <si>
    <t>C:\DataBergen\Matthias Paetsel\MF2022-4_XRF\XRF data\L000359,spe</t>
  </si>
  <si>
    <t>39605</t>
  </si>
  <si>
    <t>C:\DataBergen\Matthias Paetsel\MF2022-4_XRF\XRF data\L000360,spe</t>
  </si>
  <si>
    <t>39425</t>
  </si>
  <si>
    <t>C:\DataBergen\Matthias Paetsel\MF2022-4_XRF\XRF data\L000361,spe</t>
  </si>
  <si>
    <t>39755</t>
  </si>
  <si>
    <t>C:\DataBergen\Matthias Paetsel\MF2022-4_XRF\XRF data\L000362,spe</t>
  </si>
  <si>
    <t>38753</t>
  </si>
  <si>
    <t>C:\DataBergen\Matthias Paetsel\MF2022-4_XRF\XRF data\L000363,spe</t>
  </si>
  <si>
    <t>37374</t>
  </si>
  <si>
    <t>C:\DataBergen\Matthias Paetsel\MF2022-4_XRF\XRF data\L000364,spe</t>
  </si>
  <si>
    <t>38046</t>
  </si>
  <si>
    <t>C:\DataBergen\Matthias Paetsel\MF2022-4_XRF\XRF data\L000365,spe</t>
  </si>
  <si>
    <t>37801</t>
  </si>
  <si>
    <t>C:\DataBergen\Matthias Paetsel\MF2022-4_XRF\XRF data\L000366,spe</t>
  </si>
  <si>
    <t>38051</t>
  </si>
  <si>
    <t>C:\DataBergen\Matthias Paetsel\MF2022-4_XRF\XRF data\L000367,spe</t>
  </si>
  <si>
    <t>38134</t>
  </si>
  <si>
    <t>C:\DataBergen\Matthias Paetsel\MF2022-4_XRF\XRF data\L000368,spe</t>
  </si>
  <si>
    <t>C:\DataBergen\Matthias Paetsel\MF2022-4_XRF\XRF data\L000369,spe</t>
  </si>
  <si>
    <t>38737</t>
  </si>
  <si>
    <t>C:\DataBergen\Matthias Paetsel\MF2022-4_XRF\XRF data\L000370,spe</t>
  </si>
  <si>
    <t>C:\DataBergen\Matthias Paetsel\MF2022-4_XRF\XRF data\L000371,spe</t>
  </si>
  <si>
    <t>C:\DataBergen\Matthias Paetsel\MF2022-4_XRF\XRF data\L000372,spe</t>
  </si>
  <si>
    <t>38004</t>
  </si>
  <si>
    <t>C:\DataBergen\Matthias Paetsel\MF2022-4_XRF\XRF data\L000373,spe</t>
  </si>
  <si>
    <t>36257</t>
  </si>
  <si>
    <t>C:\DataBergen\Matthias Paetsel\MF2022-4_XRF\XRF data\L000374,spe</t>
  </si>
  <si>
    <t>35289</t>
  </si>
  <si>
    <t>C:\DataBergen\Matthias Paetsel\MF2022-4_XRF\XRF data\L000375,spe</t>
  </si>
  <si>
    <t>35236</t>
  </si>
  <si>
    <t>C:\DataBergen\Matthias Paetsel\MF2022-4_XRF\XRF data\L000376,spe</t>
  </si>
  <si>
    <t>29329</t>
  </si>
  <si>
    <t>Depth (cm)</t>
  </si>
  <si>
    <t>Br (cps) normalised</t>
  </si>
  <si>
    <t>Br (cps) normalised inverted</t>
  </si>
  <si>
    <t>-1.0</t>
  </si>
  <si>
    <t>36.20</t>
  </si>
  <si>
    <t>36.2</t>
  </si>
  <si>
    <t>1.0</t>
  </si>
  <si>
    <t>36.00</t>
  </si>
  <si>
    <t>36.0</t>
  </si>
  <si>
    <t>35.80</t>
  </si>
  <si>
    <t>35.8</t>
  </si>
  <si>
    <t>2.0</t>
  </si>
  <si>
    <t>35.60</t>
  </si>
  <si>
    <t>35.6</t>
  </si>
  <si>
    <t>5.0</t>
  </si>
  <si>
    <t>35.40</t>
  </si>
  <si>
    <t>35.4</t>
  </si>
  <si>
    <t>16.0</t>
  </si>
  <si>
    <t>35.20</t>
  </si>
  <si>
    <t>35.2</t>
  </si>
  <si>
    <t>40.0</t>
  </si>
  <si>
    <t>35.00</t>
  </si>
  <si>
    <t>35.0</t>
  </si>
  <si>
    <t>80.0</t>
  </si>
  <si>
    <t>34.80</t>
  </si>
  <si>
    <t>34.8</t>
  </si>
  <si>
    <t>118.0</t>
  </si>
  <si>
    <t>34.60</t>
  </si>
  <si>
    <t>34.6</t>
  </si>
  <si>
    <t>140.0</t>
  </si>
  <si>
    <t>34.40</t>
  </si>
  <si>
    <t>34.4</t>
  </si>
  <si>
    <t>153.0</t>
  </si>
  <si>
    <t>34.20</t>
  </si>
  <si>
    <t>34.2</t>
  </si>
  <si>
    <t>168.0</t>
  </si>
  <si>
    <t>34.00</t>
  </si>
  <si>
    <t>34.0</t>
  </si>
  <si>
    <t>185.0</t>
  </si>
  <si>
    <t>33.80</t>
  </si>
  <si>
    <t>33.8</t>
  </si>
  <si>
    <t>205.0</t>
  </si>
  <si>
    <t>33.60</t>
  </si>
  <si>
    <t>33.6</t>
  </si>
  <si>
    <t>220.0</t>
  </si>
  <si>
    <t>33.40</t>
  </si>
  <si>
    <t>33.4</t>
  </si>
  <si>
    <t>226.0</t>
  </si>
  <si>
    <t>33.20</t>
  </si>
  <si>
    <t>33.2</t>
  </si>
  <si>
    <t>232.0</t>
  </si>
  <si>
    <t>33.00</t>
  </si>
  <si>
    <t>33.0</t>
  </si>
  <si>
    <t>240.0</t>
  </si>
  <si>
    <t>32.80</t>
  </si>
  <si>
    <t>32.8</t>
  </si>
  <si>
    <t>245.0</t>
  </si>
  <si>
    <t>32.60</t>
  </si>
  <si>
    <t>32.6</t>
  </si>
  <si>
    <t>254.0</t>
  </si>
  <si>
    <t>32.40</t>
  </si>
  <si>
    <t>32.4</t>
  </si>
  <si>
    <t>267.0</t>
  </si>
  <si>
    <t>32.20</t>
  </si>
  <si>
    <t>32.2</t>
  </si>
  <si>
    <t>269.0</t>
  </si>
  <si>
    <t>32.00</t>
  </si>
  <si>
    <t>32.0</t>
  </si>
  <si>
    <t>266.0</t>
  </si>
  <si>
    <t>31.80</t>
  </si>
  <si>
    <t>31.8</t>
  </si>
  <si>
    <t>259.0</t>
  </si>
  <si>
    <t>31.60</t>
  </si>
  <si>
    <t>31.6</t>
  </si>
  <si>
    <t>263.0</t>
  </si>
  <si>
    <t>31.40</t>
  </si>
  <si>
    <t>31.4</t>
  </si>
  <si>
    <t>262.0</t>
  </si>
  <si>
    <t>31.20</t>
  </si>
  <si>
    <t>31.2</t>
  </si>
  <si>
    <t>258.0</t>
  </si>
  <si>
    <t>31.00</t>
  </si>
  <si>
    <t>31.0</t>
  </si>
  <si>
    <t>261.0</t>
  </si>
  <si>
    <t>30.80</t>
  </si>
  <si>
    <t>30.8</t>
  </si>
  <si>
    <t>268.0</t>
  </si>
  <si>
    <t>30.60</t>
  </si>
  <si>
    <t>30.6</t>
  </si>
  <si>
    <t>270.0</t>
  </si>
  <si>
    <t>30.40</t>
  </si>
  <si>
    <t>30.4</t>
  </si>
  <si>
    <t>280.0</t>
  </si>
  <si>
    <t>30.20</t>
  </si>
  <si>
    <t>30.2</t>
  </si>
  <si>
    <t>291.0</t>
  </si>
  <si>
    <t>30.00</t>
  </si>
  <si>
    <t>30.0</t>
  </si>
  <si>
    <t>297.0</t>
  </si>
  <si>
    <t>29.80</t>
  </si>
  <si>
    <t>29.8</t>
  </si>
  <si>
    <t>29.60</t>
  </si>
  <si>
    <t>29.6</t>
  </si>
  <si>
    <t>293.0</t>
  </si>
  <si>
    <t>29.40</t>
  </si>
  <si>
    <t>29.4</t>
  </si>
  <si>
    <t>285.0</t>
  </si>
  <si>
    <t>29.20</t>
  </si>
  <si>
    <t>29.2</t>
  </si>
  <si>
    <t>283.0</t>
  </si>
  <si>
    <t>29.00</t>
  </si>
  <si>
    <t>29.0</t>
  </si>
  <si>
    <t>279.0</t>
  </si>
  <si>
    <t>28.80</t>
  </si>
  <si>
    <t>28.8</t>
  </si>
  <si>
    <t>288.0</t>
  </si>
  <si>
    <t>28.60</t>
  </si>
  <si>
    <t>28.6</t>
  </si>
  <si>
    <t>28.40</t>
  </si>
  <si>
    <t>28.4</t>
  </si>
  <si>
    <t>28.20</t>
  </si>
  <si>
    <t>28.2</t>
  </si>
  <si>
    <t>295.0</t>
  </si>
  <si>
    <t>28.00</t>
  </si>
  <si>
    <t>28.0</t>
  </si>
  <si>
    <t>296.0</t>
  </si>
  <si>
    <t>27.80</t>
  </si>
  <si>
    <t>27.8</t>
  </si>
  <si>
    <t>311.0</t>
  </si>
  <si>
    <t>27.60</t>
  </si>
  <si>
    <t>27.6</t>
  </si>
  <si>
    <t>317.0</t>
  </si>
  <si>
    <t>27.40</t>
  </si>
  <si>
    <t>27.4</t>
  </si>
  <si>
    <t>304.0</t>
  </si>
  <si>
    <t>27.20</t>
  </si>
  <si>
    <t>27.2</t>
  </si>
  <si>
    <t>292.0</t>
  </si>
  <si>
    <t>27.00</t>
  </si>
  <si>
    <t>27.0</t>
  </si>
  <si>
    <t>26.80</t>
  </si>
  <si>
    <t>26.8</t>
  </si>
  <si>
    <t>299.0</t>
  </si>
  <si>
    <t>26.60</t>
  </si>
  <si>
    <t>26.6</t>
  </si>
  <si>
    <t>301.0</t>
  </si>
  <si>
    <t>26.40</t>
  </si>
  <si>
    <t>26.4</t>
  </si>
  <si>
    <t>294.0</t>
  </si>
  <si>
    <t>26.20</t>
  </si>
  <si>
    <t>26.2</t>
  </si>
  <si>
    <t>26.00</t>
  </si>
  <si>
    <t>26.0</t>
  </si>
  <si>
    <t>290.0</t>
  </si>
  <si>
    <t>25.80</t>
  </si>
  <si>
    <t>25.8</t>
  </si>
  <si>
    <t>289.0</t>
  </si>
  <si>
    <t>25.60</t>
  </si>
  <si>
    <t>25.6</t>
  </si>
  <si>
    <t>25.40</t>
  </si>
  <si>
    <t>25.4</t>
  </si>
  <si>
    <t>300.0</t>
  </si>
  <si>
    <t>25.20</t>
  </si>
  <si>
    <t>25.2</t>
  </si>
  <si>
    <t>25.00</t>
  </si>
  <si>
    <t>25.0</t>
  </si>
  <si>
    <t>287.0</t>
  </si>
  <si>
    <t>24.80</t>
  </si>
  <si>
    <t>24.8</t>
  </si>
  <si>
    <t>24.60</t>
  </si>
  <si>
    <t>24.6</t>
  </si>
  <si>
    <t>24.40</t>
  </si>
  <si>
    <t>24.4</t>
  </si>
  <si>
    <t>298.0</t>
  </si>
  <si>
    <t>24.20</t>
  </si>
  <si>
    <t>24.2</t>
  </si>
  <si>
    <t>24.00</t>
  </si>
  <si>
    <t>24.0</t>
  </si>
  <si>
    <t>23.80</t>
  </si>
  <si>
    <t>23.8</t>
  </si>
  <si>
    <t>23.60</t>
  </si>
  <si>
    <t>23.6</t>
  </si>
  <si>
    <t>23.40</t>
  </si>
  <si>
    <t>23.4</t>
  </si>
  <si>
    <t>23.20</t>
  </si>
  <si>
    <t>23.2</t>
  </si>
  <si>
    <t>23.00</t>
  </si>
  <si>
    <t>23.0</t>
  </si>
  <si>
    <t>282.0</t>
  </si>
  <si>
    <t>22.80</t>
  </si>
  <si>
    <t>22.8</t>
  </si>
  <si>
    <t>286.0</t>
  </si>
  <si>
    <t>22.60</t>
  </si>
  <si>
    <t>22.6</t>
  </si>
  <si>
    <t>22.40</t>
  </si>
  <si>
    <t>22.4</t>
  </si>
  <si>
    <t>22.20</t>
  </si>
  <si>
    <t>22.2</t>
  </si>
  <si>
    <t>22.00</t>
  </si>
  <si>
    <t>22.0</t>
  </si>
  <si>
    <t>21.80</t>
  </si>
  <si>
    <t>21.8</t>
  </si>
  <si>
    <t>21.60</t>
  </si>
  <si>
    <t>21.6</t>
  </si>
  <si>
    <t>281.0</t>
  </si>
  <si>
    <t>21.40</t>
  </si>
  <si>
    <t>21.4</t>
  </si>
  <si>
    <t>277.0</t>
  </si>
  <si>
    <t>21.20</t>
  </si>
  <si>
    <t>21.2</t>
  </si>
  <si>
    <t>21.00</t>
  </si>
  <si>
    <t>21.0</t>
  </si>
  <si>
    <t>20.80</t>
  </si>
  <si>
    <t>20.8</t>
  </si>
  <si>
    <t>310.0</t>
  </si>
  <si>
    <t>20.60</t>
  </si>
  <si>
    <t>20.6</t>
  </si>
  <si>
    <t>20.40</t>
  </si>
  <si>
    <t>20.4</t>
  </si>
  <si>
    <t>307.0</t>
  </si>
  <si>
    <t>20.20</t>
  </si>
  <si>
    <t>20.2</t>
  </si>
  <si>
    <t>20.00</t>
  </si>
  <si>
    <t>20.0</t>
  </si>
  <si>
    <t>19.80</t>
  </si>
  <si>
    <t>19.8</t>
  </si>
  <si>
    <t>306.0</t>
  </si>
  <si>
    <t>19.60</t>
  </si>
  <si>
    <t>19.6</t>
  </si>
  <si>
    <t>19.40</t>
  </si>
  <si>
    <t>19.4</t>
  </si>
  <si>
    <t>19.20</t>
  </si>
  <si>
    <t>19.2</t>
  </si>
  <si>
    <t>19.00</t>
  </si>
  <si>
    <t>19.0</t>
  </si>
  <si>
    <t>18.80</t>
  </si>
  <si>
    <t>18.8</t>
  </si>
  <si>
    <t>18.60</t>
  </si>
  <si>
    <t>18.6</t>
  </si>
  <si>
    <t>18.40</t>
  </si>
  <si>
    <t>18.4</t>
  </si>
  <si>
    <t>18.20</t>
  </si>
  <si>
    <t>18.2</t>
  </si>
  <si>
    <t>18.00</t>
  </si>
  <si>
    <t>18.0</t>
  </si>
  <si>
    <t>17.80</t>
  </si>
  <si>
    <t>17.8</t>
  </si>
  <si>
    <t>272.0</t>
  </si>
  <si>
    <t>17.60</t>
  </si>
  <si>
    <t>17.6</t>
  </si>
  <si>
    <t>17.40</t>
  </si>
  <si>
    <t>17.4</t>
  </si>
  <si>
    <t>17.20</t>
  </si>
  <si>
    <t>17.2</t>
  </si>
  <si>
    <t>284.0</t>
  </si>
  <si>
    <t>17.00</t>
  </si>
  <si>
    <t>17.0</t>
  </si>
  <si>
    <t>16.80</t>
  </si>
  <si>
    <t>16.8</t>
  </si>
  <si>
    <t>16.60</t>
  </si>
  <si>
    <t>16.6</t>
  </si>
  <si>
    <t>309.0</t>
  </si>
  <si>
    <t>16.40</t>
  </si>
  <si>
    <t>16.4</t>
  </si>
  <si>
    <t>16.20</t>
  </si>
  <si>
    <t>16.2</t>
  </si>
  <si>
    <t>16.00</t>
  </si>
  <si>
    <t>15.80</t>
  </si>
  <si>
    <t>15.8</t>
  </si>
  <si>
    <t>15.60</t>
  </si>
  <si>
    <t>15.6</t>
  </si>
  <si>
    <t>15.40</t>
  </si>
  <si>
    <t>15.4</t>
  </si>
  <si>
    <t>15.20</t>
  </si>
  <si>
    <t>15.2</t>
  </si>
  <si>
    <t>231.0</t>
  </si>
  <si>
    <t>15.00</t>
  </si>
  <si>
    <t>15.0</t>
  </si>
  <si>
    <t>192.0</t>
  </si>
  <si>
    <t>14.80</t>
  </si>
  <si>
    <t>14.8</t>
  </si>
  <si>
    <t>132.0</t>
  </si>
  <si>
    <t>14.60</t>
  </si>
  <si>
    <t>14.6</t>
  </si>
  <si>
    <t>65.0</t>
  </si>
  <si>
    <t>14.40</t>
  </si>
  <si>
    <t>14.4</t>
  </si>
  <si>
    <t>14.20</t>
  </si>
  <si>
    <t>14.2</t>
  </si>
  <si>
    <t>6.0</t>
  </si>
  <si>
    <t>14.00</t>
  </si>
  <si>
    <t>14.0</t>
  </si>
  <si>
    <t>13.80</t>
  </si>
  <si>
    <t>13.8</t>
  </si>
  <si>
    <t>13.60</t>
  </si>
  <si>
    <t>13.6</t>
  </si>
  <si>
    <t>13.40</t>
  </si>
  <si>
    <t>13.4</t>
  </si>
  <si>
    <t>0.0</t>
  </si>
  <si>
    <t>13.20</t>
  </si>
  <si>
    <t>13.2</t>
  </si>
  <si>
    <t>13.00</t>
  </si>
  <si>
    <t>13.0</t>
  </si>
  <si>
    <t>12.8</t>
  </si>
  <si>
    <t>12.6</t>
  </si>
  <si>
    <t>12.4</t>
  </si>
  <si>
    <t>12.2</t>
  </si>
  <si>
    <t>12.00</t>
  </si>
  <si>
    <t>12.0</t>
  </si>
  <si>
    <t>11.8</t>
  </si>
  <si>
    <t>-2.0</t>
  </si>
  <si>
    <t>11.6</t>
  </si>
  <si>
    <t>11.4</t>
  </si>
  <si>
    <t>11.2</t>
  </si>
  <si>
    <t>11.00</t>
  </si>
  <si>
    <t>11.0</t>
  </si>
  <si>
    <t>10.8</t>
  </si>
  <si>
    <t>10.6</t>
  </si>
  <si>
    <t>10.4</t>
  </si>
  <si>
    <t>10.2</t>
  </si>
  <si>
    <t>10.00</t>
  </si>
  <si>
    <t>10.0</t>
  </si>
  <si>
    <t>9.8</t>
  </si>
  <si>
    <t>9.6</t>
  </si>
  <si>
    <t>9.4</t>
  </si>
  <si>
    <t>9.2</t>
  </si>
  <si>
    <t>9.00</t>
  </si>
  <si>
    <t>9.0</t>
  </si>
  <si>
    <t>8.8</t>
  </si>
  <si>
    <t>8.6</t>
  </si>
  <si>
    <t>8.4</t>
  </si>
  <si>
    <t>8.2</t>
  </si>
  <si>
    <t>8.00</t>
  </si>
  <si>
    <t>8.0</t>
  </si>
  <si>
    <t>7.8</t>
  </si>
  <si>
    <t>7.6</t>
  </si>
  <si>
    <t>7.4</t>
  </si>
  <si>
    <t>7.2</t>
  </si>
  <si>
    <t>7.00</t>
  </si>
  <si>
    <t>7.0</t>
  </si>
  <si>
    <t>6.8</t>
  </si>
  <si>
    <t>6.6</t>
  </si>
  <si>
    <t>6.4</t>
  </si>
  <si>
    <t>6.2</t>
  </si>
  <si>
    <t>6.00</t>
  </si>
  <si>
    <t>5.8</t>
  </si>
  <si>
    <t>5.6</t>
  </si>
  <si>
    <t>5.4</t>
  </si>
  <si>
    <t>5.2</t>
  </si>
  <si>
    <t>5.00</t>
  </si>
  <si>
    <t>4.8</t>
  </si>
  <si>
    <t>4.6</t>
  </si>
  <si>
    <t>4.4</t>
  </si>
  <si>
    <t>4.2</t>
  </si>
  <si>
    <t>4.00</t>
  </si>
  <si>
    <t>4.0</t>
  </si>
  <si>
    <t>3.8</t>
  </si>
  <si>
    <t>3.6</t>
  </si>
  <si>
    <t>3.4</t>
  </si>
  <si>
    <t>3.2</t>
  </si>
  <si>
    <t>3.00</t>
  </si>
  <si>
    <t>3.0</t>
  </si>
  <si>
    <t>2.8</t>
  </si>
  <si>
    <t>2.6</t>
  </si>
  <si>
    <t>2.4</t>
  </si>
  <si>
    <t>2.2</t>
  </si>
  <si>
    <t>2.00</t>
  </si>
  <si>
    <t>1.8</t>
  </si>
  <si>
    <t>1.6</t>
  </si>
  <si>
    <t>1.4</t>
  </si>
  <si>
    <t>1.2</t>
  </si>
  <si>
    <t>1.00</t>
  </si>
  <si>
    <t>0.80</t>
  </si>
  <si>
    <t>0.8</t>
  </si>
  <si>
    <t>0.60</t>
  </si>
  <si>
    <t>0.6</t>
  </si>
  <si>
    <t>0.40</t>
  </si>
  <si>
    <t>0.4</t>
  </si>
  <si>
    <t>0.20</t>
  </si>
  <si>
    <t>0.2</t>
  </si>
  <si>
    <t>0.00</t>
  </si>
  <si>
    <t>SI x 10^-5</t>
  </si>
  <si>
    <t>cm</t>
  </si>
  <si>
    <t xml:space="preserve">Mag Sus  </t>
  </si>
  <si>
    <t>Sect Depth</t>
  </si>
  <si>
    <t>Section</t>
  </si>
  <si>
    <t>Core Depth</t>
  </si>
  <si>
    <t>Geotek MSCL 7.9 - MF2022-04_MST.raw created at 15:41:11 on 21/11/2022.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</si>
</sst>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2" fontId="0" fillId="0" borderId="11" xfId="0" applyNumberFormat="1" applyBorder="1"/>
    <xf numFmtId="0" fontId="0" fillId="0" borderId="11" xfId="0" applyBorder="1"/>
    <xf numFmtId="0" fontId="18" fillId="0" borderId="11" xfId="0" applyFont="1" applyBorder="1" applyAlignment="1">
      <alignment horizontal="center"/>
    </xf>
    <xf numFmtId="2" fontId="0" fillId="0" borderId="12" xfId="0" applyNumberFormat="1" applyBorder="1"/>
    <xf numFmtId="2" fontId="19" fillId="33" borderId="11" xfId="0" applyNumberFormat="1" applyFont="1" applyFill="1" applyBorder="1"/>
    <xf numFmtId="164" fontId="0" fillId="0" borderId="11" xfId="0" applyNumberFormat="1" applyBorder="1"/>
    <xf numFmtId="165" fontId="0" fillId="0" borderId="11" xfId="0" applyNumberFormat="1" applyBorder="1"/>
    <xf numFmtId="49" fontId="0" fillId="0" borderId="11" xfId="0" applyNumberFormat="1" applyBorder="1"/>
    <xf numFmtId="17" fontId="0" fillId="0" borderId="11" xfId="0" applyNumberFormat="1" applyBorder="1"/>
    <xf numFmtId="49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MF2022 - Outer L</a:t>
            </a:r>
            <a:r>
              <a:rPr lang="en-US">
                <a:latin typeface="+mn-lt"/>
                <a:cs typeface="Arial" panose="020B0604020202020204" pitchFamily="34" charset="0"/>
              </a:rPr>
              <a:t>æ</a:t>
            </a:r>
            <a:r>
              <a:rPr lang="en-US"/>
              <a:t>rdalsfjord Aluminium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'MF2022-4_StackResults'!$M$4:$M$380</c:f>
              <c:numCache>
                <c:formatCode>General</c:formatCode>
                <c:ptCount val="377"/>
                <c:pt idx="2">
                  <c:v>20</c:v>
                </c:pt>
                <c:pt idx="3">
                  <c:v>25</c:v>
                </c:pt>
                <c:pt idx="4">
                  <c:v>43</c:v>
                </c:pt>
                <c:pt idx="5">
                  <c:v>21</c:v>
                </c:pt>
                <c:pt idx="6">
                  <c:v>19</c:v>
                </c:pt>
                <c:pt idx="8">
                  <c:v>23</c:v>
                </c:pt>
                <c:pt idx="9">
                  <c:v>33</c:v>
                </c:pt>
                <c:pt idx="10">
                  <c:v>17</c:v>
                </c:pt>
                <c:pt idx="11">
                  <c:v>22</c:v>
                </c:pt>
                <c:pt idx="12">
                  <c:v>36</c:v>
                </c:pt>
                <c:pt idx="13">
                  <c:v>30</c:v>
                </c:pt>
                <c:pt idx="14">
                  <c:v>28</c:v>
                </c:pt>
                <c:pt idx="15">
                  <c:v>44</c:v>
                </c:pt>
                <c:pt idx="16">
                  <c:v>28</c:v>
                </c:pt>
                <c:pt idx="17">
                  <c:v>27</c:v>
                </c:pt>
                <c:pt idx="18">
                  <c:v>33</c:v>
                </c:pt>
                <c:pt idx="19">
                  <c:v>5</c:v>
                </c:pt>
                <c:pt idx="20">
                  <c:v>6</c:v>
                </c:pt>
                <c:pt idx="21">
                  <c:v>53</c:v>
                </c:pt>
                <c:pt idx="22">
                  <c:v>42</c:v>
                </c:pt>
                <c:pt idx="23">
                  <c:v>25</c:v>
                </c:pt>
                <c:pt idx="24">
                  <c:v>34</c:v>
                </c:pt>
                <c:pt idx="25">
                  <c:v>33</c:v>
                </c:pt>
                <c:pt idx="26">
                  <c:v>39</c:v>
                </c:pt>
                <c:pt idx="27">
                  <c:v>26</c:v>
                </c:pt>
                <c:pt idx="28">
                  <c:v>20</c:v>
                </c:pt>
                <c:pt idx="29">
                  <c:v>33</c:v>
                </c:pt>
                <c:pt idx="30">
                  <c:v>50</c:v>
                </c:pt>
                <c:pt idx="31">
                  <c:v>10</c:v>
                </c:pt>
                <c:pt idx="32">
                  <c:v>25</c:v>
                </c:pt>
                <c:pt idx="33">
                  <c:v>63</c:v>
                </c:pt>
                <c:pt idx="34">
                  <c:v>32</c:v>
                </c:pt>
                <c:pt idx="35">
                  <c:v>46</c:v>
                </c:pt>
                <c:pt idx="36">
                  <c:v>28</c:v>
                </c:pt>
                <c:pt idx="37">
                  <c:v>25</c:v>
                </c:pt>
                <c:pt idx="38">
                  <c:v>30</c:v>
                </c:pt>
                <c:pt idx="39">
                  <c:v>30</c:v>
                </c:pt>
                <c:pt idx="40">
                  <c:v>22</c:v>
                </c:pt>
                <c:pt idx="41">
                  <c:v>37</c:v>
                </c:pt>
                <c:pt idx="42">
                  <c:v>9</c:v>
                </c:pt>
                <c:pt idx="43">
                  <c:v>53</c:v>
                </c:pt>
                <c:pt idx="44">
                  <c:v>17</c:v>
                </c:pt>
                <c:pt idx="45">
                  <c:v>15</c:v>
                </c:pt>
                <c:pt idx="46">
                  <c:v>20</c:v>
                </c:pt>
                <c:pt idx="47">
                  <c:v>37</c:v>
                </c:pt>
                <c:pt idx="48">
                  <c:v>26</c:v>
                </c:pt>
                <c:pt idx="49">
                  <c:v>16</c:v>
                </c:pt>
                <c:pt idx="50">
                  <c:v>43</c:v>
                </c:pt>
                <c:pt idx="51">
                  <c:v>15</c:v>
                </c:pt>
                <c:pt idx="52">
                  <c:v>46</c:v>
                </c:pt>
                <c:pt idx="53">
                  <c:v>34</c:v>
                </c:pt>
                <c:pt idx="54">
                  <c:v>27</c:v>
                </c:pt>
                <c:pt idx="55">
                  <c:v>32</c:v>
                </c:pt>
                <c:pt idx="56">
                  <c:v>41</c:v>
                </c:pt>
                <c:pt idx="57">
                  <c:v>17</c:v>
                </c:pt>
                <c:pt idx="58">
                  <c:v>32</c:v>
                </c:pt>
                <c:pt idx="59">
                  <c:v>18</c:v>
                </c:pt>
                <c:pt idx="60">
                  <c:v>27</c:v>
                </c:pt>
                <c:pt idx="61">
                  <c:v>65</c:v>
                </c:pt>
                <c:pt idx="62">
                  <c:v>34</c:v>
                </c:pt>
                <c:pt idx="63">
                  <c:v>30</c:v>
                </c:pt>
                <c:pt idx="64">
                  <c:v>44</c:v>
                </c:pt>
                <c:pt idx="65">
                  <c:v>18</c:v>
                </c:pt>
                <c:pt idx="66">
                  <c:v>29</c:v>
                </c:pt>
                <c:pt idx="67">
                  <c:v>13</c:v>
                </c:pt>
                <c:pt idx="68">
                  <c:v>27</c:v>
                </c:pt>
                <c:pt idx="69">
                  <c:v>31</c:v>
                </c:pt>
                <c:pt idx="70">
                  <c:v>27</c:v>
                </c:pt>
                <c:pt idx="71">
                  <c:v>36</c:v>
                </c:pt>
                <c:pt idx="72">
                  <c:v>28</c:v>
                </c:pt>
                <c:pt idx="73">
                  <c:v>33</c:v>
                </c:pt>
                <c:pt idx="74">
                  <c:v>21</c:v>
                </c:pt>
                <c:pt idx="75">
                  <c:v>13</c:v>
                </c:pt>
                <c:pt idx="76">
                  <c:v>58</c:v>
                </c:pt>
                <c:pt idx="77">
                  <c:v>47</c:v>
                </c:pt>
                <c:pt idx="78">
                  <c:v>46</c:v>
                </c:pt>
                <c:pt idx="79">
                  <c:v>68</c:v>
                </c:pt>
                <c:pt idx="80">
                  <c:v>24</c:v>
                </c:pt>
                <c:pt idx="81">
                  <c:v>22</c:v>
                </c:pt>
                <c:pt idx="82">
                  <c:v>26</c:v>
                </c:pt>
                <c:pt idx="83">
                  <c:v>5</c:v>
                </c:pt>
                <c:pt idx="84">
                  <c:v>45</c:v>
                </c:pt>
                <c:pt idx="85">
                  <c:v>26</c:v>
                </c:pt>
                <c:pt idx="87">
                  <c:v>23</c:v>
                </c:pt>
                <c:pt idx="88">
                  <c:v>19</c:v>
                </c:pt>
                <c:pt idx="89">
                  <c:v>45</c:v>
                </c:pt>
                <c:pt idx="90">
                  <c:v>40</c:v>
                </c:pt>
                <c:pt idx="91">
                  <c:v>46</c:v>
                </c:pt>
                <c:pt idx="92">
                  <c:v>57</c:v>
                </c:pt>
                <c:pt idx="94">
                  <c:v>14</c:v>
                </c:pt>
                <c:pt idx="95">
                  <c:v>40</c:v>
                </c:pt>
                <c:pt idx="96">
                  <c:v>19</c:v>
                </c:pt>
                <c:pt idx="97">
                  <c:v>40</c:v>
                </c:pt>
                <c:pt idx="98">
                  <c:v>14</c:v>
                </c:pt>
                <c:pt idx="99">
                  <c:v>23</c:v>
                </c:pt>
                <c:pt idx="100">
                  <c:v>40</c:v>
                </c:pt>
                <c:pt idx="101">
                  <c:v>24</c:v>
                </c:pt>
                <c:pt idx="102">
                  <c:v>20</c:v>
                </c:pt>
                <c:pt idx="103">
                  <c:v>36</c:v>
                </c:pt>
                <c:pt idx="104">
                  <c:v>38</c:v>
                </c:pt>
                <c:pt idx="105">
                  <c:v>40</c:v>
                </c:pt>
                <c:pt idx="106">
                  <c:v>33</c:v>
                </c:pt>
                <c:pt idx="107">
                  <c:v>27</c:v>
                </c:pt>
                <c:pt idx="108">
                  <c:v>46</c:v>
                </c:pt>
                <c:pt idx="109">
                  <c:v>58</c:v>
                </c:pt>
                <c:pt idx="110">
                  <c:v>17</c:v>
                </c:pt>
                <c:pt idx="111">
                  <c:v>16</c:v>
                </c:pt>
                <c:pt idx="112">
                  <c:v>32</c:v>
                </c:pt>
                <c:pt idx="113">
                  <c:v>43</c:v>
                </c:pt>
                <c:pt idx="114">
                  <c:v>38</c:v>
                </c:pt>
                <c:pt idx="115">
                  <c:v>29</c:v>
                </c:pt>
                <c:pt idx="116">
                  <c:v>10</c:v>
                </c:pt>
                <c:pt idx="117">
                  <c:v>18</c:v>
                </c:pt>
                <c:pt idx="118">
                  <c:v>39</c:v>
                </c:pt>
                <c:pt idx="119">
                  <c:v>57</c:v>
                </c:pt>
                <c:pt idx="120">
                  <c:v>35</c:v>
                </c:pt>
                <c:pt idx="121">
                  <c:v>18</c:v>
                </c:pt>
                <c:pt idx="122">
                  <c:v>46</c:v>
                </c:pt>
                <c:pt idx="123">
                  <c:v>30</c:v>
                </c:pt>
                <c:pt idx="124">
                  <c:v>47</c:v>
                </c:pt>
                <c:pt idx="125">
                  <c:v>44</c:v>
                </c:pt>
                <c:pt idx="126">
                  <c:v>32</c:v>
                </c:pt>
                <c:pt idx="127">
                  <c:v>36</c:v>
                </c:pt>
                <c:pt idx="128">
                  <c:v>20</c:v>
                </c:pt>
                <c:pt idx="129">
                  <c:v>27</c:v>
                </c:pt>
                <c:pt idx="130">
                  <c:v>25</c:v>
                </c:pt>
                <c:pt idx="131">
                  <c:v>37</c:v>
                </c:pt>
                <c:pt idx="132">
                  <c:v>52</c:v>
                </c:pt>
                <c:pt idx="133">
                  <c:v>33</c:v>
                </c:pt>
                <c:pt idx="134">
                  <c:v>34</c:v>
                </c:pt>
                <c:pt idx="135">
                  <c:v>23</c:v>
                </c:pt>
                <c:pt idx="136">
                  <c:v>43</c:v>
                </c:pt>
                <c:pt idx="137">
                  <c:v>40</c:v>
                </c:pt>
                <c:pt idx="138">
                  <c:v>53</c:v>
                </c:pt>
                <c:pt idx="139">
                  <c:v>10</c:v>
                </c:pt>
                <c:pt idx="140">
                  <c:v>34</c:v>
                </c:pt>
                <c:pt idx="141">
                  <c:v>55</c:v>
                </c:pt>
                <c:pt idx="142">
                  <c:v>38</c:v>
                </c:pt>
                <c:pt idx="143">
                  <c:v>48</c:v>
                </c:pt>
                <c:pt idx="144">
                  <c:v>18</c:v>
                </c:pt>
                <c:pt idx="145">
                  <c:v>46</c:v>
                </c:pt>
                <c:pt idx="146">
                  <c:v>61</c:v>
                </c:pt>
                <c:pt idx="147">
                  <c:v>43</c:v>
                </c:pt>
                <c:pt idx="148">
                  <c:v>24</c:v>
                </c:pt>
                <c:pt idx="149">
                  <c:v>44</c:v>
                </c:pt>
                <c:pt idx="150">
                  <c:v>39</c:v>
                </c:pt>
                <c:pt idx="151">
                  <c:v>36</c:v>
                </c:pt>
                <c:pt idx="152">
                  <c:v>42</c:v>
                </c:pt>
                <c:pt idx="153">
                  <c:v>27</c:v>
                </c:pt>
                <c:pt idx="154">
                  <c:v>44</c:v>
                </c:pt>
                <c:pt idx="155">
                  <c:v>37</c:v>
                </c:pt>
                <c:pt idx="156">
                  <c:v>26</c:v>
                </c:pt>
                <c:pt idx="157">
                  <c:v>32</c:v>
                </c:pt>
                <c:pt idx="159">
                  <c:v>43</c:v>
                </c:pt>
                <c:pt idx="160">
                  <c:v>45</c:v>
                </c:pt>
                <c:pt idx="161">
                  <c:v>46</c:v>
                </c:pt>
                <c:pt idx="162">
                  <c:v>52</c:v>
                </c:pt>
                <c:pt idx="163">
                  <c:v>35</c:v>
                </c:pt>
                <c:pt idx="164">
                  <c:v>31</c:v>
                </c:pt>
                <c:pt idx="165">
                  <c:v>31</c:v>
                </c:pt>
                <c:pt idx="166">
                  <c:v>37</c:v>
                </c:pt>
                <c:pt idx="167">
                  <c:v>46</c:v>
                </c:pt>
                <c:pt idx="168">
                  <c:v>35</c:v>
                </c:pt>
                <c:pt idx="169">
                  <c:v>29</c:v>
                </c:pt>
                <c:pt idx="170">
                  <c:v>53</c:v>
                </c:pt>
                <c:pt idx="171">
                  <c:v>41</c:v>
                </c:pt>
                <c:pt idx="172">
                  <c:v>35</c:v>
                </c:pt>
                <c:pt idx="173">
                  <c:v>33</c:v>
                </c:pt>
                <c:pt idx="174">
                  <c:v>27</c:v>
                </c:pt>
                <c:pt idx="175">
                  <c:v>6</c:v>
                </c:pt>
                <c:pt idx="176">
                  <c:v>28</c:v>
                </c:pt>
                <c:pt idx="177">
                  <c:v>35</c:v>
                </c:pt>
                <c:pt idx="178">
                  <c:v>44</c:v>
                </c:pt>
                <c:pt idx="179">
                  <c:v>24</c:v>
                </c:pt>
                <c:pt idx="180">
                  <c:v>29</c:v>
                </c:pt>
                <c:pt idx="181">
                  <c:v>45</c:v>
                </c:pt>
                <c:pt idx="182">
                  <c:v>34</c:v>
                </c:pt>
                <c:pt idx="183">
                  <c:v>43</c:v>
                </c:pt>
                <c:pt idx="184">
                  <c:v>6</c:v>
                </c:pt>
                <c:pt idx="185">
                  <c:v>48</c:v>
                </c:pt>
                <c:pt idx="186">
                  <c:v>51</c:v>
                </c:pt>
                <c:pt idx="187">
                  <c:v>62</c:v>
                </c:pt>
                <c:pt idx="188">
                  <c:v>26</c:v>
                </c:pt>
                <c:pt idx="189">
                  <c:v>31</c:v>
                </c:pt>
                <c:pt idx="190">
                  <c:v>53</c:v>
                </c:pt>
                <c:pt idx="191">
                  <c:v>30</c:v>
                </c:pt>
                <c:pt idx="192">
                  <c:v>25</c:v>
                </c:pt>
                <c:pt idx="193">
                  <c:v>37</c:v>
                </c:pt>
                <c:pt idx="194">
                  <c:v>26</c:v>
                </c:pt>
                <c:pt idx="195">
                  <c:v>36</c:v>
                </c:pt>
                <c:pt idx="196">
                  <c:v>40</c:v>
                </c:pt>
                <c:pt idx="197">
                  <c:v>34</c:v>
                </c:pt>
                <c:pt idx="198">
                  <c:v>20</c:v>
                </c:pt>
                <c:pt idx="199">
                  <c:v>29</c:v>
                </c:pt>
                <c:pt idx="200">
                  <c:v>41</c:v>
                </c:pt>
                <c:pt idx="201">
                  <c:v>40</c:v>
                </c:pt>
                <c:pt idx="202">
                  <c:v>41</c:v>
                </c:pt>
                <c:pt idx="203">
                  <c:v>30</c:v>
                </c:pt>
                <c:pt idx="204">
                  <c:v>18</c:v>
                </c:pt>
                <c:pt idx="205">
                  <c:v>22</c:v>
                </c:pt>
                <c:pt idx="206">
                  <c:v>23</c:v>
                </c:pt>
                <c:pt idx="207">
                  <c:v>27</c:v>
                </c:pt>
                <c:pt idx="208">
                  <c:v>39</c:v>
                </c:pt>
                <c:pt idx="209">
                  <c:v>37</c:v>
                </c:pt>
                <c:pt idx="210">
                  <c:v>44</c:v>
                </c:pt>
                <c:pt idx="211">
                  <c:v>34</c:v>
                </c:pt>
                <c:pt idx="212">
                  <c:v>43</c:v>
                </c:pt>
                <c:pt idx="213">
                  <c:v>34</c:v>
                </c:pt>
                <c:pt idx="214">
                  <c:v>28</c:v>
                </c:pt>
                <c:pt idx="215">
                  <c:v>25</c:v>
                </c:pt>
                <c:pt idx="216">
                  <c:v>50</c:v>
                </c:pt>
                <c:pt idx="217">
                  <c:v>48</c:v>
                </c:pt>
                <c:pt idx="218">
                  <c:v>22</c:v>
                </c:pt>
                <c:pt idx="219">
                  <c:v>32</c:v>
                </c:pt>
                <c:pt idx="220">
                  <c:v>33</c:v>
                </c:pt>
                <c:pt idx="221">
                  <c:v>26</c:v>
                </c:pt>
                <c:pt idx="222">
                  <c:v>40</c:v>
                </c:pt>
                <c:pt idx="223">
                  <c:v>32</c:v>
                </c:pt>
                <c:pt idx="224">
                  <c:v>35</c:v>
                </c:pt>
                <c:pt idx="225">
                  <c:v>34</c:v>
                </c:pt>
                <c:pt idx="226">
                  <c:v>26</c:v>
                </c:pt>
                <c:pt idx="227">
                  <c:v>37</c:v>
                </c:pt>
                <c:pt idx="228">
                  <c:v>32</c:v>
                </c:pt>
                <c:pt idx="229">
                  <c:v>47</c:v>
                </c:pt>
                <c:pt idx="230">
                  <c:v>25</c:v>
                </c:pt>
                <c:pt idx="231">
                  <c:v>79</c:v>
                </c:pt>
                <c:pt idx="232">
                  <c:v>34</c:v>
                </c:pt>
                <c:pt idx="233">
                  <c:v>18</c:v>
                </c:pt>
                <c:pt idx="234">
                  <c:v>41</c:v>
                </c:pt>
                <c:pt idx="235">
                  <c:v>43</c:v>
                </c:pt>
                <c:pt idx="236">
                  <c:v>24</c:v>
                </c:pt>
                <c:pt idx="237">
                  <c:v>34</c:v>
                </c:pt>
                <c:pt idx="238">
                  <c:v>45</c:v>
                </c:pt>
                <c:pt idx="239">
                  <c:v>32</c:v>
                </c:pt>
                <c:pt idx="240">
                  <c:v>40</c:v>
                </c:pt>
                <c:pt idx="241">
                  <c:v>38</c:v>
                </c:pt>
                <c:pt idx="242">
                  <c:v>34</c:v>
                </c:pt>
                <c:pt idx="243">
                  <c:v>20</c:v>
                </c:pt>
                <c:pt idx="244">
                  <c:v>55</c:v>
                </c:pt>
                <c:pt idx="245">
                  <c:v>43</c:v>
                </c:pt>
                <c:pt idx="246">
                  <c:v>58</c:v>
                </c:pt>
                <c:pt idx="247">
                  <c:v>40</c:v>
                </c:pt>
                <c:pt idx="248">
                  <c:v>26</c:v>
                </c:pt>
                <c:pt idx="249">
                  <c:v>30</c:v>
                </c:pt>
                <c:pt idx="250">
                  <c:v>18</c:v>
                </c:pt>
                <c:pt idx="251">
                  <c:v>21</c:v>
                </c:pt>
                <c:pt idx="252">
                  <c:v>46</c:v>
                </c:pt>
                <c:pt idx="253">
                  <c:v>38</c:v>
                </c:pt>
                <c:pt idx="254">
                  <c:v>67</c:v>
                </c:pt>
                <c:pt idx="255">
                  <c:v>17</c:v>
                </c:pt>
                <c:pt idx="256">
                  <c:v>16</c:v>
                </c:pt>
                <c:pt idx="257">
                  <c:v>50</c:v>
                </c:pt>
                <c:pt idx="258">
                  <c:v>59</c:v>
                </c:pt>
                <c:pt idx="259">
                  <c:v>28</c:v>
                </c:pt>
                <c:pt idx="260">
                  <c:v>9</c:v>
                </c:pt>
                <c:pt idx="261">
                  <c:v>17</c:v>
                </c:pt>
                <c:pt idx="262">
                  <c:v>47</c:v>
                </c:pt>
                <c:pt idx="263">
                  <c:v>57</c:v>
                </c:pt>
                <c:pt idx="264">
                  <c:v>30</c:v>
                </c:pt>
                <c:pt idx="265">
                  <c:v>24</c:v>
                </c:pt>
                <c:pt idx="266">
                  <c:v>40</c:v>
                </c:pt>
                <c:pt idx="267">
                  <c:v>26</c:v>
                </c:pt>
                <c:pt idx="268">
                  <c:v>15</c:v>
                </c:pt>
                <c:pt idx="269">
                  <c:v>26</c:v>
                </c:pt>
                <c:pt idx="270">
                  <c:v>26</c:v>
                </c:pt>
                <c:pt idx="271">
                  <c:v>36</c:v>
                </c:pt>
                <c:pt idx="272">
                  <c:v>15</c:v>
                </c:pt>
                <c:pt idx="273">
                  <c:v>34</c:v>
                </c:pt>
                <c:pt idx="274">
                  <c:v>32</c:v>
                </c:pt>
                <c:pt idx="275">
                  <c:v>19</c:v>
                </c:pt>
                <c:pt idx="276">
                  <c:v>55</c:v>
                </c:pt>
                <c:pt idx="277">
                  <c:v>27</c:v>
                </c:pt>
                <c:pt idx="278">
                  <c:v>42</c:v>
                </c:pt>
                <c:pt idx="279">
                  <c:v>46</c:v>
                </c:pt>
                <c:pt idx="280">
                  <c:v>12</c:v>
                </c:pt>
                <c:pt idx="281">
                  <c:v>17</c:v>
                </c:pt>
                <c:pt idx="282">
                  <c:v>41</c:v>
                </c:pt>
                <c:pt idx="283">
                  <c:v>51</c:v>
                </c:pt>
                <c:pt idx="284">
                  <c:v>24</c:v>
                </c:pt>
                <c:pt idx="285">
                  <c:v>23</c:v>
                </c:pt>
                <c:pt idx="286">
                  <c:v>30</c:v>
                </c:pt>
                <c:pt idx="287">
                  <c:v>33</c:v>
                </c:pt>
                <c:pt idx="288">
                  <c:v>50</c:v>
                </c:pt>
                <c:pt idx="289">
                  <c:v>43</c:v>
                </c:pt>
                <c:pt idx="290">
                  <c:v>22</c:v>
                </c:pt>
                <c:pt idx="291">
                  <c:v>44</c:v>
                </c:pt>
                <c:pt idx="292">
                  <c:v>47</c:v>
                </c:pt>
                <c:pt idx="293">
                  <c:v>42</c:v>
                </c:pt>
                <c:pt idx="294">
                  <c:v>51</c:v>
                </c:pt>
                <c:pt idx="295">
                  <c:v>32</c:v>
                </c:pt>
                <c:pt idx="296">
                  <c:v>17</c:v>
                </c:pt>
                <c:pt idx="297">
                  <c:v>36</c:v>
                </c:pt>
                <c:pt idx="298">
                  <c:v>13</c:v>
                </c:pt>
                <c:pt idx="299">
                  <c:v>24</c:v>
                </c:pt>
                <c:pt idx="300">
                  <c:v>41</c:v>
                </c:pt>
                <c:pt idx="301">
                  <c:v>32</c:v>
                </c:pt>
                <c:pt idx="302">
                  <c:v>32</c:v>
                </c:pt>
                <c:pt idx="303">
                  <c:v>34</c:v>
                </c:pt>
                <c:pt idx="304">
                  <c:v>25</c:v>
                </c:pt>
                <c:pt idx="305">
                  <c:v>54</c:v>
                </c:pt>
                <c:pt idx="306">
                  <c:v>20</c:v>
                </c:pt>
                <c:pt idx="307">
                  <c:v>40</c:v>
                </c:pt>
                <c:pt idx="308">
                  <c:v>39</c:v>
                </c:pt>
                <c:pt idx="309">
                  <c:v>32</c:v>
                </c:pt>
                <c:pt idx="310">
                  <c:v>12</c:v>
                </c:pt>
                <c:pt idx="311">
                  <c:v>16</c:v>
                </c:pt>
                <c:pt idx="312">
                  <c:v>19</c:v>
                </c:pt>
                <c:pt idx="313">
                  <c:v>38</c:v>
                </c:pt>
                <c:pt idx="314">
                  <c:v>67</c:v>
                </c:pt>
                <c:pt idx="315">
                  <c:v>34</c:v>
                </c:pt>
                <c:pt idx="316">
                  <c:v>41</c:v>
                </c:pt>
                <c:pt idx="317">
                  <c:v>35</c:v>
                </c:pt>
                <c:pt idx="318">
                  <c:v>27</c:v>
                </c:pt>
                <c:pt idx="319">
                  <c:v>38</c:v>
                </c:pt>
                <c:pt idx="321">
                  <c:v>48</c:v>
                </c:pt>
                <c:pt idx="322">
                  <c:v>30</c:v>
                </c:pt>
                <c:pt idx="324">
                  <c:v>22</c:v>
                </c:pt>
                <c:pt idx="325">
                  <c:v>29</c:v>
                </c:pt>
                <c:pt idx="326">
                  <c:v>34</c:v>
                </c:pt>
                <c:pt idx="327">
                  <c:v>30</c:v>
                </c:pt>
                <c:pt idx="328">
                  <c:v>43</c:v>
                </c:pt>
                <c:pt idx="329">
                  <c:v>16</c:v>
                </c:pt>
                <c:pt idx="330">
                  <c:v>23</c:v>
                </c:pt>
                <c:pt idx="331">
                  <c:v>6</c:v>
                </c:pt>
                <c:pt idx="332">
                  <c:v>7</c:v>
                </c:pt>
                <c:pt idx="333">
                  <c:v>51</c:v>
                </c:pt>
                <c:pt idx="334">
                  <c:v>33</c:v>
                </c:pt>
                <c:pt idx="335">
                  <c:v>46</c:v>
                </c:pt>
                <c:pt idx="336">
                  <c:v>42</c:v>
                </c:pt>
                <c:pt idx="337">
                  <c:v>47</c:v>
                </c:pt>
                <c:pt idx="338">
                  <c:v>20</c:v>
                </c:pt>
                <c:pt idx="339">
                  <c:v>40</c:v>
                </c:pt>
                <c:pt idx="340">
                  <c:v>35</c:v>
                </c:pt>
                <c:pt idx="341">
                  <c:v>28</c:v>
                </c:pt>
                <c:pt idx="342">
                  <c:v>27</c:v>
                </c:pt>
                <c:pt idx="343">
                  <c:v>19</c:v>
                </c:pt>
                <c:pt idx="344">
                  <c:v>30</c:v>
                </c:pt>
                <c:pt idx="345">
                  <c:v>34</c:v>
                </c:pt>
                <c:pt idx="346">
                  <c:v>6</c:v>
                </c:pt>
                <c:pt idx="347">
                  <c:v>22</c:v>
                </c:pt>
                <c:pt idx="348">
                  <c:v>24</c:v>
                </c:pt>
                <c:pt idx="349">
                  <c:v>41</c:v>
                </c:pt>
                <c:pt idx="350">
                  <c:v>28</c:v>
                </c:pt>
                <c:pt idx="351">
                  <c:v>40</c:v>
                </c:pt>
                <c:pt idx="352">
                  <c:v>35</c:v>
                </c:pt>
                <c:pt idx="353">
                  <c:v>28</c:v>
                </c:pt>
                <c:pt idx="354">
                  <c:v>47</c:v>
                </c:pt>
                <c:pt idx="355">
                  <c:v>37</c:v>
                </c:pt>
                <c:pt idx="356">
                  <c:v>27</c:v>
                </c:pt>
                <c:pt idx="357">
                  <c:v>37</c:v>
                </c:pt>
                <c:pt idx="358">
                  <c:v>24</c:v>
                </c:pt>
                <c:pt idx="359">
                  <c:v>37</c:v>
                </c:pt>
                <c:pt idx="360">
                  <c:v>59</c:v>
                </c:pt>
                <c:pt idx="361">
                  <c:v>16</c:v>
                </c:pt>
                <c:pt idx="362">
                  <c:v>44</c:v>
                </c:pt>
                <c:pt idx="363">
                  <c:v>16</c:v>
                </c:pt>
                <c:pt idx="364">
                  <c:v>24</c:v>
                </c:pt>
                <c:pt idx="366">
                  <c:v>62</c:v>
                </c:pt>
                <c:pt idx="367">
                  <c:v>36</c:v>
                </c:pt>
                <c:pt idx="368">
                  <c:v>25</c:v>
                </c:pt>
                <c:pt idx="369">
                  <c:v>56</c:v>
                </c:pt>
                <c:pt idx="370">
                  <c:v>26</c:v>
                </c:pt>
                <c:pt idx="371">
                  <c:v>33</c:v>
                </c:pt>
                <c:pt idx="372">
                  <c:v>16</c:v>
                </c:pt>
                <c:pt idx="373">
                  <c:v>21</c:v>
                </c:pt>
                <c:pt idx="374">
                  <c:v>16</c:v>
                </c:pt>
                <c:pt idx="375">
                  <c:v>37</c:v>
                </c:pt>
                <c:pt idx="376">
                  <c:v>28</c:v>
                </c:pt>
              </c:numCache>
            </c:numRef>
          </c:xVal>
          <c:yVal>
            <c:numRef>
              <c:f>'MF2022-4_StackResults'!$B$4:$B$380</c:f>
              <c:numCache>
                <c:formatCode>0.00</c:formatCode>
                <c:ptCount val="377"/>
                <c:pt idx="0">
                  <c:v>0</c:v>
                </c:pt>
                <c:pt idx="1">
                  <c:v>5.0000000000000711E-2</c:v>
                </c:pt>
                <c:pt idx="2">
                  <c:v>9.9999999999999645E-2</c:v>
                </c:pt>
                <c:pt idx="3">
                  <c:v>0.15000000000000036</c:v>
                </c:pt>
                <c:pt idx="4">
                  <c:v>0.20000000000000107</c:v>
                </c:pt>
                <c:pt idx="5">
                  <c:v>0.25</c:v>
                </c:pt>
                <c:pt idx="6">
                  <c:v>0.30000000000000071</c:v>
                </c:pt>
                <c:pt idx="7">
                  <c:v>0.34999999999999964</c:v>
                </c:pt>
                <c:pt idx="8">
                  <c:v>0.40000000000000036</c:v>
                </c:pt>
                <c:pt idx="9">
                  <c:v>0.45000000000000107</c:v>
                </c:pt>
                <c:pt idx="10">
                  <c:v>0.5</c:v>
                </c:pt>
                <c:pt idx="11">
                  <c:v>0.55000000000000071</c:v>
                </c:pt>
                <c:pt idx="12">
                  <c:v>0.59999999999999964</c:v>
                </c:pt>
                <c:pt idx="13">
                  <c:v>0.65000000000000036</c:v>
                </c:pt>
                <c:pt idx="14">
                  <c:v>0.70000000000000107</c:v>
                </c:pt>
                <c:pt idx="15">
                  <c:v>0.75</c:v>
                </c:pt>
                <c:pt idx="16">
                  <c:v>0.80000000000000071</c:v>
                </c:pt>
                <c:pt idx="17">
                  <c:v>0.84999999999999964</c:v>
                </c:pt>
                <c:pt idx="18">
                  <c:v>0.90000000000000036</c:v>
                </c:pt>
                <c:pt idx="19">
                  <c:v>0.95000000000000107</c:v>
                </c:pt>
                <c:pt idx="20">
                  <c:v>1</c:v>
                </c:pt>
                <c:pt idx="21">
                  <c:v>1.0500000000000007</c:v>
                </c:pt>
                <c:pt idx="22">
                  <c:v>1.0999999999999996</c:v>
                </c:pt>
                <c:pt idx="23">
                  <c:v>1.1500000000000004</c:v>
                </c:pt>
                <c:pt idx="24">
                  <c:v>1.2000000000000011</c:v>
                </c:pt>
                <c:pt idx="25">
                  <c:v>1.25</c:v>
                </c:pt>
                <c:pt idx="26">
                  <c:v>1.3000000000000007</c:v>
                </c:pt>
                <c:pt idx="27">
                  <c:v>1.3499999999999996</c:v>
                </c:pt>
                <c:pt idx="28">
                  <c:v>1.4000000000000004</c:v>
                </c:pt>
                <c:pt idx="29">
                  <c:v>1.4500000000000011</c:v>
                </c:pt>
                <c:pt idx="30">
                  <c:v>1.5000000000000018</c:v>
                </c:pt>
                <c:pt idx="31">
                  <c:v>1.5499999999999989</c:v>
                </c:pt>
                <c:pt idx="32">
                  <c:v>1.5999999999999996</c:v>
                </c:pt>
                <c:pt idx="33">
                  <c:v>1.6500000000000004</c:v>
                </c:pt>
                <c:pt idx="34">
                  <c:v>1.7000000000000011</c:v>
                </c:pt>
                <c:pt idx="35">
                  <c:v>1.7500000000000018</c:v>
                </c:pt>
                <c:pt idx="36">
                  <c:v>1.7999999999999989</c:v>
                </c:pt>
                <c:pt idx="37">
                  <c:v>1.8499999999999996</c:v>
                </c:pt>
                <c:pt idx="38">
                  <c:v>1.9000000000000004</c:v>
                </c:pt>
                <c:pt idx="39">
                  <c:v>1.9500000000000011</c:v>
                </c:pt>
                <c:pt idx="40">
                  <c:v>2.0000000000000018</c:v>
                </c:pt>
                <c:pt idx="41">
                  <c:v>2.0499999999999989</c:v>
                </c:pt>
                <c:pt idx="42">
                  <c:v>2.0999999999999996</c:v>
                </c:pt>
                <c:pt idx="43">
                  <c:v>2.1500000000000004</c:v>
                </c:pt>
                <c:pt idx="44">
                  <c:v>2.2000000000000011</c:v>
                </c:pt>
                <c:pt idx="45">
                  <c:v>2.2500000000000018</c:v>
                </c:pt>
                <c:pt idx="46">
                  <c:v>2.2999999999999989</c:v>
                </c:pt>
                <c:pt idx="47">
                  <c:v>2.3499999999999996</c:v>
                </c:pt>
                <c:pt idx="48">
                  <c:v>2.4000000000000004</c:v>
                </c:pt>
                <c:pt idx="49">
                  <c:v>2.4500000000000011</c:v>
                </c:pt>
                <c:pt idx="50">
                  <c:v>2.5000000000000018</c:v>
                </c:pt>
                <c:pt idx="51">
                  <c:v>2.5499999999999989</c:v>
                </c:pt>
                <c:pt idx="52">
                  <c:v>2.5999999999999996</c:v>
                </c:pt>
                <c:pt idx="53">
                  <c:v>2.6500000000000004</c:v>
                </c:pt>
                <c:pt idx="54">
                  <c:v>2.7000000000000011</c:v>
                </c:pt>
                <c:pt idx="55">
                  <c:v>2.7500000000000018</c:v>
                </c:pt>
                <c:pt idx="56">
                  <c:v>2.7999999999999989</c:v>
                </c:pt>
                <c:pt idx="57">
                  <c:v>2.8499999999999996</c:v>
                </c:pt>
                <c:pt idx="58">
                  <c:v>2.9000000000000004</c:v>
                </c:pt>
                <c:pt idx="59">
                  <c:v>2.9500000000000011</c:v>
                </c:pt>
                <c:pt idx="60">
                  <c:v>3.0000000000000018</c:v>
                </c:pt>
                <c:pt idx="61">
                  <c:v>3.0499999999999989</c:v>
                </c:pt>
                <c:pt idx="62">
                  <c:v>3.0999999999999996</c:v>
                </c:pt>
                <c:pt idx="63">
                  <c:v>3.1500000000000004</c:v>
                </c:pt>
                <c:pt idx="64">
                  <c:v>3.2000000000000011</c:v>
                </c:pt>
                <c:pt idx="65">
                  <c:v>3.2500000000000018</c:v>
                </c:pt>
                <c:pt idx="66">
                  <c:v>3.2999999999999989</c:v>
                </c:pt>
                <c:pt idx="67">
                  <c:v>3.3499999999999996</c:v>
                </c:pt>
                <c:pt idx="68">
                  <c:v>3.4000000000000004</c:v>
                </c:pt>
                <c:pt idx="69">
                  <c:v>3.4500000000000011</c:v>
                </c:pt>
                <c:pt idx="70">
                  <c:v>3.5000000000000018</c:v>
                </c:pt>
                <c:pt idx="71">
                  <c:v>3.5499999999999989</c:v>
                </c:pt>
                <c:pt idx="72">
                  <c:v>3.5999999999999996</c:v>
                </c:pt>
                <c:pt idx="73">
                  <c:v>3.6500000000000004</c:v>
                </c:pt>
                <c:pt idx="74">
                  <c:v>3.7000000000000011</c:v>
                </c:pt>
                <c:pt idx="75">
                  <c:v>3.7500000000000018</c:v>
                </c:pt>
                <c:pt idx="76">
                  <c:v>3.7999999999999989</c:v>
                </c:pt>
                <c:pt idx="77">
                  <c:v>3.8499999999999996</c:v>
                </c:pt>
                <c:pt idx="78">
                  <c:v>3.9000000000000004</c:v>
                </c:pt>
                <c:pt idx="79">
                  <c:v>3.9500000000000011</c:v>
                </c:pt>
                <c:pt idx="80">
                  <c:v>4.0000000000000018</c:v>
                </c:pt>
                <c:pt idx="81">
                  <c:v>4.0499999999999989</c:v>
                </c:pt>
                <c:pt idx="82">
                  <c:v>4.0999999999999996</c:v>
                </c:pt>
                <c:pt idx="83">
                  <c:v>4.1500000000000004</c:v>
                </c:pt>
                <c:pt idx="84">
                  <c:v>4.2000000000000011</c:v>
                </c:pt>
                <c:pt idx="85">
                  <c:v>4.2500000000000018</c:v>
                </c:pt>
                <c:pt idx="86">
                  <c:v>4.2999999999999989</c:v>
                </c:pt>
                <c:pt idx="87">
                  <c:v>4.3499999999999996</c:v>
                </c:pt>
                <c:pt idx="88">
                  <c:v>4.4000000000000004</c:v>
                </c:pt>
                <c:pt idx="89">
                  <c:v>4.4500000000000011</c:v>
                </c:pt>
                <c:pt idx="90">
                  <c:v>4.5000000000000018</c:v>
                </c:pt>
                <c:pt idx="91">
                  <c:v>4.5499999999999989</c:v>
                </c:pt>
                <c:pt idx="92">
                  <c:v>4.5999999999999996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4.7500000000000018</c:v>
                </c:pt>
                <c:pt idx="96">
                  <c:v>4.7999999999999989</c:v>
                </c:pt>
                <c:pt idx="97">
                  <c:v>4.8499999999999996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5.0000000000000018</c:v>
                </c:pt>
                <c:pt idx="101">
                  <c:v>5.0499999999999989</c:v>
                </c:pt>
                <c:pt idx="102">
                  <c:v>5.0999999999999996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5.2500000000000018</c:v>
                </c:pt>
                <c:pt idx="106">
                  <c:v>5.2999999999999989</c:v>
                </c:pt>
                <c:pt idx="107">
                  <c:v>5.35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5.5000000000000018</c:v>
                </c:pt>
                <c:pt idx="111">
                  <c:v>5.5499999999999989</c:v>
                </c:pt>
                <c:pt idx="112">
                  <c:v>5.6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5.7500000000000018</c:v>
                </c:pt>
                <c:pt idx="116">
                  <c:v>5.7999999999999989</c:v>
                </c:pt>
                <c:pt idx="117">
                  <c:v>5.85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6.0000000000000018</c:v>
                </c:pt>
                <c:pt idx="121">
                  <c:v>6.0499999999999989</c:v>
                </c:pt>
                <c:pt idx="122">
                  <c:v>6.1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6.2500000000000018</c:v>
                </c:pt>
                <c:pt idx="126">
                  <c:v>6.2999999999999989</c:v>
                </c:pt>
                <c:pt idx="127">
                  <c:v>6.35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6.5000000000000018</c:v>
                </c:pt>
                <c:pt idx="131">
                  <c:v>6.5499999999999989</c:v>
                </c:pt>
                <c:pt idx="132">
                  <c:v>6.6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6.7500000000000018</c:v>
                </c:pt>
                <c:pt idx="136">
                  <c:v>6.7999999999999989</c:v>
                </c:pt>
                <c:pt idx="137">
                  <c:v>6.85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7.0000000000000018</c:v>
                </c:pt>
                <c:pt idx="141">
                  <c:v>7.0499999999999989</c:v>
                </c:pt>
                <c:pt idx="142">
                  <c:v>7.1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7.2500000000000018</c:v>
                </c:pt>
                <c:pt idx="146">
                  <c:v>7.2999999999999989</c:v>
                </c:pt>
                <c:pt idx="147">
                  <c:v>7.35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7.5000000000000018</c:v>
                </c:pt>
                <c:pt idx="151">
                  <c:v>7.5499999999999989</c:v>
                </c:pt>
                <c:pt idx="152">
                  <c:v>7.6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7.7500000000000018</c:v>
                </c:pt>
                <c:pt idx="156">
                  <c:v>7.7999999999999989</c:v>
                </c:pt>
                <c:pt idx="157">
                  <c:v>7.85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8.0000000000000018</c:v>
                </c:pt>
                <c:pt idx="161">
                  <c:v>8.0499999999999989</c:v>
                </c:pt>
                <c:pt idx="162">
                  <c:v>8.1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8.2500000000000018</c:v>
                </c:pt>
                <c:pt idx="166">
                  <c:v>8.2999999999999989</c:v>
                </c:pt>
                <c:pt idx="167">
                  <c:v>8.35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8.5000000000000018</c:v>
                </c:pt>
                <c:pt idx="171">
                  <c:v>8.5499999999999989</c:v>
                </c:pt>
                <c:pt idx="172">
                  <c:v>8.6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8.7500000000000018</c:v>
                </c:pt>
                <c:pt idx="176">
                  <c:v>8.7999999999999989</c:v>
                </c:pt>
                <c:pt idx="177">
                  <c:v>8.85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9.0000000000000018</c:v>
                </c:pt>
                <c:pt idx="181">
                  <c:v>9.0499999999999989</c:v>
                </c:pt>
                <c:pt idx="182">
                  <c:v>9.1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9.2500000000000018</c:v>
                </c:pt>
                <c:pt idx="186">
                  <c:v>9.2999999999999989</c:v>
                </c:pt>
                <c:pt idx="187">
                  <c:v>9.35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9.5499999999999989</c:v>
                </c:pt>
                <c:pt idx="192">
                  <c:v>9.6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9.7999999999999989</c:v>
                </c:pt>
                <c:pt idx="197">
                  <c:v>9.85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10.049999999999999</c:v>
                </c:pt>
                <c:pt idx="202">
                  <c:v>10.1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10.299999999999999</c:v>
                </c:pt>
                <c:pt idx="207">
                  <c:v>10.35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10.549999999999999</c:v>
                </c:pt>
                <c:pt idx="212">
                  <c:v>10.6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10.799999999999999</c:v>
                </c:pt>
                <c:pt idx="217">
                  <c:v>10.85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11.049999999999999</c:v>
                </c:pt>
                <c:pt idx="222">
                  <c:v>11.1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11.299999999999999</c:v>
                </c:pt>
                <c:pt idx="227">
                  <c:v>11.35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11.549999999999999</c:v>
                </c:pt>
                <c:pt idx="232">
                  <c:v>11.6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11.799999999999999</c:v>
                </c:pt>
                <c:pt idx="237">
                  <c:v>11.85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12.049999999999999</c:v>
                </c:pt>
                <c:pt idx="242">
                  <c:v>12.1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12.299999999999999</c:v>
                </c:pt>
                <c:pt idx="247">
                  <c:v>12.35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12.549999999999999</c:v>
                </c:pt>
                <c:pt idx="252">
                  <c:v>12.6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12.799999999999999</c:v>
                </c:pt>
                <c:pt idx="257">
                  <c:v>12.85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13.049999999999999</c:v>
                </c:pt>
                <c:pt idx="262">
                  <c:v>13.1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13.299999999999999</c:v>
                </c:pt>
                <c:pt idx="267">
                  <c:v>13.35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13.549999999999999</c:v>
                </c:pt>
                <c:pt idx="272">
                  <c:v>13.6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13.799999999999999</c:v>
                </c:pt>
                <c:pt idx="277">
                  <c:v>13.85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14.049999999999999</c:v>
                </c:pt>
                <c:pt idx="282">
                  <c:v>14.1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14.299999999999999</c:v>
                </c:pt>
                <c:pt idx="287">
                  <c:v>14.35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14.549999999999999</c:v>
                </c:pt>
                <c:pt idx="292">
                  <c:v>14.6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14.799999999999999</c:v>
                </c:pt>
                <c:pt idx="297">
                  <c:v>14.85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15.049999999999999</c:v>
                </c:pt>
                <c:pt idx="302">
                  <c:v>15.1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15.299999999999999</c:v>
                </c:pt>
                <c:pt idx="307">
                  <c:v>15.35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15.549999999999999</c:v>
                </c:pt>
                <c:pt idx="312">
                  <c:v>15.6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15.799999999999999</c:v>
                </c:pt>
                <c:pt idx="317">
                  <c:v>15.85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16.049999999999997</c:v>
                </c:pt>
                <c:pt idx="322">
                  <c:v>16.100000000000001</c:v>
                </c:pt>
                <c:pt idx="323">
                  <c:v>16.149999999999999</c:v>
                </c:pt>
                <c:pt idx="324">
                  <c:v>16.200000000000003</c:v>
                </c:pt>
                <c:pt idx="325">
                  <c:v>16.25</c:v>
                </c:pt>
                <c:pt idx="326">
                  <c:v>16.299999999999997</c:v>
                </c:pt>
                <c:pt idx="327">
                  <c:v>16.350000000000001</c:v>
                </c:pt>
                <c:pt idx="328">
                  <c:v>16.399999999999999</c:v>
                </c:pt>
                <c:pt idx="329">
                  <c:v>16.450000000000003</c:v>
                </c:pt>
                <c:pt idx="330">
                  <c:v>16.5</c:v>
                </c:pt>
                <c:pt idx="331">
                  <c:v>16.549999999999997</c:v>
                </c:pt>
                <c:pt idx="332">
                  <c:v>16.600000000000001</c:v>
                </c:pt>
                <c:pt idx="333">
                  <c:v>16.649999999999999</c:v>
                </c:pt>
                <c:pt idx="334">
                  <c:v>16.700000000000003</c:v>
                </c:pt>
                <c:pt idx="335">
                  <c:v>16.75</c:v>
                </c:pt>
                <c:pt idx="336">
                  <c:v>16.799999999999997</c:v>
                </c:pt>
                <c:pt idx="337">
                  <c:v>16.850000000000001</c:v>
                </c:pt>
                <c:pt idx="338">
                  <c:v>16.899999999999999</c:v>
                </c:pt>
                <c:pt idx="339">
                  <c:v>16.950000000000003</c:v>
                </c:pt>
                <c:pt idx="340">
                  <c:v>17</c:v>
                </c:pt>
                <c:pt idx="341">
                  <c:v>17.049999999999997</c:v>
                </c:pt>
                <c:pt idx="342">
                  <c:v>17.100000000000001</c:v>
                </c:pt>
                <c:pt idx="343">
                  <c:v>17.149999999999999</c:v>
                </c:pt>
                <c:pt idx="344">
                  <c:v>17.200000000000003</c:v>
                </c:pt>
                <c:pt idx="345">
                  <c:v>17.25</c:v>
                </c:pt>
                <c:pt idx="346">
                  <c:v>17.299999999999997</c:v>
                </c:pt>
                <c:pt idx="347">
                  <c:v>17.350000000000001</c:v>
                </c:pt>
                <c:pt idx="348">
                  <c:v>17.399999999999999</c:v>
                </c:pt>
                <c:pt idx="349">
                  <c:v>17.449999999999996</c:v>
                </c:pt>
                <c:pt idx="350">
                  <c:v>17.5</c:v>
                </c:pt>
                <c:pt idx="351">
                  <c:v>17.549999999999997</c:v>
                </c:pt>
                <c:pt idx="352">
                  <c:v>17.600000000000001</c:v>
                </c:pt>
                <c:pt idx="353">
                  <c:v>17.649999999999999</c:v>
                </c:pt>
                <c:pt idx="354">
                  <c:v>17.699999999999996</c:v>
                </c:pt>
                <c:pt idx="355">
                  <c:v>17.75</c:v>
                </c:pt>
                <c:pt idx="356">
                  <c:v>17.799999999999997</c:v>
                </c:pt>
                <c:pt idx="357">
                  <c:v>17.850000000000001</c:v>
                </c:pt>
                <c:pt idx="358">
                  <c:v>17.899999999999999</c:v>
                </c:pt>
                <c:pt idx="359">
                  <c:v>17.949999999999996</c:v>
                </c:pt>
                <c:pt idx="360">
                  <c:v>18</c:v>
                </c:pt>
                <c:pt idx="361">
                  <c:v>18.049999999999997</c:v>
                </c:pt>
                <c:pt idx="362">
                  <c:v>18.100000000000001</c:v>
                </c:pt>
                <c:pt idx="363">
                  <c:v>18.149999999999999</c:v>
                </c:pt>
                <c:pt idx="364">
                  <c:v>18.199999999999996</c:v>
                </c:pt>
                <c:pt idx="365">
                  <c:v>18.25</c:v>
                </c:pt>
                <c:pt idx="366">
                  <c:v>18.299999999999997</c:v>
                </c:pt>
                <c:pt idx="367">
                  <c:v>18.350000000000001</c:v>
                </c:pt>
                <c:pt idx="368">
                  <c:v>18.399999999999999</c:v>
                </c:pt>
                <c:pt idx="369">
                  <c:v>18.449999999999996</c:v>
                </c:pt>
                <c:pt idx="370">
                  <c:v>18.5</c:v>
                </c:pt>
                <c:pt idx="371">
                  <c:v>18.549999999999997</c:v>
                </c:pt>
                <c:pt idx="372">
                  <c:v>18.600000000000001</c:v>
                </c:pt>
                <c:pt idx="373">
                  <c:v>18.649999999999999</c:v>
                </c:pt>
                <c:pt idx="374">
                  <c:v>18.699999999999996</c:v>
                </c:pt>
                <c:pt idx="375">
                  <c:v>18.75</c:v>
                </c:pt>
                <c:pt idx="376">
                  <c:v>18.799999999999997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9D-4DFB-B311-635C68FB7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768320"/>
        <c:axId val="133771200"/>
      </c:scatterChart>
      <c:valAx>
        <c:axId val="13376832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3771200"/>
        <c:crosses val="autoZero"/>
        <c:crossBetween val="midCat"/>
      </c:valAx>
      <c:valAx>
        <c:axId val="133771200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37683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Outer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Aluminium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/>
              <a:t>(average)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 average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'MF2022-4_StackResults'!$AZ$4:$AZ$380</c:f>
              <c:numCache>
                <c:formatCode>General</c:formatCode>
                <c:ptCount val="377"/>
                <c:pt idx="0">
                  <c:v>26.285714285714285</c:v>
                </c:pt>
                <c:pt idx="10">
                  <c:v>27</c:v>
                </c:pt>
                <c:pt idx="20">
                  <c:v>31.1</c:v>
                </c:pt>
                <c:pt idx="30">
                  <c:v>33.9</c:v>
                </c:pt>
                <c:pt idx="40">
                  <c:v>25.2</c:v>
                </c:pt>
                <c:pt idx="50">
                  <c:v>30.5</c:v>
                </c:pt>
                <c:pt idx="60">
                  <c:v>31.8</c:v>
                </c:pt>
                <c:pt idx="70">
                  <c:v>37.700000000000003</c:v>
                </c:pt>
                <c:pt idx="80">
                  <c:v>26.111111111111111</c:v>
                </c:pt>
                <c:pt idx="90">
                  <c:v>32.555555555555557</c:v>
                </c:pt>
                <c:pt idx="100">
                  <c:v>36.200000000000003</c:v>
                </c:pt>
                <c:pt idx="110">
                  <c:v>29.9</c:v>
                </c:pt>
                <c:pt idx="120">
                  <c:v>33.5</c:v>
                </c:pt>
                <c:pt idx="130">
                  <c:v>35</c:v>
                </c:pt>
                <c:pt idx="140">
                  <c:v>41.1</c:v>
                </c:pt>
                <c:pt idx="150">
                  <c:v>36.222222222222221</c:v>
                </c:pt>
                <c:pt idx="160">
                  <c:v>38.700000000000003</c:v>
                </c:pt>
                <c:pt idx="170">
                  <c:v>32.6</c:v>
                </c:pt>
                <c:pt idx="180">
                  <c:v>37.5</c:v>
                </c:pt>
                <c:pt idx="190">
                  <c:v>33</c:v>
                </c:pt>
                <c:pt idx="200">
                  <c:v>31.8</c:v>
                </c:pt>
                <c:pt idx="210">
                  <c:v>36</c:v>
                </c:pt>
                <c:pt idx="220">
                  <c:v>34.200000000000003</c:v>
                </c:pt>
                <c:pt idx="230">
                  <c:v>37.5</c:v>
                </c:pt>
                <c:pt idx="240">
                  <c:v>38.4</c:v>
                </c:pt>
                <c:pt idx="250">
                  <c:v>36</c:v>
                </c:pt>
                <c:pt idx="260">
                  <c:v>29.1</c:v>
                </c:pt>
                <c:pt idx="270">
                  <c:v>33.200000000000003</c:v>
                </c:pt>
                <c:pt idx="280">
                  <c:v>32.4</c:v>
                </c:pt>
                <c:pt idx="290">
                  <c:v>32.799999999999997</c:v>
                </c:pt>
                <c:pt idx="300">
                  <c:v>34.9</c:v>
                </c:pt>
                <c:pt idx="310">
                  <c:v>32.700000000000003</c:v>
                </c:pt>
                <c:pt idx="320">
                  <c:v>31.5</c:v>
                </c:pt>
                <c:pt idx="330">
                  <c:v>31.5</c:v>
                </c:pt>
                <c:pt idx="340">
                  <c:v>26.6</c:v>
                </c:pt>
                <c:pt idx="350">
                  <c:v>34</c:v>
                </c:pt>
                <c:pt idx="360">
                  <c:v>37.555555555555557</c:v>
                </c:pt>
                <c:pt idx="370">
                  <c:v>25.285714285714285</c:v>
                </c:pt>
              </c:numCache>
            </c:numRef>
          </c:xVal>
          <c:yVal>
            <c:numRef>
              <c:f>'MF2022-4_StackResults'!$C$4:$C$380</c:f>
              <c:numCache>
                <c:formatCode>0.00</c:formatCode>
                <c:ptCount val="377"/>
                <c:pt idx="0">
                  <c:v>0.22500000000000037</c:v>
                </c:pt>
                <c:pt idx="10">
                  <c:v>0.72500000000000031</c:v>
                </c:pt>
                <c:pt idx="20">
                  <c:v>1.2250000000000003</c:v>
                </c:pt>
                <c:pt idx="30">
                  <c:v>1.7250000000000003</c:v>
                </c:pt>
                <c:pt idx="40">
                  <c:v>2.2250000000000005</c:v>
                </c:pt>
                <c:pt idx="50">
                  <c:v>2.7250000000000005</c:v>
                </c:pt>
                <c:pt idx="60">
                  <c:v>3.2250000000000005</c:v>
                </c:pt>
                <c:pt idx="70">
                  <c:v>3.7250000000000001</c:v>
                </c:pt>
                <c:pt idx="80">
                  <c:v>4.2249999999999996</c:v>
                </c:pt>
                <c:pt idx="90">
                  <c:v>4.7249999999999996</c:v>
                </c:pt>
                <c:pt idx="100">
                  <c:v>5.2249999999999996</c:v>
                </c:pt>
                <c:pt idx="110">
                  <c:v>5.7249999999999996</c:v>
                </c:pt>
                <c:pt idx="120">
                  <c:v>6.2249999999999996</c:v>
                </c:pt>
                <c:pt idx="130">
                  <c:v>6.7249999999999996</c:v>
                </c:pt>
                <c:pt idx="140">
                  <c:v>7.2249999999999996</c:v>
                </c:pt>
                <c:pt idx="150">
                  <c:v>7.7249999999999996</c:v>
                </c:pt>
                <c:pt idx="160">
                  <c:v>8.2249999999999996</c:v>
                </c:pt>
                <c:pt idx="170">
                  <c:v>8.7249999999999996</c:v>
                </c:pt>
                <c:pt idx="180">
                  <c:v>9.2249999999999996</c:v>
                </c:pt>
                <c:pt idx="190">
                  <c:v>9.7249999999999996</c:v>
                </c:pt>
                <c:pt idx="200">
                  <c:v>10.225</c:v>
                </c:pt>
                <c:pt idx="210">
                  <c:v>10.725</c:v>
                </c:pt>
                <c:pt idx="220">
                  <c:v>11.225</c:v>
                </c:pt>
                <c:pt idx="230">
                  <c:v>11.725</c:v>
                </c:pt>
                <c:pt idx="240">
                  <c:v>12.225</c:v>
                </c:pt>
                <c:pt idx="250">
                  <c:v>12.725</c:v>
                </c:pt>
                <c:pt idx="260">
                  <c:v>13.225</c:v>
                </c:pt>
                <c:pt idx="270">
                  <c:v>13.725</c:v>
                </c:pt>
                <c:pt idx="280">
                  <c:v>14.225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16.225000000000001</c:v>
                </c:pt>
                <c:pt idx="330">
                  <c:v>16.725000000000001</c:v>
                </c:pt>
                <c:pt idx="340">
                  <c:v>17.225000000000001</c:v>
                </c:pt>
                <c:pt idx="350">
                  <c:v>17.725000000000001</c:v>
                </c:pt>
                <c:pt idx="360">
                  <c:v>18.225000000000001</c:v>
                </c:pt>
                <c:pt idx="370">
                  <c:v>18.650000000000002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BA1-4DB1-BD08-D0D60B7EA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554240"/>
        <c:axId val="216554816"/>
      </c:scatterChart>
      <c:valAx>
        <c:axId val="2165542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554816"/>
        <c:crosses val="autoZero"/>
        <c:crossBetween val="midCat"/>
      </c:valAx>
      <c:valAx>
        <c:axId val="216554816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554240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MF2022 - Outer Lærdalsfjord Phosphorous (average)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 average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'MF2022-4_StackResults'!$BB$4:$BB$380</c:f>
              <c:numCache>
                <c:formatCode>General</c:formatCode>
                <c:ptCount val="377"/>
                <c:pt idx="0">
                  <c:v>3</c:v>
                </c:pt>
                <c:pt idx="10">
                  <c:v>2.8</c:v>
                </c:pt>
                <c:pt idx="20">
                  <c:v>2.2999999999999998</c:v>
                </c:pt>
                <c:pt idx="30">
                  <c:v>2.4</c:v>
                </c:pt>
                <c:pt idx="40">
                  <c:v>3.3</c:v>
                </c:pt>
                <c:pt idx="50">
                  <c:v>2</c:v>
                </c:pt>
                <c:pt idx="60">
                  <c:v>3.5</c:v>
                </c:pt>
                <c:pt idx="70">
                  <c:v>1.6</c:v>
                </c:pt>
                <c:pt idx="80">
                  <c:v>1.6</c:v>
                </c:pt>
                <c:pt idx="90">
                  <c:v>1.6</c:v>
                </c:pt>
                <c:pt idx="100">
                  <c:v>0.5</c:v>
                </c:pt>
                <c:pt idx="110">
                  <c:v>4.4000000000000004</c:v>
                </c:pt>
                <c:pt idx="120">
                  <c:v>0</c:v>
                </c:pt>
                <c:pt idx="130">
                  <c:v>4.7</c:v>
                </c:pt>
                <c:pt idx="140">
                  <c:v>1.7</c:v>
                </c:pt>
                <c:pt idx="150">
                  <c:v>0</c:v>
                </c:pt>
                <c:pt idx="160">
                  <c:v>0.6</c:v>
                </c:pt>
                <c:pt idx="170">
                  <c:v>1.2</c:v>
                </c:pt>
                <c:pt idx="180">
                  <c:v>3.5</c:v>
                </c:pt>
                <c:pt idx="190">
                  <c:v>2.1</c:v>
                </c:pt>
                <c:pt idx="200">
                  <c:v>0.5</c:v>
                </c:pt>
                <c:pt idx="210">
                  <c:v>0</c:v>
                </c:pt>
                <c:pt idx="220">
                  <c:v>0.7</c:v>
                </c:pt>
                <c:pt idx="230">
                  <c:v>0</c:v>
                </c:pt>
                <c:pt idx="240">
                  <c:v>5.8</c:v>
                </c:pt>
                <c:pt idx="250">
                  <c:v>1.6</c:v>
                </c:pt>
                <c:pt idx="260">
                  <c:v>0.4</c:v>
                </c:pt>
                <c:pt idx="270">
                  <c:v>1.1000000000000001</c:v>
                </c:pt>
                <c:pt idx="280">
                  <c:v>0</c:v>
                </c:pt>
                <c:pt idx="290">
                  <c:v>2.8</c:v>
                </c:pt>
                <c:pt idx="300">
                  <c:v>0</c:v>
                </c:pt>
                <c:pt idx="310">
                  <c:v>1</c:v>
                </c:pt>
                <c:pt idx="320">
                  <c:v>0.5</c:v>
                </c:pt>
                <c:pt idx="330">
                  <c:v>0</c:v>
                </c:pt>
                <c:pt idx="340">
                  <c:v>0.7</c:v>
                </c:pt>
                <c:pt idx="350">
                  <c:v>1.2</c:v>
                </c:pt>
                <c:pt idx="360">
                  <c:v>1.1000000000000001</c:v>
                </c:pt>
                <c:pt idx="370">
                  <c:v>2.5714285714285716</c:v>
                </c:pt>
              </c:numCache>
            </c:numRef>
          </c:xVal>
          <c:yVal>
            <c:numRef>
              <c:f>'MF2022-4_StackResults'!$C$4:$C$380</c:f>
              <c:numCache>
                <c:formatCode>0.00</c:formatCode>
                <c:ptCount val="377"/>
                <c:pt idx="0">
                  <c:v>0.22500000000000037</c:v>
                </c:pt>
                <c:pt idx="10">
                  <c:v>0.72500000000000031</c:v>
                </c:pt>
                <c:pt idx="20">
                  <c:v>1.2250000000000003</c:v>
                </c:pt>
                <c:pt idx="30">
                  <c:v>1.7250000000000003</c:v>
                </c:pt>
                <c:pt idx="40">
                  <c:v>2.2250000000000005</c:v>
                </c:pt>
                <c:pt idx="50">
                  <c:v>2.7250000000000005</c:v>
                </c:pt>
                <c:pt idx="60">
                  <c:v>3.2250000000000005</c:v>
                </c:pt>
                <c:pt idx="70">
                  <c:v>3.7250000000000001</c:v>
                </c:pt>
                <c:pt idx="80">
                  <c:v>4.2249999999999996</c:v>
                </c:pt>
                <c:pt idx="90">
                  <c:v>4.7249999999999996</c:v>
                </c:pt>
                <c:pt idx="100">
                  <c:v>5.2249999999999996</c:v>
                </c:pt>
                <c:pt idx="110">
                  <c:v>5.7249999999999996</c:v>
                </c:pt>
                <c:pt idx="120">
                  <c:v>6.2249999999999996</c:v>
                </c:pt>
                <c:pt idx="130">
                  <c:v>6.7249999999999996</c:v>
                </c:pt>
                <c:pt idx="140">
                  <c:v>7.2249999999999996</c:v>
                </c:pt>
                <c:pt idx="150">
                  <c:v>7.7249999999999996</c:v>
                </c:pt>
                <c:pt idx="160">
                  <c:v>8.2249999999999996</c:v>
                </c:pt>
                <c:pt idx="170">
                  <c:v>8.7249999999999996</c:v>
                </c:pt>
                <c:pt idx="180">
                  <c:v>9.2249999999999996</c:v>
                </c:pt>
                <c:pt idx="190">
                  <c:v>9.7249999999999996</c:v>
                </c:pt>
                <c:pt idx="200">
                  <c:v>10.225</c:v>
                </c:pt>
                <c:pt idx="210">
                  <c:v>10.725</c:v>
                </c:pt>
                <c:pt idx="220">
                  <c:v>11.225</c:v>
                </c:pt>
                <c:pt idx="230">
                  <c:v>11.725</c:v>
                </c:pt>
                <c:pt idx="240">
                  <c:v>12.225</c:v>
                </c:pt>
                <c:pt idx="250">
                  <c:v>12.725</c:v>
                </c:pt>
                <c:pt idx="260">
                  <c:v>13.225</c:v>
                </c:pt>
                <c:pt idx="270">
                  <c:v>13.725</c:v>
                </c:pt>
                <c:pt idx="280">
                  <c:v>14.225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16.225000000000001</c:v>
                </c:pt>
                <c:pt idx="330">
                  <c:v>16.725000000000001</c:v>
                </c:pt>
                <c:pt idx="340">
                  <c:v>17.225000000000001</c:v>
                </c:pt>
                <c:pt idx="350">
                  <c:v>17.725000000000001</c:v>
                </c:pt>
                <c:pt idx="360">
                  <c:v>18.225000000000001</c:v>
                </c:pt>
                <c:pt idx="370">
                  <c:v>18.650000000000002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C6C-4384-A229-C1E78369C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228416"/>
        <c:axId val="217228992"/>
      </c:scatterChart>
      <c:valAx>
        <c:axId val="21722841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7228992"/>
        <c:crosses val="autoZero"/>
        <c:crossBetween val="midCat"/>
      </c:valAx>
      <c:valAx>
        <c:axId val="217228992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7228416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Outer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 Zinc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Zn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'MF2022-4_StackResults'!$AC$4:$AC$380</c:f>
              <c:numCache>
                <c:formatCode>General</c:formatCode>
                <c:ptCount val="377"/>
                <c:pt idx="1">
                  <c:v>26</c:v>
                </c:pt>
                <c:pt idx="2">
                  <c:v>64</c:v>
                </c:pt>
                <c:pt idx="3">
                  <c:v>143</c:v>
                </c:pt>
                <c:pt idx="4">
                  <c:v>292</c:v>
                </c:pt>
                <c:pt idx="5">
                  <c:v>243</c:v>
                </c:pt>
                <c:pt idx="6">
                  <c:v>237</c:v>
                </c:pt>
                <c:pt idx="7">
                  <c:v>221</c:v>
                </c:pt>
                <c:pt idx="8">
                  <c:v>228</c:v>
                </c:pt>
                <c:pt idx="9">
                  <c:v>233</c:v>
                </c:pt>
                <c:pt idx="10">
                  <c:v>259</c:v>
                </c:pt>
                <c:pt idx="11">
                  <c:v>237</c:v>
                </c:pt>
                <c:pt idx="12">
                  <c:v>300</c:v>
                </c:pt>
                <c:pt idx="13">
                  <c:v>258</c:v>
                </c:pt>
                <c:pt idx="14">
                  <c:v>211</c:v>
                </c:pt>
                <c:pt idx="15">
                  <c:v>242</c:v>
                </c:pt>
                <c:pt idx="16">
                  <c:v>233</c:v>
                </c:pt>
                <c:pt idx="17">
                  <c:v>253</c:v>
                </c:pt>
                <c:pt idx="18">
                  <c:v>237</c:v>
                </c:pt>
                <c:pt idx="19">
                  <c:v>263</c:v>
                </c:pt>
                <c:pt idx="20">
                  <c:v>217</c:v>
                </c:pt>
                <c:pt idx="21">
                  <c:v>260</c:v>
                </c:pt>
                <c:pt idx="22">
                  <c:v>298</c:v>
                </c:pt>
                <c:pt idx="23">
                  <c:v>256</c:v>
                </c:pt>
                <c:pt idx="24">
                  <c:v>269</c:v>
                </c:pt>
                <c:pt idx="25">
                  <c:v>267</c:v>
                </c:pt>
                <c:pt idx="26">
                  <c:v>302</c:v>
                </c:pt>
                <c:pt idx="27">
                  <c:v>264</c:v>
                </c:pt>
                <c:pt idx="28">
                  <c:v>217</c:v>
                </c:pt>
                <c:pt idx="29">
                  <c:v>239</c:v>
                </c:pt>
                <c:pt idx="30">
                  <c:v>291</c:v>
                </c:pt>
                <c:pt idx="31">
                  <c:v>274</c:v>
                </c:pt>
                <c:pt idx="32">
                  <c:v>275</c:v>
                </c:pt>
                <c:pt idx="33">
                  <c:v>241</c:v>
                </c:pt>
                <c:pt idx="34">
                  <c:v>263</c:v>
                </c:pt>
                <c:pt idx="35">
                  <c:v>219</c:v>
                </c:pt>
                <c:pt idx="36">
                  <c:v>239</c:v>
                </c:pt>
                <c:pt idx="37">
                  <c:v>174</c:v>
                </c:pt>
                <c:pt idx="38">
                  <c:v>349</c:v>
                </c:pt>
                <c:pt idx="39">
                  <c:v>238</c:v>
                </c:pt>
                <c:pt idx="40">
                  <c:v>232</c:v>
                </c:pt>
                <c:pt idx="41">
                  <c:v>258</c:v>
                </c:pt>
                <c:pt idx="42">
                  <c:v>216</c:v>
                </c:pt>
                <c:pt idx="43">
                  <c:v>229</c:v>
                </c:pt>
                <c:pt idx="44">
                  <c:v>255</c:v>
                </c:pt>
                <c:pt idx="45">
                  <c:v>251</c:v>
                </c:pt>
                <c:pt idx="46">
                  <c:v>236</c:v>
                </c:pt>
                <c:pt idx="47">
                  <c:v>242</c:v>
                </c:pt>
                <c:pt idx="48">
                  <c:v>208</c:v>
                </c:pt>
                <c:pt idx="49">
                  <c:v>219</c:v>
                </c:pt>
                <c:pt idx="50">
                  <c:v>259</c:v>
                </c:pt>
                <c:pt idx="51">
                  <c:v>220</c:v>
                </c:pt>
                <c:pt idx="52">
                  <c:v>245</c:v>
                </c:pt>
                <c:pt idx="53">
                  <c:v>330</c:v>
                </c:pt>
                <c:pt idx="54">
                  <c:v>275</c:v>
                </c:pt>
                <c:pt idx="55">
                  <c:v>239</c:v>
                </c:pt>
                <c:pt idx="56">
                  <c:v>287</c:v>
                </c:pt>
                <c:pt idx="57">
                  <c:v>232</c:v>
                </c:pt>
                <c:pt idx="58">
                  <c:v>226</c:v>
                </c:pt>
                <c:pt idx="59">
                  <c:v>254</c:v>
                </c:pt>
                <c:pt idx="60">
                  <c:v>226</c:v>
                </c:pt>
                <c:pt idx="61">
                  <c:v>236</c:v>
                </c:pt>
                <c:pt idx="62">
                  <c:v>212</c:v>
                </c:pt>
                <c:pt idx="63">
                  <c:v>269</c:v>
                </c:pt>
                <c:pt idx="64">
                  <c:v>236</c:v>
                </c:pt>
                <c:pt idx="65">
                  <c:v>207</c:v>
                </c:pt>
                <c:pt idx="66">
                  <c:v>250</c:v>
                </c:pt>
                <c:pt idx="67">
                  <c:v>291</c:v>
                </c:pt>
                <c:pt idx="68">
                  <c:v>219</c:v>
                </c:pt>
                <c:pt idx="69">
                  <c:v>241</c:v>
                </c:pt>
                <c:pt idx="70">
                  <c:v>247</c:v>
                </c:pt>
                <c:pt idx="71">
                  <c:v>206</c:v>
                </c:pt>
                <c:pt idx="72">
                  <c:v>233</c:v>
                </c:pt>
                <c:pt idx="73">
                  <c:v>224</c:v>
                </c:pt>
                <c:pt idx="74">
                  <c:v>225</c:v>
                </c:pt>
                <c:pt idx="75">
                  <c:v>240</c:v>
                </c:pt>
                <c:pt idx="76">
                  <c:v>233</c:v>
                </c:pt>
                <c:pt idx="77">
                  <c:v>267</c:v>
                </c:pt>
                <c:pt idx="78">
                  <c:v>223</c:v>
                </c:pt>
                <c:pt idx="79">
                  <c:v>284</c:v>
                </c:pt>
                <c:pt idx="80">
                  <c:v>263</c:v>
                </c:pt>
                <c:pt idx="81">
                  <c:v>224</c:v>
                </c:pt>
                <c:pt idx="82">
                  <c:v>320</c:v>
                </c:pt>
                <c:pt idx="83">
                  <c:v>223</c:v>
                </c:pt>
                <c:pt idx="84">
                  <c:v>227</c:v>
                </c:pt>
                <c:pt idx="85">
                  <c:v>240</c:v>
                </c:pt>
                <c:pt idx="86">
                  <c:v>276</c:v>
                </c:pt>
                <c:pt idx="87">
                  <c:v>222</c:v>
                </c:pt>
                <c:pt idx="88">
                  <c:v>258</c:v>
                </c:pt>
                <c:pt idx="89">
                  <c:v>243</c:v>
                </c:pt>
                <c:pt idx="90">
                  <c:v>234</c:v>
                </c:pt>
                <c:pt idx="91">
                  <c:v>237</c:v>
                </c:pt>
                <c:pt idx="92">
                  <c:v>226</c:v>
                </c:pt>
                <c:pt idx="93">
                  <c:v>262</c:v>
                </c:pt>
                <c:pt idx="94">
                  <c:v>260</c:v>
                </c:pt>
                <c:pt idx="95">
                  <c:v>276</c:v>
                </c:pt>
                <c:pt idx="96">
                  <c:v>292</c:v>
                </c:pt>
                <c:pt idx="97">
                  <c:v>275</c:v>
                </c:pt>
                <c:pt idx="98">
                  <c:v>215</c:v>
                </c:pt>
                <c:pt idx="99">
                  <c:v>268</c:v>
                </c:pt>
                <c:pt idx="100">
                  <c:v>279</c:v>
                </c:pt>
                <c:pt idx="101">
                  <c:v>268</c:v>
                </c:pt>
                <c:pt idx="102">
                  <c:v>253</c:v>
                </c:pt>
                <c:pt idx="103">
                  <c:v>261</c:v>
                </c:pt>
                <c:pt idx="104">
                  <c:v>322</c:v>
                </c:pt>
                <c:pt idx="105">
                  <c:v>343</c:v>
                </c:pt>
                <c:pt idx="106">
                  <c:v>211</c:v>
                </c:pt>
                <c:pt idx="107">
                  <c:v>243</c:v>
                </c:pt>
                <c:pt idx="108">
                  <c:v>273</c:v>
                </c:pt>
                <c:pt idx="109">
                  <c:v>288</c:v>
                </c:pt>
                <c:pt idx="110">
                  <c:v>299</c:v>
                </c:pt>
                <c:pt idx="111">
                  <c:v>264</c:v>
                </c:pt>
                <c:pt idx="112">
                  <c:v>245</c:v>
                </c:pt>
                <c:pt idx="113">
                  <c:v>289</c:v>
                </c:pt>
                <c:pt idx="114">
                  <c:v>219</c:v>
                </c:pt>
                <c:pt idx="115">
                  <c:v>286</c:v>
                </c:pt>
                <c:pt idx="116">
                  <c:v>252</c:v>
                </c:pt>
                <c:pt idx="117">
                  <c:v>263</c:v>
                </c:pt>
                <c:pt idx="118">
                  <c:v>330</c:v>
                </c:pt>
                <c:pt idx="119">
                  <c:v>242</c:v>
                </c:pt>
                <c:pt idx="120">
                  <c:v>283</c:v>
                </c:pt>
                <c:pt idx="121">
                  <c:v>264</c:v>
                </c:pt>
                <c:pt idx="122">
                  <c:v>201</c:v>
                </c:pt>
                <c:pt idx="123">
                  <c:v>224</c:v>
                </c:pt>
                <c:pt idx="124">
                  <c:v>238</c:v>
                </c:pt>
                <c:pt idx="125">
                  <c:v>209</c:v>
                </c:pt>
                <c:pt idx="126">
                  <c:v>207</c:v>
                </c:pt>
                <c:pt idx="127">
                  <c:v>314</c:v>
                </c:pt>
                <c:pt idx="128">
                  <c:v>313</c:v>
                </c:pt>
                <c:pt idx="129">
                  <c:v>297</c:v>
                </c:pt>
                <c:pt idx="130">
                  <c:v>262</c:v>
                </c:pt>
                <c:pt idx="131">
                  <c:v>251</c:v>
                </c:pt>
                <c:pt idx="132">
                  <c:v>269</c:v>
                </c:pt>
                <c:pt idx="133">
                  <c:v>250</c:v>
                </c:pt>
                <c:pt idx="134">
                  <c:v>327</c:v>
                </c:pt>
                <c:pt idx="135">
                  <c:v>233</c:v>
                </c:pt>
                <c:pt idx="136">
                  <c:v>262</c:v>
                </c:pt>
                <c:pt idx="137">
                  <c:v>248</c:v>
                </c:pt>
                <c:pt idx="138">
                  <c:v>317</c:v>
                </c:pt>
                <c:pt idx="139">
                  <c:v>270</c:v>
                </c:pt>
                <c:pt idx="140">
                  <c:v>320</c:v>
                </c:pt>
                <c:pt idx="141">
                  <c:v>235</c:v>
                </c:pt>
                <c:pt idx="142">
                  <c:v>299</c:v>
                </c:pt>
                <c:pt idx="143">
                  <c:v>272</c:v>
                </c:pt>
                <c:pt idx="144">
                  <c:v>313</c:v>
                </c:pt>
                <c:pt idx="145">
                  <c:v>249</c:v>
                </c:pt>
                <c:pt idx="146">
                  <c:v>237</c:v>
                </c:pt>
                <c:pt idx="147">
                  <c:v>289</c:v>
                </c:pt>
                <c:pt idx="148">
                  <c:v>266</c:v>
                </c:pt>
                <c:pt idx="149">
                  <c:v>304</c:v>
                </c:pt>
                <c:pt idx="150">
                  <c:v>310</c:v>
                </c:pt>
                <c:pt idx="151">
                  <c:v>279</c:v>
                </c:pt>
                <c:pt idx="152">
                  <c:v>241</c:v>
                </c:pt>
                <c:pt idx="153">
                  <c:v>219</c:v>
                </c:pt>
                <c:pt idx="154">
                  <c:v>260</c:v>
                </c:pt>
                <c:pt idx="155">
                  <c:v>249</c:v>
                </c:pt>
                <c:pt idx="156">
                  <c:v>361</c:v>
                </c:pt>
                <c:pt idx="157">
                  <c:v>251</c:v>
                </c:pt>
                <c:pt idx="158">
                  <c:v>314</c:v>
                </c:pt>
                <c:pt idx="159">
                  <c:v>291</c:v>
                </c:pt>
                <c:pt idx="160">
                  <c:v>303</c:v>
                </c:pt>
                <c:pt idx="161">
                  <c:v>301</c:v>
                </c:pt>
                <c:pt idx="162">
                  <c:v>301</c:v>
                </c:pt>
                <c:pt idx="163">
                  <c:v>264</c:v>
                </c:pt>
                <c:pt idx="164">
                  <c:v>239</c:v>
                </c:pt>
                <c:pt idx="165">
                  <c:v>312</c:v>
                </c:pt>
                <c:pt idx="166">
                  <c:v>283</c:v>
                </c:pt>
                <c:pt idx="167">
                  <c:v>306</c:v>
                </c:pt>
                <c:pt idx="168">
                  <c:v>317</c:v>
                </c:pt>
                <c:pt idx="169">
                  <c:v>228</c:v>
                </c:pt>
                <c:pt idx="170">
                  <c:v>302</c:v>
                </c:pt>
                <c:pt idx="171">
                  <c:v>228</c:v>
                </c:pt>
                <c:pt idx="172">
                  <c:v>218</c:v>
                </c:pt>
                <c:pt idx="173">
                  <c:v>310</c:v>
                </c:pt>
                <c:pt idx="174">
                  <c:v>266</c:v>
                </c:pt>
                <c:pt idx="175">
                  <c:v>217</c:v>
                </c:pt>
                <c:pt idx="176">
                  <c:v>273</c:v>
                </c:pt>
                <c:pt idx="177">
                  <c:v>283</c:v>
                </c:pt>
                <c:pt idx="178">
                  <c:v>283</c:v>
                </c:pt>
                <c:pt idx="179">
                  <c:v>240</c:v>
                </c:pt>
                <c:pt idx="180">
                  <c:v>285</c:v>
                </c:pt>
                <c:pt idx="181">
                  <c:v>251</c:v>
                </c:pt>
                <c:pt idx="182">
                  <c:v>287</c:v>
                </c:pt>
                <c:pt idx="183">
                  <c:v>234</c:v>
                </c:pt>
                <c:pt idx="184">
                  <c:v>294</c:v>
                </c:pt>
                <c:pt idx="185">
                  <c:v>296</c:v>
                </c:pt>
                <c:pt idx="186">
                  <c:v>293</c:v>
                </c:pt>
                <c:pt idx="187">
                  <c:v>239</c:v>
                </c:pt>
                <c:pt idx="188">
                  <c:v>273</c:v>
                </c:pt>
                <c:pt idx="189">
                  <c:v>285</c:v>
                </c:pt>
                <c:pt idx="190">
                  <c:v>259</c:v>
                </c:pt>
                <c:pt idx="191">
                  <c:v>274</c:v>
                </c:pt>
                <c:pt idx="192">
                  <c:v>241</c:v>
                </c:pt>
                <c:pt idx="193">
                  <c:v>252</c:v>
                </c:pt>
                <c:pt idx="194">
                  <c:v>217</c:v>
                </c:pt>
                <c:pt idx="195">
                  <c:v>238</c:v>
                </c:pt>
                <c:pt idx="196">
                  <c:v>239</c:v>
                </c:pt>
                <c:pt idx="197">
                  <c:v>235</c:v>
                </c:pt>
                <c:pt idx="198">
                  <c:v>317</c:v>
                </c:pt>
                <c:pt idx="199">
                  <c:v>240</c:v>
                </c:pt>
                <c:pt idx="200">
                  <c:v>261</c:v>
                </c:pt>
                <c:pt idx="201">
                  <c:v>279</c:v>
                </c:pt>
                <c:pt idx="202">
                  <c:v>253</c:v>
                </c:pt>
                <c:pt idx="203">
                  <c:v>202</c:v>
                </c:pt>
                <c:pt idx="204">
                  <c:v>267</c:v>
                </c:pt>
                <c:pt idx="205">
                  <c:v>245</c:v>
                </c:pt>
                <c:pt idx="206">
                  <c:v>300</c:v>
                </c:pt>
                <c:pt idx="207">
                  <c:v>275</c:v>
                </c:pt>
                <c:pt idx="208">
                  <c:v>273</c:v>
                </c:pt>
                <c:pt idx="209">
                  <c:v>287</c:v>
                </c:pt>
                <c:pt idx="210">
                  <c:v>220</c:v>
                </c:pt>
                <c:pt idx="211">
                  <c:v>328</c:v>
                </c:pt>
                <c:pt idx="212">
                  <c:v>241</c:v>
                </c:pt>
                <c:pt idx="213">
                  <c:v>237</c:v>
                </c:pt>
                <c:pt idx="214">
                  <c:v>205</c:v>
                </c:pt>
                <c:pt idx="215">
                  <c:v>265</c:v>
                </c:pt>
                <c:pt idx="216">
                  <c:v>280</c:v>
                </c:pt>
                <c:pt idx="217">
                  <c:v>293</c:v>
                </c:pt>
                <c:pt idx="218">
                  <c:v>335</c:v>
                </c:pt>
                <c:pt idx="219">
                  <c:v>267</c:v>
                </c:pt>
                <c:pt idx="220">
                  <c:v>299</c:v>
                </c:pt>
                <c:pt idx="221">
                  <c:v>305</c:v>
                </c:pt>
                <c:pt idx="222">
                  <c:v>275</c:v>
                </c:pt>
                <c:pt idx="223">
                  <c:v>234</c:v>
                </c:pt>
                <c:pt idx="224">
                  <c:v>326</c:v>
                </c:pt>
                <c:pt idx="225">
                  <c:v>257</c:v>
                </c:pt>
                <c:pt idx="226">
                  <c:v>265</c:v>
                </c:pt>
                <c:pt idx="227">
                  <c:v>304</c:v>
                </c:pt>
                <c:pt idx="228">
                  <c:v>282</c:v>
                </c:pt>
                <c:pt idx="229">
                  <c:v>249</c:v>
                </c:pt>
                <c:pt idx="230">
                  <c:v>280</c:v>
                </c:pt>
                <c:pt idx="231">
                  <c:v>283</c:v>
                </c:pt>
                <c:pt idx="232">
                  <c:v>284</c:v>
                </c:pt>
                <c:pt idx="233">
                  <c:v>305</c:v>
                </c:pt>
                <c:pt idx="234">
                  <c:v>257</c:v>
                </c:pt>
                <c:pt idx="235">
                  <c:v>211</c:v>
                </c:pt>
                <c:pt idx="236">
                  <c:v>278</c:v>
                </c:pt>
                <c:pt idx="237">
                  <c:v>280</c:v>
                </c:pt>
                <c:pt idx="238">
                  <c:v>256</c:v>
                </c:pt>
                <c:pt idx="239">
                  <c:v>263</c:v>
                </c:pt>
                <c:pt idx="240">
                  <c:v>276</c:v>
                </c:pt>
                <c:pt idx="241">
                  <c:v>270</c:v>
                </c:pt>
                <c:pt idx="242">
                  <c:v>268</c:v>
                </c:pt>
                <c:pt idx="243">
                  <c:v>284</c:v>
                </c:pt>
                <c:pt idx="244">
                  <c:v>306</c:v>
                </c:pt>
                <c:pt idx="245">
                  <c:v>345</c:v>
                </c:pt>
                <c:pt idx="246">
                  <c:v>254</c:v>
                </c:pt>
                <c:pt idx="247">
                  <c:v>231</c:v>
                </c:pt>
                <c:pt idx="248">
                  <c:v>290</c:v>
                </c:pt>
                <c:pt idx="249">
                  <c:v>259</c:v>
                </c:pt>
                <c:pt idx="250">
                  <c:v>288</c:v>
                </c:pt>
                <c:pt idx="251">
                  <c:v>255</c:v>
                </c:pt>
                <c:pt idx="252">
                  <c:v>283</c:v>
                </c:pt>
                <c:pt idx="253">
                  <c:v>272</c:v>
                </c:pt>
                <c:pt idx="254">
                  <c:v>307</c:v>
                </c:pt>
                <c:pt idx="255">
                  <c:v>278</c:v>
                </c:pt>
                <c:pt idx="256">
                  <c:v>289</c:v>
                </c:pt>
                <c:pt idx="257">
                  <c:v>213</c:v>
                </c:pt>
                <c:pt idx="258">
                  <c:v>171</c:v>
                </c:pt>
                <c:pt idx="259">
                  <c:v>264</c:v>
                </c:pt>
                <c:pt idx="260">
                  <c:v>244</c:v>
                </c:pt>
                <c:pt idx="261">
                  <c:v>295</c:v>
                </c:pt>
                <c:pt idx="262">
                  <c:v>250</c:v>
                </c:pt>
                <c:pt idx="263">
                  <c:v>216</c:v>
                </c:pt>
                <c:pt idx="264">
                  <c:v>277</c:v>
                </c:pt>
                <c:pt idx="265">
                  <c:v>283</c:v>
                </c:pt>
                <c:pt idx="266">
                  <c:v>223</c:v>
                </c:pt>
                <c:pt idx="267">
                  <c:v>261</c:v>
                </c:pt>
                <c:pt idx="268">
                  <c:v>277</c:v>
                </c:pt>
                <c:pt idx="269">
                  <c:v>261</c:v>
                </c:pt>
                <c:pt idx="270">
                  <c:v>272</c:v>
                </c:pt>
                <c:pt idx="271">
                  <c:v>267</c:v>
                </c:pt>
                <c:pt idx="272">
                  <c:v>279</c:v>
                </c:pt>
                <c:pt idx="273">
                  <c:v>258</c:v>
                </c:pt>
                <c:pt idx="274">
                  <c:v>280</c:v>
                </c:pt>
                <c:pt idx="275">
                  <c:v>253</c:v>
                </c:pt>
                <c:pt idx="276">
                  <c:v>261</c:v>
                </c:pt>
                <c:pt idx="277">
                  <c:v>293</c:v>
                </c:pt>
                <c:pt idx="278">
                  <c:v>287</c:v>
                </c:pt>
                <c:pt idx="279">
                  <c:v>292</c:v>
                </c:pt>
                <c:pt idx="280">
                  <c:v>279</c:v>
                </c:pt>
                <c:pt idx="281">
                  <c:v>290</c:v>
                </c:pt>
                <c:pt idx="282">
                  <c:v>246</c:v>
                </c:pt>
                <c:pt idx="283">
                  <c:v>264</c:v>
                </c:pt>
                <c:pt idx="284">
                  <c:v>275</c:v>
                </c:pt>
                <c:pt idx="285">
                  <c:v>265</c:v>
                </c:pt>
                <c:pt idx="286">
                  <c:v>269</c:v>
                </c:pt>
                <c:pt idx="287">
                  <c:v>236</c:v>
                </c:pt>
                <c:pt idx="288">
                  <c:v>304</c:v>
                </c:pt>
                <c:pt idx="289">
                  <c:v>244</c:v>
                </c:pt>
                <c:pt idx="290">
                  <c:v>240</c:v>
                </c:pt>
                <c:pt idx="291">
                  <c:v>328</c:v>
                </c:pt>
                <c:pt idx="292">
                  <c:v>267</c:v>
                </c:pt>
                <c:pt idx="293">
                  <c:v>289</c:v>
                </c:pt>
                <c:pt idx="294">
                  <c:v>282</c:v>
                </c:pt>
                <c:pt idx="295">
                  <c:v>249</c:v>
                </c:pt>
                <c:pt idx="296">
                  <c:v>283</c:v>
                </c:pt>
                <c:pt idx="297">
                  <c:v>300</c:v>
                </c:pt>
                <c:pt idx="298">
                  <c:v>307</c:v>
                </c:pt>
                <c:pt idx="299">
                  <c:v>273</c:v>
                </c:pt>
                <c:pt idx="300">
                  <c:v>170</c:v>
                </c:pt>
                <c:pt idx="301">
                  <c:v>262</c:v>
                </c:pt>
                <c:pt idx="302">
                  <c:v>216</c:v>
                </c:pt>
                <c:pt idx="303">
                  <c:v>246</c:v>
                </c:pt>
                <c:pt idx="304">
                  <c:v>282</c:v>
                </c:pt>
                <c:pt idx="305">
                  <c:v>230</c:v>
                </c:pt>
                <c:pt idx="306">
                  <c:v>234</c:v>
                </c:pt>
                <c:pt idx="307">
                  <c:v>317</c:v>
                </c:pt>
                <c:pt idx="308">
                  <c:v>239</c:v>
                </c:pt>
                <c:pt idx="309">
                  <c:v>248</c:v>
                </c:pt>
                <c:pt idx="310">
                  <c:v>247</c:v>
                </c:pt>
                <c:pt idx="311">
                  <c:v>256</c:v>
                </c:pt>
                <c:pt idx="312">
                  <c:v>287</c:v>
                </c:pt>
                <c:pt idx="313">
                  <c:v>246</c:v>
                </c:pt>
                <c:pt idx="314">
                  <c:v>271</c:v>
                </c:pt>
                <c:pt idx="315">
                  <c:v>300</c:v>
                </c:pt>
                <c:pt idx="316">
                  <c:v>262</c:v>
                </c:pt>
                <c:pt idx="317">
                  <c:v>282</c:v>
                </c:pt>
                <c:pt idx="318">
                  <c:v>235</c:v>
                </c:pt>
                <c:pt idx="319">
                  <c:v>238</c:v>
                </c:pt>
                <c:pt idx="320">
                  <c:v>194</c:v>
                </c:pt>
                <c:pt idx="321">
                  <c:v>254</c:v>
                </c:pt>
                <c:pt idx="322">
                  <c:v>271</c:v>
                </c:pt>
                <c:pt idx="323">
                  <c:v>226</c:v>
                </c:pt>
                <c:pt idx="324">
                  <c:v>222</c:v>
                </c:pt>
                <c:pt idx="325">
                  <c:v>212</c:v>
                </c:pt>
                <c:pt idx="326">
                  <c:v>281</c:v>
                </c:pt>
                <c:pt idx="327">
                  <c:v>228</c:v>
                </c:pt>
                <c:pt idx="328">
                  <c:v>249</c:v>
                </c:pt>
                <c:pt idx="329">
                  <c:v>251</c:v>
                </c:pt>
                <c:pt idx="330">
                  <c:v>294</c:v>
                </c:pt>
                <c:pt idx="331">
                  <c:v>220</c:v>
                </c:pt>
                <c:pt idx="332">
                  <c:v>293</c:v>
                </c:pt>
                <c:pt idx="333">
                  <c:v>293</c:v>
                </c:pt>
                <c:pt idx="334">
                  <c:v>310</c:v>
                </c:pt>
                <c:pt idx="335">
                  <c:v>219</c:v>
                </c:pt>
                <c:pt idx="336">
                  <c:v>240</c:v>
                </c:pt>
                <c:pt idx="337">
                  <c:v>252</c:v>
                </c:pt>
                <c:pt idx="338">
                  <c:v>321</c:v>
                </c:pt>
                <c:pt idx="339">
                  <c:v>268</c:v>
                </c:pt>
                <c:pt idx="340">
                  <c:v>204</c:v>
                </c:pt>
                <c:pt idx="341">
                  <c:v>223</c:v>
                </c:pt>
                <c:pt idx="342">
                  <c:v>222</c:v>
                </c:pt>
                <c:pt idx="343">
                  <c:v>250</c:v>
                </c:pt>
                <c:pt idx="344">
                  <c:v>245</c:v>
                </c:pt>
                <c:pt idx="345">
                  <c:v>230</c:v>
                </c:pt>
                <c:pt idx="346">
                  <c:v>217</c:v>
                </c:pt>
                <c:pt idx="347">
                  <c:v>251</c:v>
                </c:pt>
                <c:pt idx="348">
                  <c:v>264</c:v>
                </c:pt>
                <c:pt idx="349">
                  <c:v>262</c:v>
                </c:pt>
                <c:pt idx="350">
                  <c:v>242</c:v>
                </c:pt>
                <c:pt idx="351">
                  <c:v>296</c:v>
                </c:pt>
                <c:pt idx="352">
                  <c:v>303</c:v>
                </c:pt>
                <c:pt idx="353">
                  <c:v>314</c:v>
                </c:pt>
                <c:pt idx="354">
                  <c:v>314</c:v>
                </c:pt>
                <c:pt idx="355">
                  <c:v>293</c:v>
                </c:pt>
                <c:pt idx="356">
                  <c:v>246</c:v>
                </c:pt>
                <c:pt idx="357">
                  <c:v>285</c:v>
                </c:pt>
                <c:pt idx="358">
                  <c:v>287</c:v>
                </c:pt>
                <c:pt idx="359">
                  <c:v>245</c:v>
                </c:pt>
                <c:pt idx="360">
                  <c:v>208</c:v>
                </c:pt>
                <c:pt idx="361">
                  <c:v>316</c:v>
                </c:pt>
                <c:pt idx="362">
                  <c:v>277</c:v>
                </c:pt>
                <c:pt idx="363">
                  <c:v>220</c:v>
                </c:pt>
                <c:pt idx="364">
                  <c:v>258</c:v>
                </c:pt>
                <c:pt idx="365">
                  <c:v>258</c:v>
                </c:pt>
                <c:pt idx="366">
                  <c:v>271</c:v>
                </c:pt>
                <c:pt idx="367">
                  <c:v>311</c:v>
                </c:pt>
                <c:pt idx="368">
                  <c:v>291</c:v>
                </c:pt>
                <c:pt idx="369">
                  <c:v>278</c:v>
                </c:pt>
                <c:pt idx="370">
                  <c:v>255</c:v>
                </c:pt>
                <c:pt idx="371">
                  <c:v>249</c:v>
                </c:pt>
                <c:pt idx="372">
                  <c:v>257</c:v>
                </c:pt>
                <c:pt idx="373">
                  <c:v>310</c:v>
                </c:pt>
                <c:pt idx="374">
                  <c:v>224</c:v>
                </c:pt>
                <c:pt idx="375">
                  <c:v>165</c:v>
                </c:pt>
                <c:pt idx="376">
                  <c:v>120</c:v>
                </c:pt>
              </c:numCache>
            </c:numRef>
          </c:xVal>
          <c:yVal>
            <c:numRef>
              <c:f>'MF2022-4_StackResults'!$B$4:$B$380</c:f>
              <c:numCache>
                <c:formatCode>0.00</c:formatCode>
                <c:ptCount val="377"/>
                <c:pt idx="0">
                  <c:v>0</c:v>
                </c:pt>
                <c:pt idx="1">
                  <c:v>5.0000000000000711E-2</c:v>
                </c:pt>
                <c:pt idx="2">
                  <c:v>9.9999999999999645E-2</c:v>
                </c:pt>
                <c:pt idx="3">
                  <c:v>0.15000000000000036</c:v>
                </c:pt>
                <c:pt idx="4">
                  <c:v>0.20000000000000107</c:v>
                </c:pt>
                <c:pt idx="5">
                  <c:v>0.25</c:v>
                </c:pt>
                <c:pt idx="6">
                  <c:v>0.30000000000000071</c:v>
                </c:pt>
                <c:pt idx="7">
                  <c:v>0.34999999999999964</c:v>
                </c:pt>
                <c:pt idx="8">
                  <c:v>0.40000000000000036</c:v>
                </c:pt>
                <c:pt idx="9">
                  <c:v>0.45000000000000107</c:v>
                </c:pt>
                <c:pt idx="10">
                  <c:v>0.5</c:v>
                </c:pt>
                <c:pt idx="11">
                  <c:v>0.55000000000000071</c:v>
                </c:pt>
                <c:pt idx="12">
                  <c:v>0.59999999999999964</c:v>
                </c:pt>
                <c:pt idx="13">
                  <c:v>0.65000000000000036</c:v>
                </c:pt>
                <c:pt idx="14">
                  <c:v>0.70000000000000107</c:v>
                </c:pt>
                <c:pt idx="15">
                  <c:v>0.75</c:v>
                </c:pt>
                <c:pt idx="16">
                  <c:v>0.80000000000000071</c:v>
                </c:pt>
                <c:pt idx="17">
                  <c:v>0.84999999999999964</c:v>
                </c:pt>
                <c:pt idx="18">
                  <c:v>0.90000000000000036</c:v>
                </c:pt>
                <c:pt idx="19">
                  <c:v>0.95000000000000107</c:v>
                </c:pt>
                <c:pt idx="20">
                  <c:v>1</c:v>
                </c:pt>
                <c:pt idx="21">
                  <c:v>1.0500000000000007</c:v>
                </c:pt>
                <c:pt idx="22">
                  <c:v>1.0999999999999996</c:v>
                </c:pt>
                <c:pt idx="23">
                  <c:v>1.1500000000000004</c:v>
                </c:pt>
                <c:pt idx="24">
                  <c:v>1.2000000000000011</c:v>
                </c:pt>
                <c:pt idx="25">
                  <c:v>1.25</c:v>
                </c:pt>
                <c:pt idx="26">
                  <c:v>1.3000000000000007</c:v>
                </c:pt>
                <c:pt idx="27">
                  <c:v>1.3499999999999996</c:v>
                </c:pt>
                <c:pt idx="28">
                  <c:v>1.4000000000000004</c:v>
                </c:pt>
                <c:pt idx="29">
                  <c:v>1.4500000000000011</c:v>
                </c:pt>
                <c:pt idx="30">
                  <c:v>1.5000000000000018</c:v>
                </c:pt>
                <c:pt idx="31">
                  <c:v>1.5499999999999989</c:v>
                </c:pt>
                <c:pt idx="32">
                  <c:v>1.5999999999999996</c:v>
                </c:pt>
                <c:pt idx="33">
                  <c:v>1.6500000000000004</c:v>
                </c:pt>
                <c:pt idx="34">
                  <c:v>1.7000000000000011</c:v>
                </c:pt>
                <c:pt idx="35">
                  <c:v>1.7500000000000018</c:v>
                </c:pt>
                <c:pt idx="36">
                  <c:v>1.7999999999999989</c:v>
                </c:pt>
                <c:pt idx="37">
                  <c:v>1.8499999999999996</c:v>
                </c:pt>
                <c:pt idx="38">
                  <c:v>1.9000000000000004</c:v>
                </c:pt>
                <c:pt idx="39">
                  <c:v>1.9500000000000011</c:v>
                </c:pt>
                <c:pt idx="40">
                  <c:v>2.0000000000000018</c:v>
                </c:pt>
                <c:pt idx="41">
                  <c:v>2.0499999999999989</c:v>
                </c:pt>
                <c:pt idx="42">
                  <c:v>2.0999999999999996</c:v>
                </c:pt>
                <c:pt idx="43">
                  <c:v>2.1500000000000004</c:v>
                </c:pt>
                <c:pt idx="44">
                  <c:v>2.2000000000000011</c:v>
                </c:pt>
                <c:pt idx="45">
                  <c:v>2.2500000000000018</c:v>
                </c:pt>
                <c:pt idx="46">
                  <c:v>2.2999999999999989</c:v>
                </c:pt>
                <c:pt idx="47">
                  <c:v>2.3499999999999996</c:v>
                </c:pt>
                <c:pt idx="48">
                  <c:v>2.4000000000000004</c:v>
                </c:pt>
                <c:pt idx="49">
                  <c:v>2.4500000000000011</c:v>
                </c:pt>
                <c:pt idx="50">
                  <c:v>2.5000000000000018</c:v>
                </c:pt>
                <c:pt idx="51">
                  <c:v>2.5499999999999989</c:v>
                </c:pt>
                <c:pt idx="52">
                  <c:v>2.5999999999999996</c:v>
                </c:pt>
                <c:pt idx="53">
                  <c:v>2.6500000000000004</c:v>
                </c:pt>
                <c:pt idx="54">
                  <c:v>2.7000000000000011</c:v>
                </c:pt>
                <c:pt idx="55">
                  <c:v>2.7500000000000018</c:v>
                </c:pt>
                <c:pt idx="56">
                  <c:v>2.7999999999999989</c:v>
                </c:pt>
                <c:pt idx="57">
                  <c:v>2.8499999999999996</c:v>
                </c:pt>
                <c:pt idx="58">
                  <c:v>2.9000000000000004</c:v>
                </c:pt>
                <c:pt idx="59">
                  <c:v>2.9500000000000011</c:v>
                </c:pt>
                <c:pt idx="60">
                  <c:v>3.0000000000000018</c:v>
                </c:pt>
                <c:pt idx="61">
                  <c:v>3.0499999999999989</c:v>
                </c:pt>
                <c:pt idx="62">
                  <c:v>3.0999999999999996</c:v>
                </c:pt>
                <c:pt idx="63">
                  <c:v>3.1500000000000004</c:v>
                </c:pt>
                <c:pt idx="64">
                  <c:v>3.2000000000000011</c:v>
                </c:pt>
                <c:pt idx="65">
                  <c:v>3.2500000000000018</c:v>
                </c:pt>
                <c:pt idx="66">
                  <c:v>3.2999999999999989</c:v>
                </c:pt>
                <c:pt idx="67">
                  <c:v>3.3499999999999996</c:v>
                </c:pt>
                <c:pt idx="68">
                  <c:v>3.4000000000000004</c:v>
                </c:pt>
                <c:pt idx="69">
                  <c:v>3.4500000000000011</c:v>
                </c:pt>
                <c:pt idx="70">
                  <c:v>3.5000000000000018</c:v>
                </c:pt>
                <c:pt idx="71">
                  <c:v>3.5499999999999989</c:v>
                </c:pt>
                <c:pt idx="72">
                  <c:v>3.5999999999999996</c:v>
                </c:pt>
                <c:pt idx="73">
                  <c:v>3.6500000000000004</c:v>
                </c:pt>
                <c:pt idx="74">
                  <c:v>3.7000000000000011</c:v>
                </c:pt>
                <c:pt idx="75">
                  <c:v>3.7500000000000018</c:v>
                </c:pt>
                <c:pt idx="76">
                  <c:v>3.7999999999999989</c:v>
                </c:pt>
                <c:pt idx="77">
                  <c:v>3.8499999999999996</c:v>
                </c:pt>
                <c:pt idx="78">
                  <c:v>3.9000000000000004</c:v>
                </c:pt>
                <c:pt idx="79">
                  <c:v>3.9500000000000011</c:v>
                </c:pt>
                <c:pt idx="80">
                  <c:v>4.0000000000000018</c:v>
                </c:pt>
                <c:pt idx="81">
                  <c:v>4.0499999999999989</c:v>
                </c:pt>
                <c:pt idx="82">
                  <c:v>4.0999999999999996</c:v>
                </c:pt>
                <c:pt idx="83">
                  <c:v>4.1500000000000004</c:v>
                </c:pt>
                <c:pt idx="84">
                  <c:v>4.2000000000000011</c:v>
                </c:pt>
                <c:pt idx="85">
                  <c:v>4.2500000000000018</c:v>
                </c:pt>
                <c:pt idx="86">
                  <c:v>4.2999999999999989</c:v>
                </c:pt>
                <c:pt idx="87">
                  <c:v>4.3499999999999996</c:v>
                </c:pt>
                <c:pt idx="88">
                  <c:v>4.4000000000000004</c:v>
                </c:pt>
                <c:pt idx="89">
                  <c:v>4.4500000000000011</c:v>
                </c:pt>
                <c:pt idx="90">
                  <c:v>4.5000000000000018</c:v>
                </c:pt>
                <c:pt idx="91">
                  <c:v>4.5499999999999989</c:v>
                </c:pt>
                <c:pt idx="92">
                  <c:v>4.5999999999999996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4.7500000000000018</c:v>
                </c:pt>
                <c:pt idx="96">
                  <c:v>4.7999999999999989</c:v>
                </c:pt>
                <c:pt idx="97">
                  <c:v>4.8499999999999996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5.0000000000000018</c:v>
                </c:pt>
                <c:pt idx="101">
                  <c:v>5.0499999999999989</c:v>
                </c:pt>
                <c:pt idx="102">
                  <c:v>5.0999999999999996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5.2500000000000018</c:v>
                </c:pt>
                <c:pt idx="106">
                  <c:v>5.2999999999999989</c:v>
                </c:pt>
                <c:pt idx="107">
                  <c:v>5.35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5.5000000000000018</c:v>
                </c:pt>
                <c:pt idx="111">
                  <c:v>5.5499999999999989</c:v>
                </c:pt>
                <c:pt idx="112">
                  <c:v>5.6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5.7500000000000018</c:v>
                </c:pt>
                <c:pt idx="116">
                  <c:v>5.7999999999999989</c:v>
                </c:pt>
                <c:pt idx="117">
                  <c:v>5.85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6.0000000000000018</c:v>
                </c:pt>
                <c:pt idx="121">
                  <c:v>6.0499999999999989</c:v>
                </c:pt>
                <c:pt idx="122">
                  <c:v>6.1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6.2500000000000018</c:v>
                </c:pt>
                <c:pt idx="126">
                  <c:v>6.2999999999999989</c:v>
                </c:pt>
                <c:pt idx="127">
                  <c:v>6.35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6.5000000000000018</c:v>
                </c:pt>
                <c:pt idx="131">
                  <c:v>6.5499999999999989</c:v>
                </c:pt>
                <c:pt idx="132">
                  <c:v>6.6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6.7500000000000018</c:v>
                </c:pt>
                <c:pt idx="136">
                  <c:v>6.7999999999999989</c:v>
                </c:pt>
                <c:pt idx="137">
                  <c:v>6.85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7.0000000000000018</c:v>
                </c:pt>
                <c:pt idx="141">
                  <c:v>7.0499999999999989</c:v>
                </c:pt>
                <c:pt idx="142">
                  <c:v>7.1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7.2500000000000018</c:v>
                </c:pt>
                <c:pt idx="146">
                  <c:v>7.2999999999999989</c:v>
                </c:pt>
                <c:pt idx="147">
                  <c:v>7.35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7.5000000000000018</c:v>
                </c:pt>
                <c:pt idx="151">
                  <c:v>7.5499999999999989</c:v>
                </c:pt>
                <c:pt idx="152">
                  <c:v>7.6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7.7500000000000018</c:v>
                </c:pt>
                <c:pt idx="156">
                  <c:v>7.7999999999999989</c:v>
                </c:pt>
                <c:pt idx="157">
                  <c:v>7.85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8.0000000000000018</c:v>
                </c:pt>
                <c:pt idx="161">
                  <c:v>8.0499999999999989</c:v>
                </c:pt>
                <c:pt idx="162">
                  <c:v>8.1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8.2500000000000018</c:v>
                </c:pt>
                <c:pt idx="166">
                  <c:v>8.2999999999999989</c:v>
                </c:pt>
                <c:pt idx="167">
                  <c:v>8.35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8.5000000000000018</c:v>
                </c:pt>
                <c:pt idx="171">
                  <c:v>8.5499999999999989</c:v>
                </c:pt>
                <c:pt idx="172">
                  <c:v>8.6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8.7500000000000018</c:v>
                </c:pt>
                <c:pt idx="176">
                  <c:v>8.7999999999999989</c:v>
                </c:pt>
                <c:pt idx="177">
                  <c:v>8.85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9.0000000000000018</c:v>
                </c:pt>
                <c:pt idx="181">
                  <c:v>9.0499999999999989</c:v>
                </c:pt>
                <c:pt idx="182">
                  <c:v>9.1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9.2500000000000018</c:v>
                </c:pt>
                <c:pt idx="186">
                  <c:v>9.2999999999999989</c:v>
                </c:pt>
                <c:pt idx="187">
                  <c:v>9.35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9.5499999999999989</c:v>
                </c:pt>
                <c:pt idx="192">
                  <c:v>9.6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9.7999999999999989</c:v>
                </c:pt>
                <c:pt idx="197">
                  <c:v>9.85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10.049999999999999</c:v>
                </c:pt>
                <c:pt idx="202">
                  <c:v>10.1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10.299999999999999</c:v>
                </c:pt>
                <c:pt idx="207">
                  <c:v>10.35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10.549999999999999</c:v>
                </c:pt>
                <c:pt idx="212">
                  <c:v>10.6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10.799999999999999</c:v>
                </c:pt>
                <c:pt idx="217">
                  <c:v>10.85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11.049999999999999</c:v>
                </c:pt>
                <c:pt idx="222">
                  <c:v>11.1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11.299999999999999</c:v>
                </c:pt>
                <c:pt idx="227">
                  <c:v>11.35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11.549999999999999</c:v>
                </c:pt>
                <c:pt idx="232">
                  <c:v>11.6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11.799999999999999</c:v>
                </c:pt>
                <c:pt idx="237">
                  <c:v>11.85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12.049999999999999</c:v>
                </c:pt>
                <c:pt idx="242">
                  <c:v>12.1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12.299999999999999</c:v>
                </c:pt>
                <c:pt idx="247">
                  <c:v>12.35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12.549999999999999</c:v>
                </c:pt>
                <c:pt idx="252">
                  <c:v>12.6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12.799999999999999</c:v>
                </c:pt>
                <c:pt idx="257">
                  <c:v>12.85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13.049999999999999</c:v>
                </c:pt>
                <c:pt idx="262">
                  <c:v>13.1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13.299999999999999</c:v>
                </c:pt>
                <c:pt idx="267">
                  <c:v>13.35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13.549999999999999</c:v>
                </c:pt>
                <c:pt idx="272">
                  <c:v>13.6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13.799999999999999</c:v>
                </c:pt>
                <c:pt idx="277">
                  <c:v>13.85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14.049999999999999</c:v>
                </c:pt>
                <c:pt idx="282">
                  <c:v>14.1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14.299999999999999</c:v>
                </c:pt>
                <c:pt idx="287">
                  <c:v>14.35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14.549999999999999</c:v>
                </c:pt>
                <c:pt idx="292">
                  <c:v>14.6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14.799999999999999</c:v>
                </c:pt>
                <c:pt idx="297">
                  <c:v>14.85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15.049999999999999</c:v>
                </c:pt>
                <c:pt idx="302">
                  <c:v>15.1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15.299999999999999</c:v>
                </c:pt>
                <c:pt idx="307">
                  <c:v>15.35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15.549999999999999</c:v>
                </c:pt>
                <c:pt idx="312">
                  <c:v>15.6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15.799999999999999</c:v>
                </c:pt>
                <c:pt idx="317">
                  <c:v>15.85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16.049999999999997</c:v>
                </c:pt>
                <c:pt idx="322">
                  <c:v>16.100000000000001</c:v>
                </c:pt>
                <c:pt idx="323">
                  <c:v>16.149999999999999</c:v>
                </c:pt>
                <c:pt idx="324">
                  <c:v>16.200000000000003</c:v>
                </c:pt>
                <c:pt idx="325">
                  <c:v>16.25</c:v>
                </c:pt>
                <c:pt idx="326">
                  <c:v>16.299999999999997</c:v>
                </c:pt>
                <c:pt idx="327">
                  <c:v>16.350000000000001</c:v>
                </c:pt>
                <c:pt idx="328">
                  <c:v>16.399999999999999</c:v>
                </c:pt>
                <c:pt idx="329">
                  <c:v>16.450000000000003</c:v>
                </c:pt>
                <c:pt idx="330">
                  <c:v>16.5</c:v>
                </c:pt>
                <c:pt idx="331">
                  <c:v>16.549999999999997</c:v>
                </c:pt>
                <c:pt idx="332">
                  <c:v>16.600000000000001</c:v>
                </c:pt>
                <c:pt idx="333">
                  <c:v>16.649999999999999</c:v>
                </c:pt>
                <c:pt idx="334">
                  <c:v>16.700000000000003</c:v>
                </c:pt>
                <c:pt idx="335">
                  <c:v>16.75</c:v>
                </c:pt>
                <c:pt idx="336">
                  <c:v>16.799999999999997</c:v>
                </c:pt>
                <c:pt idx="337">
                  <c:v>16.850000000000001</c:v>
                </c:pt>
                <c:pt idx="338">
                  <c:v>16.899999999999999</c:v>
                </c:pt>
                <c:pt idx="339">
                  <c:v>16.950000000000003</c:v>
                </c:pt>
                <c:pt idx="340">
                  <c:v>17</c:v>
                </c:pt>
                <c:pt idx="341">
                  <c:v>17.049999999999997</c:v>
                </c:pt>
                <c:pt idx="342">
                  <c:v>17.100000000000001</c:v>
                </c:pt>
                <c:pt idx="343">
                  <c:v>17.149999999999999</c:v>
                </c:pt>
                <c:pt idx="344">
                  <c:v>17.200000000000003</c:v>
                </c:pt>
                <c:pt idx="345">
                  <c:v>17.25</c:v>
                </c:pt>
                <c:pt idx="346">
                  <c:v>17.299999999999997</c:v>
                </c:pt>
                <c:pt idx="347">
                  <c:v>17.350000000000001</c:v>
                </c:pt>
                <c:pt idx="348">
                  <c:v>17.399999999999999</c:v>
                </c:pt>
                <c:pt idx="349">
                  <c:v>17.449999999999996</c:v>
                </c:pt>
                <c:pt idx="350">
                  <c:v>17.5</c:v>
                </c:pt>
                <c:pt idx="351">
                  <c:v>17.549999999999997</c:v>
                </c:pt>
                <c:pt idx="352">
                  <c:v>17.600000000000001</c:v>
                </c:pt>
                <c:pt idx="353">
                  <c:v>17.649999999999999</c:v>
                </c:pt>
                <c:pt idx="354">
                  <c:v>17.699999999999996</c:v>
                </c:pt>
                <c:pt idx="355">
                  <c:v>17.75</c:v>
                </c:pt>
                <c:pt idx="356">
                  <c:v>17.799999999999997</c:v>
                </c:pt>
                <c:pt idx="357">
                  <c:v>17.850000000000001</c:v>
                </c:pt>
                <c:pt idx="358">
                  <c:v>17.899999999999999</c:v>
                </c:pt>
                <c:pt idx="359">
                  <c:v>17.949999999999996</c:v>
                </c:pt>
                <c:pt idx="360">
                  <c:v>18</c:v>
                </c:pt>
                <c:pt idx="361">
                  <c:v>18.049999999999997</c:v>
                </c:pt>
                <c:pt idx="362">
                  <c:v>18.100000000000001</c:v>
                </c:pt>
                <c:pt idx="363">
                  <c:v>18.149999999999999</c:v>
                </c:pt>
                <c:pt idx="364">
                  <c:v>18.199999999999996</c:v>
                </c:pt>
                <c:pt idx="365">
                  <c:v>18.25</c:v>
                </c:pt>
                <c:pt idx="366">
                  <c:v>18.299999999999997</c:v>
                </c:pt>
                <c:pt idx="367">
                  <c:v>18.350000000000001</c:v>
                </c:pt>
                <c:pt idx="368">
                  <c:v>18.399999999999999</c:v>
                </c:pt>
                <c:pt idx="369">
                  <c:v>18.449999999999996</c:v>
                </c:pt>
                <c:pt idx="370">
                  <c:v>18.5</c:v>
                </c:pt>
                <c:pt idx="371">
                  <c:v>18.549999999999997</c:v>
                </c:pt>
                <c:pt idx="372">
                  <c:v>18.600000000000001</c:v>
                </c:pt>
                <c:pt idx="373">
                  <c:v>18.649999999999999</c:v>
                </c:pt>
                <c:pt idx="374">
                  <c:v>18.699999999999996</c:v>
                </c:pt>
                <c:pt idx="375">
                  <c:v>18.75</c:v>
                </c:pt>
                <c:pt idx="376">
                  <c:v>18.799999999999997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BF5-4256-A94E-FA42852F0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969728"/>
        <c:axId val="216970304"/>
      </c:scatterChart>
      <c:valAx>
        <c:axId val="21696972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970304"/>
        <c:crosses val="autoZero"/>
        <c:crossBetween val="midCat"/>
      </c:valAx>
      <c:valAx>
        <c:axId val="216970304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969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latin typeface="+mn-lt"/>
              </a:rPr>
              <a:t>MF2022 - 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</a:rPr>
              <a:t>Outer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</a:rPr>
              <a:t>rdalsfjord </a:t>
            </a:r>
            <a:r>
              <a:rPr lang="en-US" sz="1400">
                <a:latin typeface="+mn-lt"/>
              </a:rPr>
              <a:t>Gallium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Ga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'MF2022-4_StackResults'!$AD$4:$AD$380</c:f>
              <c:numCache>
                <c:formatCode>General</c:formatCode>
                <c:ptCount val="377"/>
                <c:pt idx="1">
                  <c:v>64</c:v>
                </c:pt>
                <c:pt idx="2">
                  <c:v>49</c:v>
                </c:pt>
                <c:pt idx="3">
                  <c:v>28</c:v>
                </c:pt>
                <c:pt idx="4">
                  <c:v>14</c:v>
                </c:pt>
                <c:pt idx="5">
                  <c:v>9</c:v>
                </c:pt>
                <c:pt idx="6">
                  <c:v>29</c:v>
                </c:pt>
                <c:pt idx="7">
                  <c:v>131</c:v>
                </c:pt>
                <c:pt idx="8">
                  <c:v>41</c:v>
                </c:pt>
                <c:pt idx="9">
                  <c:v>80</c:v>
                </c:pt>
                <c:pt idx="10">
                  <c:v>71</c:v>
                </c:pt>
                <c:pt idx="11">
                  <c:v>76</c:v>
                </c:pt>
                <c:pt idx="12">
                  <c:v>72</c:v>
                </c:pt>
                <c:pt idx="13">
                  <c:v>48</c:v>
                </c:pt>
                <c:pt idx="14">
                  <c:v>99</c:v>
                </c:pt>
                <c:pt idx="15">
                  <c:v>92</c:v>
                </c:pt>
                <c:pt idx="16">
                  <c:v>108</c:v>
                </c:pt>
                <c:pt idx="17">
                  <c:v>85</c:v>
                </c:pt>
                <c:pt idx="18">
                  <c:v>87</c:v>
                </c:pt>
                <c:pt idx="19">
                  <c:v>133</c:v>
                </c:pt>
                <c:pt idx="20">
                  <c:v>74</c:v>
                </c:pt>
                <c:pt idx="21">
                  <c:v>61</c:v>
                </c:pt>
                <c:pt idx="22">
                  <c:v>114</c:v>
                </c:pt>
                <c:pt idx="23">
                  <c:v>131</c:v>
                </c:pt>
                <c:pt idx="24">
                  <c:v>108</c:v>
                </c:pt>
                <c:pt idx="25">
                  <c:v>147</c:v>
                </c:pt>
                <c:pt idx="26">
                  <c:v>103</c:v>
                </c:pt>
                <c:pt idx="27">
                  <c:v>49</c:v>
                </c:pt>
                <c:pt idx="28">
                  <c:v>51</c:v>
                </c:pt>
                <c:pt idx="29">
                  <c:v>139</c:v>
                </c:pt>
                <c:pt idx="30">
                  <c:v>22</c:v>
                </c:pt>
                <c:pt idx="31">
                  <c:v>89</c:v>
                </c:pt>
                <c:pt idx="32">
                  <c:v>78</c:v>
                </c:pt>
                <c:pt idx="33">
                  <c:v>109</c:v>
                </c:pt>
                <c:pt idx="34">
                  <c:v>120</c:v>
                </c:pt>
                <c:pt idx="35">
                  <c:v>48</c:v>
                </c:pt>
                <c:pt idx="36">
                  <c:v>43</c:v>
                </c:pt>
                <c:pt idx="37">
                  <c:v>111</c:v>
                </c:pt>
                <c:pt idx="38">
                  <c:v>88</c:v>
                </c:pt>
                <c:pt idx="39">
                  <c:v>115</c:v>
                </c:pt>
                <c:pt idx="40">
                  <c:v>97</c:v>
                </c:pt>
                <c:pt idx="41">
                  <c:v>54</c:v>
                </c:pt>
                <c:pt idx="42">
                  <c:v>152</c:v>
                </c:pt>
                <c:pt idx="43">
                  <c:v>78</c:v>
                </c:pt>
                <c:pt idx="44">
                  <c:v>101</c:v>
                </c:pt>
                <c:pt idx="45">
                  <c:v>74</c:v>
                </c:pt>
                <c:pt idx="46">
                  <c:v>111</c:v>
                </c:pt>
                <c:pt idx="47">
                  <c:v>83</c:v>
                </c:pt>
                <c:pt idx="48">
                  <c:v>136</c:v>
                </c:pt>
                <c:pt idx="49">
                  <c:v>128</c:v>
                </c:pt>
                <c:pt idx="50">
                  <c:v>133</c:v>
                </c:pt>
                <c:pt idx="51">
                  <c:v>58</c:v>
                </c:pt>
                <c:pt idx="52">
                  <c:v>94</c:v>
                </c:pt>
                <c:pt idx="53">
                  <c:v>105</c:v>
                </c:pt>
                <c:pt idx="54">
                  <c:v>136</c:v>
                </c:pt>
                <c:pt idx="55">
                  <c:v>103</c:v>
                </c:pt>
                <c:pt idx="56">
                  <c:v>160</c:v>
                </c:pt>
                <c:pt idx="57">
                  <c:v>45</c:v>
                </c:pt>
                <c:pt idx="58">
                  <c:v>85</c:v>
                </c:pt>
                <c:pt idx="59">
                  <c:v>120</c:v>
                </c:pt>
                <c:pt idx="60">
                  <c:v>108</c:v>
                </c:pt>
                <c:pt idx="61">
                  <c:v>116</c:v>
                </c:pt>
                <c:pt idx="62">
                  <c:v>87</c:v>
                </c:pt>
                <c:pt idx="63">
                  <c:v>98</c:v>
                </c:pt>
                <c:pt idx="64">
                  <c:v>51</c:v>
                </c:pt>
                <c:pt idx="65">
                  <c:v>129</c:v>
                </c:pt>
                <c:pt idx="66">
                  <c:v>114</c:v>
                </c:pt>
                <c:pt idx="67">
                  <c:v>134</c:v>
                </c:pt>
                <c:pt idx="68">
                  <c:v>146</c:v>
                </c:pt>
                <c:pt idx="69">
                  <c:v>105</c:v>
                </c:pt>
                <c:pt idx="70">
                  <c:v>81</c:v>
                </c:pt>
                <c:pt idx="71">
                  <c:v>86</c:v>
                </c:pt>
                <c:pt idx="72">
                  <c:v>89</c:v>
                </c:pt>
                <c:pt idx="73">
                  <c:v>93</c:v>
                </c:pt>
                <c:pt idx="74">
                  <c:v>125</c:v>
                </c:pt>
                <c:pt idx="75">
                  <c:v>66</c:v>
                </c:pt>
                <c:pt idx="76">
                  <c:v>84</c:v>
                </c:pt>
                <c:pt idx="77">
                  <c:v>145</c:v>
                </c:pt>
                <c:pt idx="78">
                  <c:v>70</c:v>
                </c:pt>
                <c:pt idx="79">
                  <c:v>70</c:v>
                </c:pt>
                <c:pt idx="80">
                  <c:v>138</c:v>
                </c:pt>
                <c:pt idx="81">
                  <c:v>66</c:v>
                </c:pt>
                <c:pt idx="82">
                  <c:v>60</c:v>
                </c:pt>
                <c:pt idx="83">
                  <c:v>111</c:v>
                </c:pt>
                <c:pt idx="84">
                  <c:v>146</c:v>
                </c:pt>
                <c:pt idx="85">
                  <c:v>116</c:v>
                </c:pt>
                <c:pt idx="86">
                  <c:v>123</c:v>
                </c:pt>
                <c:pt idx="87">
                  <c:v>119</c:v>
                </c:pt>
                <c:pt idx="88">
                  <c:v>46</c:v>
                </c:pt>
                <c:pt idx="89">
                  <c:v>98</c:v>
                </c:pt>
                <c:pt idx="90">
                  <c:v>46</c:v>
                </c:pt>
                <c:pt idx="91">
                  <c:v>127</c:v>
                </c:pt>
                <c:pt idx="92">
                  <c:v>149</c:v>
                </c:pt>
                <c:pt idx="93">
                  <c:v>149</c:v>
                </c:pt>
                <c:pt idx="94">
                  <c:v>91</c:v>
                </c:pt>
                <c:pt idx="95">
                  <c:v>62</c:v>
                </c:pt>
                <c:pt idx="96">
                  <c:v>97</c:v>
                </c:pt>
                <c:pt idx="97">
                  <c:v>63</c:v>
                </c:pt>
                <c:pt idx="98">
                  <c:v>57</c:v>
                </c:pt>
                <c:pt idx="99">
                  <c:v>98</c:v>
                </c:pt>
                <c:pt idx="100">
                  <c:v>157</c:v>
                </c:pt>
                <c:pt idx="101">
                  <c:v>118</c:v>
                </c:pt>
                <c:pt idx="102">
                  <c:v>103</c:v>
                </c:pt>
                <c:pt idx="103">
                  <c:v>94</c:v>
                </c:pt>
                <c:pt idx="104">
                  <c:v>64</c:v>
                </c:pt>
                <c:pt idx="105">
                  <c:v>123</c:v>
                </c:pt>
                <c:pt idx="106">
                  <c:v>93</c:v>
                </c:pt>
                <c:pt idx="107">
                  <c:v>107</c:v>
                </c:pt>
                <c:pt idx="108">
                  <c:v>159</c:v>
                </c:pt>
                <c:pt idx="109">
                  <c:v>114</c:v>
                </c:pt>
                <c:pt idx="110">
                  <c:v>65</c:v>
                </c:pt>
                <c:pt idx="111">
                  <c:v>128</c:v>
                </c:pt>
                <c:pt idx="112">
                  <c:v>67</c:v>
                </c:pt>
                <c:pt idx="113">
                  <c:v>80</c:v>
                </c:pt>
                <c:pt idx="114">
                  <c:v>70</c:v>
                </c:pt>
                <c:pt idx="115">
                  <c:v>152</c:v>
                </c:pt>
                <c:pt idx="116">
                  <c:v>108</c:v>
                </c:pt>
                <c:pt idx="117">
                  <c:v>166</c:v>
                </c:pt>
                <c:pt idx="118">
                  <c:v>99</c:v>
                </c:pt>
                <c:pt idx="119">
                  <c:v>185</c:v>
                </c:pt>
                <c:pt idx="120">
                  <c:v>111</c:v>
                </c:pt>
                <c:pt idx="121">
                  <c:v>126</c:v>
                </c:pt>
                <c:pt idx="122">
                  <c:v>76</c:v>
                </c:pt>
                <c:pt idx="123">
                  <c:v>61</c:v>
                </c:pt>
                <c:pt idx="124">
                  <c:v>97</c:v>
                </c:pt>
                <c:pt idx="125">
                  <c:v>82</c:v>
                </c:pt>
                <c:pt idx="126">
                  <c:v>116</c:v>
                </c:pt>
                <c:pt idx="127">
                  <c:v>31</c:v>
                </c:pt>
                <c:pt idx="128">
                  <c:v>37</c:v>
                </c:pt>
                <c:pt idx="129">
                  <c:v>102</c:v>
                </c:pt>
                <c:pt idx="130">
                  <c:v>114</c:v>
                </c:pt>
                <c:pt idx="131">
                  <c:v>111</c:v>
                </c:pt>
                <c:pt idx="132">
                  <c:v>96</c:v>
                </c:pt>
                <c:pt idx="133">
                  <c:v>97</c:v>
                </c:pt>
                <c:pt idx="134">
                  <c:v>148</c:v>
                </c:pt>
                <c:pt idx="135">
                  <c:v>81</c:v>
                </c:pt>
                <c:pt idx="136">
                  <c:v>154</c:v>
                </c:pt>
                <c:pt idx="137">
                  <c:v>90</c:v>
                </c:pt>
                <c:pt idx="139">
                  <c:v>97</c:v>
                </c:pt>
                <c:pt idx="140">
                  <c:v>109</c:v>
                </c:pt>
                <c:pt idx="141">
                  <c:v>98</c:v>
                </c:pt>
                <c:pt idx="142">
                  <c:v>189</c:v>
                </c:pt>
                <c:pt idx="143">
                  <c:v>64</c:v>
                </c:pt>
                <c:pt idx="144">
                  <c:v>83</c:v>
                </c:pt>
                <c:pt idx="145">
                  <c:v>41</c:v>
                </c:pt>
                <c:pt idx="146">
                  <c:v>69</c:v>
                </c:pt>
                <c:pt idx="147">
                  <c:v>138</c:v>
                </c:pt>
                <c:pt idx="148">
                  <c:v>105</c:v>
                </c:pt>
                <c:pt idx="149">
                  <c:v>92</c:v>
                </c:pt>
                <c:pt idx="150">
                  <c:v>104</c:v>
                </c:pt>
                <c:pt idx="151">
                  <c:v>84</c:v>
                </c:pt>
                <c:pt idx="152">
                  <c:v>106</c:v>
                </c:pt>
                <c:pt idx="153">
                  <c:v>50</c:v>
                </c:pt>
                <c:pt idx="154">
                  <c:v>110</c:v>
                </c:pt>
                <c:pt idx="155">
                  <c:v>62</c:v>
                </c:pt>
                <c:pt idx="156">
                  <c:v>93</c:v>
                </c:pt>
                <c:pt idx="157">
                  <c:v>24</c:v>
                </c:pt>
                <c:pt idx="158">
                  <c:v>106</c:v>
                </c:pt>
                <c:pt idx="159">
                  <c:v>104</c:v>
                </c:pt>
                <c:pt idx="160">
                  <c:v>114</c:v>
                </c:pt>
                <c:pt idx="161">
                  <c:v>60</c:v>
                </c:pt>
                <c:pt idx="162">
                  <c:v>85</c:v>
                </c:pt>
                <c:pt idx="163">
                  <c:v>154</c:v>
                </c:pt>
                <c:pt idx="164">
                  <c:v>118</c:v>
                </c:pt>
                <c:pt idx="165">
                  <c:v>104</c:v>
                </c:pt>
                <c:pt idx="166">
                  <c:v>99</c:v>
                </c:pt>
                <c:pt idx="167">
                  <c:v>145</c:v>
                </c:pt>
                <c:pt idx="168">
                  <c:v>164</c:v>
                </c:pt>
                <c:pt idx="169">
                  <c:v>100</c:v>
                </c:pt>
                <c:pt idx="170">
                  <c:v>97</c:v>
                </c:pt>
                <c:pt idx="171">
                  <c:v>110</c:v>
                </c:pt>
                <c:pt idx="172">
                  <c:v>56</c:v>
                </c:pt>
                <c:pt idx="173">
                  <c:v>48</c:v>
                </c:pt>
                <c:pt idx="174">
                  <c:v>90</c:v>
                </c:pt>
                <c:pt idx="175">
                  <c:v>79</c:v>
                </c:pt>
                <c:pt idx="176">
                  <c:v>127</c:v>
                </c:pt>
                <c:pt idx="177">
                  <c:v>129</c:v>
                </c:pt>
                <c:pt idx="178">
                  <c:v>72</c:v>
                </c:pt>
                <c:pt idx="179">
                  <c:v>112</c:v>
                </c:pt>
                <c:pt idx="180">
                  <c:v>109</c:v>
                </c:pt>
                <c:pt idx="181">
                  <c:v>76</c:v>
                </c:pt>
                <c:pt idx="182">
                  <c:v>115</c:v>
                </c:pt>
                <c:pt idx="183">
                  <c:v>73</c:v>
                </c:pt>
                <c:pt idx="184">
                  <c:v>65</c:v>
                </c:pt>
                <c:pt idx="185">
                  <c:v>61</c:v>
                </c:pt>
                <c:pt idx="186">
                  <c:v>167</c:v>
                </c:pt>
                <c:pt idx="187">
                  <c:v>107</c:v>
                </c:pt>
                <c:pt idx="188">
                  <c:v>155</c:v>
                </c:pt>
                <c:pt idx="189">
                  <c:v>165</c:v>
                </c:pt>
                <c:pt idx="190">
                  <c:v>117</c:v>
                </c:pt>
                <c:pt idx="191">
                  <c:v>100</c:v>
                </c:pt>
                <c:pt idx="192">
                  <c:v>118</c:v>
                </c:pt>
                <c:pt idx="193">
                  <c:v>75</c:v>
                </c:pt>
                <c:pt idx="194">
                  <c:v>108</c:v>
                </c:pt>
                <c:pt idx="195">
                  <c:v>95</c:v>
                </c:pt>
                <c:pt idx="196">
                  <c:v>96</c:v>
                </c:pt>
                <c:pt idx="197">
                  <c:v>148</c:v>
                </c:pt>
                <c:pt idx="198">
                  <c:v>73</c:v>
                </c:pt>
                <c:pt idx="199">
                  <c:v>71</c:v>
                </c:pt>
                <c:pt idx="200">
                  <c:v>132</c:v>
                </c:pt>
                <c:pt idx="201">
                  <c:v>153</c:v>
                </c:pt>
                <c:pt idx="202">
                  <c:v>111</c:v>
                </c:pt>
                <c:pt idx="203">
                  <c:v>106</c:v>
                </c:pt>
                <c:pt idx="204">
                  <c:v>120</c:v>
                </c:pt>
                <c:pt idx="205">
                  <c:v>74</c:v>
                </c:pt>
                <c:pt idx="206">
                  <c:v>100</c:v>
                </c:pt>
                <c:pt idx="207">
                  <c:v>75</c:v>
                </c:pt>
                <c:pt idx="208">
                  <c:v>140</c:v>
                </c:pt>
                <c:pt idx="209">
                  <c:v>83</c:v>
                </c:pt>
                <c:pt idx="210">
                  <c:v>44</c:v>
                </c:pt>
                <c:pt idx="211">
                  <c:v>148</c:v>
                </c:pt>
                <c:pt idx="212">
                  <c:v>85</c:v>
                </c:pt>
                <c:pt idx="213">
                  <c:v>43</c:v>
                </c:pt>
                <c:pt idx="214">
                  <c:v>146</c:v>
                </c:pt>
                <c:pt idx="215">
                  <c:v>102</c:v>
                </c:pt>
                <c:pt idx="216">
                  <c:v>50</c:v>
                </c:pt>
                <c:pt idx="217">
                  <c:v>122</c:v>
                </c:pt>
                <c:pt idx="218">
                  <c:v>155</c:v>
                </c:pt>
                <c:pt idx="219">
                  <c:v>131</c:v>
                </c:pt>
                <c:pt idx="220">
                  <c:v>114</c:v>
                </c:pt>
                <c:pt idx="221">
                  <c:v>152</c:v>
                </c:pt>
                <c:pt idx="222">
                  <c:v>118</c:v>
                </c:pt>
                <c:pt idx="223">
                  <c:v>149</c:v>
                </c:pt>
                <c:pt idx="224">
                  <c:v>28</c:v>
                </c:pt>
                <c:pt idx="225">
                  <c:v>105</c:v>
                </c:pt>
                <c:pt idx="226">
                  <c:v>87</c:v>
                </c:pt>
                <c:pt idx="227">
                  <c:v>88</c:v>
                </c:pt>
                <c:pt idx="228">
                  <c:v>121</c:v>
                </c:pt>
                <c:pt idx="229">
                  <c:v>103</c:v>
                </c:pt>
                <c:pt idx="230">
                  <c:v>126</c:v>
                </c:pt>
                <c:pt idx="231">
                  <c:v>48</c:v>
                </c:pt>
                <c:pt idx="232">
                  <c:v>92</c:v>
                </c:pt>
                <c:pt idx="233">
                  <c:v>112</c:v>
                </c:pt>
                <c:pt idx="234">
                  <c:v>168</c:v>
                </c:pt>
                <c:pt idx="235">
                  <c:v>58</c:v>
                </c:pt>
                <c:pt idx="236">
                  <c:v>151</c:v>
                </c:pt>
                <c:pt idx="237">
                  <c:v>95</c:v>
                </c:pt>
                <c:pt idx="238">
                  <c:v>143</c:v>
                </c:pt>
                <c:pt idx="239">
                  <c:v>99</c:v>
                </c:pt>
                <c:pt idx="240">
                  <c:v>91</c:v>
                </c:pt>
                <c:pt idx="241">
                  <c:v>154</c:v>
                </c:pt>
                <c:pt idx="242">
                  <c:v>89</c:v>
                </c:pt>
                <c:pt idx="243">
                  <c:v>123</c:v>
                </c:pt>
                <c:pt idx="244">
                  <c:v>189</c:v>
                </c:pt>
                <c:pt idx="245">
                  <c:v>110</c:v>
                </c:pt>
                <c:pt idx="246">
                  <c:v>40</c:v>
                </c:pt>
                <c:pt idx="247">
                  <c:v>50</c:v>
                </c:pt>
                <c:pt idx="248">
                  <c:v>66</c:v>
                </c:pt>
                <c:pt idx="249">
                  <c:v>172</c:v>
                </c:pt>
                <c:pt idx="250">
                  <c:v>95</c:v>
                </c:pt>
                <c:pt idx="251">
                  <c:v>105</c:v>
                </c:pt>
                <c:pt idx="252">
                  <c:v>124</c:v>
                </c:pt>
                <c:pt idx="253">
                  <c:v>155</c:v>
                </c:pt>
                <c:pt idx="254">
                  <c:v>150</c:v>
                </c:pt>
                <c:pt idx="255">
                  <c:v>124</c:v>
                </c:pt>
                <c:pt idx="256">
                  <c:v>100</c:v>
                </c:pt>
                <c:pt idx="257">
                  <c:v>150</c:v>
                </c:pt>
                <c:pt idx="258">
                  <c:v>134</c:v>
                </c:pt>
                <c:pt idx="259">
                  <c:v>131</c:v>
                </c:pt>
                <c:pt idx="260">
                  <c:v>118</c:v>
                </c:pt>
                <c:pt idx="261">
                  <c:v>102</c:v>
                </c:pt>
                <c:pt idx="262">
                  <c:v>120</c:v>
                </c:pt>
                <c:pt idx="263">
                  <c:v>118</c:v>
                </c:pt>
                <c:pt idx="264">
                  <c:v>72</c:v>
                </c:pt>
                <c:pt idx="265">
                  <c:v>72</c:v>
                </c:pt>
                <c:pt idx="266">
                  <c:v>104</c:v>
                </c:pt>
                <c:pt idx="267">
                  <c:v>79</c:v>
                </c:pt>
                <c:pt idx="268">
                  <c:v>143</c:v>
                </c:pt>
                <c:pt idx="269">
                  <c:v>185</c:v>
                </c:pt>
                <c:pt idx="270">
                  <c:v>176</c:v>
                </c:pt>
                <c:pt idx="271">
                  <c:v>84</c:v>
                </c:pt>
                <c:pt idx="272">
                  <c:v>70</c:v>
                </c:pt>
                <c:pt idx="273">
                  <c:v>79</c:v>
                </c:pt>
                <c:pt idx="274">
                  <c:v>105</c:v>
                </c:pt>
                <c:pt idx="275">
                  <c:v>123</c:v>
                </c:pt>
                <c:pt idx="276">
                  <c:v>99</c:v>
                </c:pt>
                <c:pt idx="277">
                  <c:v>121</c:v>
                </c:pt>
                <c:pt idx="278">
                  <c:v>72</c:v>
                </c:pt>
                <c:pt idx="279">
                  <c:v>67</c:v>
                </c:pt>
                <c:pt idx="280">
                  <c:v>89</c:v>
                </c:pt>
                <c:pt idx="281">
                  <c:v>58</c:v>
                </c:pt>
                <c:pt idx="282">
                  <c:v>20</c:v>
                </c:pt>
                <c:pt idx="283">
                  <c:v>130</c:v>
                </c:pt>
                <c:pt idx="284">
                  <c:v>189</c:v>
                </c:pt>
                <c:pt idx="285">
                  <c:v>47</c:v>
                </c:pt>
                <c:pt idx="286">
                  <c:v>114</c:v>
                </c:pt>
                <c:pt idx="287">
                  <c:v>102</c:v>
                </c:pt>
                <c:pt idx="288">
                  <c:v>46</c:v>
                </c:pt>
                <c:pt idx="289">
                  <c:v>160</c:v>
                </c:pt>
                <c:pt idx="290">
                  <c:v>122</c:v>
                </c:pt>
                <c:pt idx="291">
                  <c:v>137</c:v>
                </c:pt>
                <c:pt idx="292">
                  <c:v>44</c:v>
                </c:pt>
                <c:pt idx="293">
                  <c:v>138</c:v>
                </c:pt>
                <c:pt idx="294">
                  <c:v>194</c:v>
                </c:pt>
                <c:pt idx="295">
                  <c:v>109</c:v>
                </c:pt>
                <c:pt idx="296">
                  <c:v>146</c:v>
                </c:pt>
                <c:pt idx="297">
                  <c:v>92</c:v>
                </c:pt>
                <c:pt idx="298">
                  <c:v>107</c:v>
                </c:pt>
                <c:pt idx="299">
                  <c:v>105</c:v>
                </c:pt>
                <c:pt idx="300">
                  <c:v>113</c:v>
                </c:pt>
                <c:pt idx="301">
                  <c:v>180</c:v>
                </c:pt>
                <c:pt idx="302">
                  <c:v>139</c:v>
                </c:pt>
                <c:pt idx="303">
                  <c:v>99</c:v>
                </c:pt>
                <c:pt idx="304">
                  <c:v>46</c:v>
                </c:pt>
                <c:pt idx="305">
                  <c:v>104</c:v>
                </c:pt>
                <c:pt idx="306">
                  <c:v>137</c:v>
                </c:pt>
                <c:pt idx="307">
                  <c:v>153</c:v>
                </c:pt>
                <c:pt idx="308">
                  <c:v>146</c:v>
                </c:pt>
                <c:pt idx="309">
                  <c:v>90</c:v>
                </c:pt>
                <c:pt idx="310">
                  <c:v>43</c:v>
                </c:pt>
                <c:pt idx="311">
                  <c:v>126</c:v>
                </c:pt>
                <c:pt idx="312">
                  <c:v>131</c:v>
                </c:pt>
                <c:pt idx="313">
                  <c:v>79</c:v>
                </c:pt>
                <c:pt idx="314">
                  <c:v>72</c:v>
                </c:pt>
                <c:pt idx="315">
                  <c:v>55</c:v>
                </c:pt>
                <c:pt idx="316">
                  <c:v>136</c:v>
                </c:pt>
                <c:pt idx="317">
                  <c:v>103</c:v>
                </c:pt>
                <c:pt idx="318">
                  <c:v>98</c:v>
                </c:pt>
                <c:pt idx="319">
                  <c:v>130</c:v>
                </c:pt>
                <c:pt idx="320">
                  <c:v>136</c:v>
                </c:pt>
                <c:pt idx="321">
                  <c:v>118</c:v>
                </c:pt>
                <c:pt idx="322">
                  <c:v>32</c:v>
                </c:pt>
                <c:pt idx="323">
                  <c:v>118</c:v>
                </c:pt>
                <c:pt idx="324">
                  <c:v>55</c:v>
                </c:pt>
                <c:pt idx="325">
                  <c:v>112</c:v>
                </c:pt>
                <c:pt idx="326">
                  <c:v>115</c:v>
                </c:pt>
                <c:pt idx="327">
                  <c:v>144</c:v>
                </c:pt>
                <c:pt idx="328">
                  <c:v>75</c:v>
                </c:pt>
                <c:pt idx="329">
                  <c:v>99</c:v>
                </c:pt>
                <c:pt idx="330">
                  <c:v>97</c:v>
                </c:pt>
                <c:pt idx="331">
                  <c:v>15</c:v>
                </c:pt>
                <c:pt idx="332">
                  <c:v>105</c:v>
                </c:pt>
                <c:pt idx="333">
                  <c:v>81</c:v>
                </c:pt>
                <c:pt idx="334">
                  <c:v>80</c:v>
                </c:pt>
                <c:pt idx="335">
                  <c:v>20</c:v>
                </c:pt>
                <c:pt idx="336">
                  <c:v>86</c:v>
                </c:pt>
                <c:pt idx="337">
                  <c:v>92</c:v>
                </c:pt>
                <c:pt idx="338">
                  <c:v>185</c:v>
                </c:pt>
                <c:pt idx="339">
                  <c:v>121</c:v>
                </c:pt>
                <c:pt idx="340">
                  <c:v>158</c:v>
                </c:pt>
                <c:pt idx="341">
                  <c:v>45</c:v>
                </c:pt>
                <c:pt idx="342">
                  <c:v>117</c:v>
                </c:pt>
                <c:pt idx="343">
                  <c:v>124</c:v>
                </c:pt>
                <c:pt idx="344">
                  <c:v>95</c:v>
                </c:pt>
                <c:pt idx="345">
                  <c:v>110</c:v>
                </c:pt>
                <c:pt idx="346">
                  <c:v>96</c:v>
                </c:pt>
                <c:pt idx="347">
                  <c:v>27</c:v>
                </c:pt>
                <c:pt idx="348">
                  <c:v>69</c:v>
                </c:pt>
                <c:pt idx="349">
                  <c:v>137</c:v>
                </c:pt>
                <c:pt idx="350">
                  <c:v>115</c:v>
                </c:pt>
                <c:pt idx="351">
                  <c:v>100</c:v>
                </c:pt>
                <c:pt idx="352">
                  <c:v>141</c:v>
                </c:pt>
                <c:pt idx="353">
                  <c:v>156</c:v>
                </c:pt>
                <c:pt idx="354">
                  <c:v>136</c:v>
                </c:pt>
                <c:pt idx="355">
                  <c:v>60</c:v>
                </c:pt>
                <c:pt idx="356">
                  <c:v>157</c:v>
                </c:pt>
                <c:pt idx="357">
                  <c:v>59</c:v>
                </c:pt>
                <c:pt idx="358">
                  <c:v>144</c:v>
                </c:pt>
                <c:pt idx="359">
                  <c:v>68</c:v>
                </c:pt>
                <c:pt idx="360">
                  <c:v>75</c:v>
                </c:pt>
                <c:pt idx="361">
                  <c:v>153</c:v>
                </c:pt>
                <c:pt idx="362">
                  <c:v>62</c:v>
                </c:pt>
                <c:pt idx="363">
                  <c:v>155</c:v>
                </c:pt>
                <c:pt idx="364">
                  <c:v>99</c:v>
                </c:pt>
                <c:pt idx="365">
                  <c:v>125</c:v>
                </c:pt>
                <c:pt idx="366">
                  <c:v>117</c:v>
                </c:pt>
                <c:pt idx="367">
                  <c:v>92</c:v>
                </c:pt>
                <c:pt idx="368">
                  <c:v>74</c:v>
                </c:pt>
                <c:pt idx="369">
                  <c:v>69</c:v>
                </c:pt>
                <c:pt idx="370">
                  <c:v>88</c:v>
                </c:pt>
                <c:pt idx="371">
                  <c:v>103</c:v>
                </c:pt>
                <c:pt idx="372">
                  <c:v>95</c:v>
                </c:pt>
                <c:pt idx="373">
                  <c:v>49</c:v>
                </c:pt>
                <c:pt idx="374">
                  <c:v>92</c:v>
                </c:pt>
                <c:pt idx="375">
                  <c:v>118</c:v>
                </c:pt>
                <c:pt idx="376">
                  <c:v>56</c:v>
                </c:pt>
              </c:numCache>
            </c:numRef>
          </c:xVal>
          <c:yVal>
            <c:numRef>
              <c:f>'MF2022-4_StackResults'!$B$4:$B$380</c:f>
              <c:numCache>
                <c:formatCode>0.00</c:formatCode>
                <c:ptCount val="377"/>
                <c:pt idx="0">
                  <c:v>0</c:v>
                </c:pt>
                <c:pt idx="1">
                  <c:v>5.0000000000000711E-2</c:v>
                </c:pt>
                <c:pt idx="2">
                  <c:v>9.9999999999999645E-2</c:v>
                </c:pt>
                <c:pt idx="3">
                  <c:v>0.15000000000000036</c:v>
                </c:pt>
                <c:pt idx="4">
                  <c:v>0.20000000000000107</c:v>
                </c:pt>
                <c:pt idx="5">
                  <c:v>0.25</c:v>
                </c:pt>
                <c:pt idx="6">
                  <c:v>0.30000000000000071</c:v>
                </c:pt>
                <c:pt idx="7">
                  <c:v>0.34999999999999964</c:v>
                </c:pt>
                <c:pt idx="8">
                  <c:v>0.40000000000000036</c:v>
                </c:pt>
                <c:pt idx="9">
                  <c:v>0.45000000000000107</c:v>
                </c:pt>
                <c:pt idx="10">
                  <c:v>0.5</c:v>
                </c:pt>
                <c:pt idx="11">
                  <c:v>0.55000000000000071</c:v>
                </c:pt>
                <c:pt idx="12">
                  <c:v>0.59999999999999964</c:v>
                </c:pt>
                <c:pt idx="13">
                  <c:v>0.65000000000000036</c:v>
                </c:pt>
                <c:pt idx="14">
                  <c:v>0.70000000000000107</c:v>
                </c:pt>
                <c:pt idx="15">
                  <c:v>0.75</c:v>
                </c:pt>
                <c:pt idx="16">
                  <c:v>0.80000000000000071</c:v>
                </c:pt>
                <c:pt idx="17">
                  <c:v>0.84999999999999964</c:v>
                </c:pt>
                <c:pt idx="18">
                  <c:v>0.90000000000000036</c:v>
                </c:pt>
                <c:pt idx="19">
                  <c:v>0.95000000000000107</c:v>
                </c:pt>
                <c:pt idx="20">
                  <c:v>1</c:v>
                </c:pt>
                <c:pt idx="21">
                  <c:v>1.0500000000000007</c:v>
                </c:pt>
                <c:pt idx="22">
                  <c:v>1.0999999999999996</c:v>
                </c:pt>
                <c:pt idx="23">
                  <c:v>1.1500000000000004</c:v>
                </c:pt>
                <c:pt idx="24">
                  <c:v>1.2000000000000011</c:v>
                </c:pt>
                <c:pt idx="25">
                  <c:v>1.25</c:v>
                </c:pt>
                <c:pt idx="26">
                  <c:v>1.3000000000000007</c:v>
                </c:pt>
                <c:pt idx="27">
                  <c:v>1.3499999999999996</c:v>
                </c:pt>
                <c:pt idx="28">
                  <c:v>1.4000000000000004</c:v>
                </c:pt>
                <c:pt idx="29">
                  <c:v>1.4500000000000011</c:v>
                </c:pt>
                <c:pt idx="30">
                  <c:v>1.5000000000000018</c:v>
                </c:pt>
                <c:pt idx="31">
                  <c:v>1.5499999999999989</c:v>
                </c:pt>
                <c:pt idx="32">
                  <c:v>1.5999999999999996</c:v>
                </c:pt>
                <c:pt idx="33">
                  <c:v>1.6500000000000004</c:v>
                </c:pt>
                <c:pt idx="34">
                  <c:v>1.7000000000000011</c:v>
                </c:pt>
                <c:pt idx="35">
                  <c:v>1.7500000000000018</c:v>
                </c:pt>
                <c:pt idx="36">
                  <c:v>1.7999999999999989</c:v>
                </c:pt>
                <c:pt idx="37">
                  <c:v>1.8499999999999996</c:v>
                </c:pt>
                <c:pt idx="38">
                  <c:v>1.9000000000000004</c:v>
                </c:pt>
                <c:pt idx="39">
                  <c:v>1.9500000000000011</c:v>
                </c:pt>
                <c:pt idx="40">
                  <c:v>2.0000000000000018</c:v>
                </c:pt>
                <c:pt idx="41">
                  <c:v>2.0499999999999989</c:v>
                </c:pt>
                <c:pt idx="42">
                  <c:v>2.0999999999999996</c:v>
                </c:pt>
                <c:pt idx="43">
                  <c:v>2.1500000000000004</c:v>
                </c:pt>
                <c:pt idx="44">
                  <c:v>2.2000000000000011</c:v>
                </c:pt>
                <c:pt idx="45">
                  <c:v>2.2500000000000018</c:v>
                </c:pt>
                <c:pt idx="46">
                  <c:v>2.2999999999999989</c:v>
                </c:pt>
                <c:pt idx="47">
                  <c:v>2.3499999999999996</c:v>
                </c:pt>
                <c:pt idx="48">
                  <c:v>2.4000000000000004</c:v>
                </c:pt>
                <c:pt idx="49">
                  <c:v>2.4500000000000011</c:v>
                </c:pt>
                <c:pt idx="50">
                  <c:v>2.5000000000000018</c:v>
                </c:pt>
                <c:pt idx="51">
                  <c:v>2.5499999999999989</c:v>
                </c:pt>
                <c:pt idx="52">
                  <c:v>2.5999999999999996</c:v>
                </c:pt>
                <c:pt idx="53">
                  <c:v>2.6500000000000004</c:v>
                </c:pt>
                <c:pt idx="54">
                  <c:v>2.7000000000000011</c:v>
                </c:pt>
                <c:pt idx="55">
                  <c:v>2.7500000000000018</c:v>
                </c:pt>
                <c:pt idx="56">
                  <c:v>2.7999999999999989</c:v>
                </c:pt>
                <c:pt idx="57">
                  <c:v>2.8499999999999996</c:v>
                </c:pt>
                <c:pt idx="58">
                  <c:v>2.9000000000000004</c:v>
                </c:pt>
                <c:pt idx="59">
                  <c:v>2.9500000000000011</c:v>
                </c:pt>
                <c:pt idx="60">
                  <c:v>3.0000000000000018</c:v>
                </c:pt>
                <c:pt idx="61">
                  <c:v>3.0499999999999989</c:v>
                </c:pt>
                <c:pt idx="62">
                  <c:v>3.0999999999999996</c:v>
                </c:pt>
                <c:pt idx="63">
                  <c:v>3.1500000000000004</c:v>
                </c:pt>
                <c:pt idx="64">
                  <c:v>3.2000000000000011</c:v>
                </c:pt>
                <c:pt idx="65">
                  <c:v>3.2500000000000018</c:v>
                </c:pt>
                <c:pt idx="66">
                  <c:v>3.2999999999999989</c:v>
                </c:pt>
                <c:pt idx="67">
                  <c:v>3.3499999999999996</c:v>
                </c:pt>
                <c:pt idx="68">
                  <c:v>3.4000000000000004</c:v>
                </c:pt>
                <c:pt idx="69">
                  <c:v>3.4500000000000011</c:v>
                </c:pt>
                <c:pt idx="70">
                  <c:v>3.5000000000000018</c:v>
                </c:pt>
                <c:pt idx="71">
                  <c:v>3.5499999999999989</c:v>
                </c:pt>
                <c:pt idx="72">
                  <c:v>3.5999999999999996</c:v>
                </c:pt>
                <c:pt idx="73">
                  <c:v>3.6500000000000004</c:v>
                </c:pt>
                <c:pt idx="74">
                  <c:v>3.7000000000000011</c:v>
                </c:pt>
                <c:pt idx="75">
                  <c:v>3.7500000000000018</c:v>
                </c:pt>
                <c:pt idx="76">
                  <c:v>3.7999999999999989</c:v>
                </c:pt>
                <c:pt idx="77">
                  <c:v>3.8499999999999996</c:v>
                </c:pt>
                <c:pt idx="78">
                  <c:v>3.9000000000000004</c:v>
                </c:pt>
                <c:pt idx="79">
                  <c:v>3.9500000000000011</c:v>
                </c:pt>
                <c:pt idx="80">
                  <c:v>4.0000000000000018</c:v>
                </c:pt>
                <c:pt idx="81">
                  <c:v>4.0499999999999989</c:v>
                </c:pt>
                <c:pt idx="82">
                  <c:v>4.0999999999999996</c:v>
                </c:pt>
                <c:pt idx="83">
                  <c:v>4.1500000000000004</c:v>
                </c:pt>
                <c:pt idx="84">
                  <c:v>4.2000000000000011</c:v>
                </c:pt>
                <c:pt idx="85">
                  <c:v>4.2500000000000018</c:v>
                </c:pt>
                <c:pt idx="86">
                  <c:v>4.2999999999999989</c:v>
                </c:pt>
                <c:pt idx="87">
                  <c:v>4.3499999999999996</c:v>
                </c:pt>
                <c:pt idx="88">
                  <c:v>4.4000000000000004</c:v>
                </c:pt>
                <c:pt idx="89">
                  <c:v>4.4500000000000011</c:v>
                </c:pt>
                <c:pt idx="90">
                  <c:v>4.5000000000000018</c:v>
                </c:pt>
                <c:pt idx="91">
                  <c:v>4.5499999999999989</c:v>
                </c:pt>
                <c:pt idx="92">
                  <c:v>4.5999999999999996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4.7500000000000018</c:v>
                </c:pt>
                <c:pt idx="96">
                  <c:v>4.7999999999999989</c:v>
                </c:pt>
                <c:pt idx="97">
                  <c:v>4.8499999999999996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5.0000000000000018</c:v>
                </c:pt>
                <c:pt idx="101">
                  <c:v>5.0499999999999989</c:v>
                </c:pt>
                <c:pt idx="102">
                  <c:v>5.0999999999999996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5.2500000000000018</c:v>
                </c:pt>
                <c:pt idx="106">
                  <c:v>5.2999999999999989</c:v>
                </c:pt>
                <c:pt idx="107">
                  <c:v>5.35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5.5000000000000018</c:v>
                </c:pt>
                <c:pt idx="111">
                  <c:v>5.5499999999999989</c:v>
                </c:pt>
                <c:pt idx="112">
                  <c:v>5.6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5.7500000000000018</c:v>
                </c:pt>
                <c:pt idx="116">
                  <c:v>5.7999999999999989</c:v>
                </c:pt>
                <c:pt idx="117">
                  <c:v>5.85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6.0000000000000018</c:v>
                </c:pt>
                <c:pt idx="121">
                  <c:v>6.0499999999999989</c:v>
                </c:pt>
                <c:pt idx="122">
                  <c:v>6.1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6.2500000000000018</c:v>
                </c:pt>
                <c:pt idx="126">
                  <c:v>6.2999999999999989</c:v>
                </c:pt>
                <c:pt idx="127">
                  <c:v>6.35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6.5000000000000018</c:v>
                </c:pt>
                <c:pt idx="131">
                  <c:v>6.5499999999999989</c:v>
                </c:pt>
                <c:pt idx="132">
                  <c:v>6.6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6.7500000000000018</c:v>
                </c:pt>
                <c:pt idx="136">
                  <c:v>6.7999999999999989</c:v>
                </c:pt>
                <c:pt idx="137">
                  <c:v>6.85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7.0000000000000018</c:v>
                </c:pt>
                <c:pt idx="141">
                  <c:v>7.0499999999999989</c:v>
                </c:pt>
                <c:pt idx="142">
                  <c:v>7.1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7.2500000000000018</c:v>
                </c:pt>
                <c:pt idx="146">
                  <c:v>7.2999999999999989</c:v>
                </c:pt>
                <c:pt idx="147">
                  <c:v>7.35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7.5000000000000018</c:v>
                </c:pt>
                <c:pt idx="151">
                  <c:v>7.5499999999999989</c:v>
                </c:pt>
                <c:pt idx="152">
                  <c:v>7.6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7.7500000000000018</c:v>
                </c:pt>
                <c:pt idx="156">
                  <c:v>7.7999999999999989</c:v>
                </c:pt>
                <c:pt idx="157">
                  <c:v>7.85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8.0000000000000018</c:v>
                </c:pt>
                <c:pt idx="161">
                  <c:v>8.0499999999999989</c:v>
                </c:pt>
                <c:pt idx="162">
                  <c:v>8.1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8.2500000000000018</c:v>
                </c:pt>
                <c:pt idx="166">
                  <c:v>8.2999999999999989</c:v>
                </c:pt>
                <c:pt idx="167">
                  <c:v>8.35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8.5000000000000018</c:v>
                </c:pt>
                <c:pt idx="171">
                  <c:v>8.5499999999999989</c:v>
                </c:pt>
                <c:pt idx="172">
                  <c:v>8.6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8.7500000000000018</c:v>
                </c:pt>
                <c:pt idx="176">
                  <c:v>8.7999999999999989</c:v>
                </c:pt>
                <c:pt idx="177">
                  <c:v>8.85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9.0000000000000018</c:v>
                </c:pt>
                <c:pt idx="181">
                  <c:v>9.0499999999999989</c:v>
                </c:pt>
                <c:pt idx="182">
                  <c:v>9.1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9.2500000000000018</c:v>
                </c:pt>
                <c:pt idx="186">
                  <c:v>9.2999999999999989</c:v>
                </c:pt>
                <c:pt idx="187">
                  <c:v>9.35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9.5499999999999989</c:v>
                </c:pt>
                <c:pt idx="192">
                  <c:v>9.6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9.7999999999999989</c:v>
                </c:pt>
                <c:pt idx="197">
                  <c:v>9.85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10.049999999999999</c:v>
                </c:pt>
                <c:pt idx="202">
                  <c:v>10.1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10.299999999999999</c:v>
                </c:pt>
                <c:pt idx="207">
                  <c:v>10.35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10.549999999999999</c:v>
                </c:pt>
                <c:pt idx="212">
                  <c:v>10.6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10.799999999999999</c:v>
                </c:pt>
                <c:pt idx="217">
                  <c:v>10.85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11.049999999999999</c:v>
                </c:pt>
                <c:pt idx="222">
                  <c:v>11.1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11.299999999999999</c:v>
                </c:pt>
                <c:pt idx="227">
                  <c:v>11.35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11.549999999999999</c:v>
                </c:pt>
                <c:pt idx="232">
                  <c:v>11.6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11.799999999999999</c:v>
                </c:pt>
                <c:pt idx="237">
                  <c:v>11.85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12.049999999999999</c:v>
                </c:pt>
                <c:pt idx="242">
                  <c:v>12.1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12.299999999999999</c:v>
                </c:pt>
                <c:pt idx="247">
                  <c:v>12.35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12.549999999999999</c:v>
                </c:pt>
                <c:pt idx="252">
                  <c:v>12.6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12.799999999999999</c:v>
                </c:pt>
                <c:pt idx="257">
                  <c:v>12.85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13.049999999999999</c:v>
                </c:pt>
                <c:pt idx="262">
                  <c:v>13.1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13.299999999999999</c:v>
                </c:pt>
                <c:pt idx="267">
                  <c:v>13.35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13.549999999999999</c:v>
                </c:pt>
                <c:pt idx="272">
                  <c:v>13.6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13.799999999999999</c:v>
                </c:pt>
                <c:pt idx="277">
                  <c:v>13.85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14.049999999999999</c:v>
                </c:pt>
                <c:pt idx="282">
                  <c:v>14.1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14.299999999999999</c:v>
                </c:pt>
                <c:pt idx="287">
                  <c:v>14.35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14.549999999999999</c:v>
                </c:pt>
                <c:pt idx="292">
                  <c:v>14.6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14.799999999999999</c:v>
                </c:pt>
                <c:pt idx="297">
                  <c:v>14.85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15.049999999999999</c:v>
                </c:pt>
                <c:pt idx="302">
                  <c:v>15.1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15.299999999999999</c:v>
                </c:pt>
                <c:pt idx="307">
                  <c:v>15.35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15.549999999999999</c:v>
                </c:pt>
                <c:pt idx="312">
                  <c:v>15.6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15.799999999999999</c:v>
                </c:pt>
                <c:pt idx="317">
                  <c:v>15.85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16.049999999999997</c:v>
                </c:pt>
                <c:pt idx="322">
                  <c:v>16.100000000000001</c:v>
                </c:pt>
                <c:pt idx="323">
                  <c:v>16.149999999999999</c:v>
                </c:pt>
                <c:pt idx="324">
                  <c:v>16.200000000000003</c:v>
                </c:pt>
                <c:pt idx="325">
                  <c:v>16.25</c:v>
                </c:pt>
                <c:pt idx="326">
                  <c:v>16.299999999999997</c:v>
                </c:pt>
                <c:pt idx="327">
                  <c:v>16.350000000000001</c:v>
                </c:pt>
                <c:pt idx="328">
                  <c:v>16.399999999999999</c:v>
                </c:pt>
                <c:pt idx="329">
                  <c:v>16.450000000000003</c:v>
                </c:pt>
                <c:pt idx="330">
                  <c:v>16.5</c:v>
                </c:pt>
                <c:pt idx="331">
                  <c:v>16.549999999999997</c:v>
                </c:pt>
                <c:pt idx="332">
                  <c:v>16.600000000000001</c:v>
                </c:pt>
                <c:pt idx="333">
                  <c:v>16.649999999999999</c:v>
                </c:pt>
                <c:pt idx="334">
                  <c:v>16.700000000000003</c:v>
                </c:pt>
                <c:pt idx="335">
                  <c:v>16.75</c:v>
                </c:pt>
                <c:pt idx="336">
                  <c:v>16.799999999999997</c:v>
                </c:pt>
                <c:pt idx="337">
                  <c:v>16.850000000000001</c:v>
                </c:pt>
                <c:pt idx="338">
                  <c:v>16.899999999999999</c:v>
                </c:pt>
                <c:pt idx="339">
                  <c:v>16.950000000000003</c:v>
                </c:pt>
                <c:pt idx="340">
                  <c:v>17</c:v>
                </c:pt>
                <c:pt idx="341">
                  <c:v>17.049999999999997</c:v>
                </c:pt>
                <c:pt idx="342">
                  <c:v>17.100000000000001</c:v>
                </c:pt>
                <c:pt idx="343">
                  <c:v>17.149999999999999</c:v>
                </c:pt>
                <c:pt idx="344">
                  <c:v>17.200000000000003</c:v>
                </c:pt>
                <c:pt idx="345">
                  <c:v>17.25</c:v>
                </c:pt>
                <c:pt idx="346">
                  <c:v>17.299999999999997</c:v>
                </c:pt>
                <c:pt idx="347">
                  <c:v>17.350000000000001</c:v>
                </c:pt>
                <c:pt idx="348">
                  <c:v>17.399999999999999</c:v>
                </c:pt>
                <c:pt idx="349">
                  <c:v>17.449999999999996</c:v>
                </c:pt>
                <c:pt idx="350">
                  <c:v>17.5</c:v>
                </c:pt>
                <c:pt idx="351">
                  <c:v>17.549999999999997</c:v>
                </c:pt>
                <c:pt idx="352">
                  <c:v>17.600000000000001</c:v>
                </c:pt>
                <c:pt idx="353">
                  <c:v>17.649999999999999</c:v>
                </c:pt>
                <c:pt idx="354">
                  <c:v>17.699999999999996</c:v>
                </c:pt>
                <c:pt idx="355">
                  <c:v>17.75</c:v>
                </c:pt>
                <c:pt idx="356">
                  <c:v>17.799999999999997</c:v>
                </c:pt>
                <c:pt idx="357">
                  <c:v>17.850000000000001</c:v>
                </c:pt>
                <c:pt idx="358">
                  <c:v>17.899999999999999</c:v>
                </c:pt>
                <c:pt idx="359">
                  <c:v>17.949999999999996</c:v>
                </c:pt>
                <c:pt idx="360">
                  <c:v>18</c:v>
                </c:pt>
                <c:pt idx="361">
                  <c:v>18.049999999999997</c:v>
                </c:pt>
                <c:pt idx="362">
                  <c:v>18.100000000000001</c:v>
                </c:pt>
                <c:pt idx="363">
                  <c:v>18.149999999999999</c:v>
                </c:pt>
                <c:pt idx="364">
                  <c:v>18.199999999999996</c:v>
                </c:pt>
                <c:pt idx="365">
                  <c:v>18.25</c:v>
                </c:pt>
                <c:pt idx="366">
                  <c:v>18.299999999999997</c:v>
                </c:pt>
                <c:pt idx="367">
                  <c:v>18.350000000000001</c:v>
                </c:pt>
                <c:pt idx="368">
                  <c:v>18.399999999999999</c:v>
                </c:pt>
                <c:pt idx="369">
                  <c:v>18.449999999999996</c:v>
                </c:pt>
                <c:pt idx="370">
                  <c:v>18.5</c:v>
                </c:pt>
                <c:pt idx="371">
                  <c:v>18.549999999999997</c:v>
                </c:pt>
                <c:pt idx="372">
                  <c:v>18.600000000000001</c:v>
                </c:pt>
                <c:pt idx="373">
                  <c:v>18.649999999999999</c:v>
                </c:pt>
                <c:pt idx="374">
                  <c:v>18.699999999999996</c:v>
                </c:pt>
                <c:pt idx="375">
                  <c:v>18.75</c:v>
                </c:pt>
                <c:pt idx="376">
                  <c:v>18.799999999999997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A87-4FF5-9EF7-3DE87FB1EC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972032"/>
        <c:axId val="216972608"/>
      </c:scatterChart>
      <c:valAx>
        <c:axId val="21697203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972608"/>
        <c:crosses val="autoZero"/>
        <c:crossBetween val="midCat"/>
      </c:valAx>
      <c:valAx>
        <c:axId val="216972608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972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MF2022 - Outer Lærdalsfjord  Selenium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'MF2022-4_StackResults'!$AE$4:$AE$380</c:f>
              <c:numCache>
                <c:formatCode>General</c:formatCode>
                <c:ptCount val="377"/>
                <c:pt idx="0">
                  <c:v>20</c:v>
                </c:pt>
                <c:pt idx="1">
                  <c:v>37</c:v>
                </c:pt>
                <c:pt idx="2">
                  <c:v>84</c:v>
                </c:pt>
                <c:pt idx="3">
                  <c:v>96</c:v>
                </c:pt>
                <c:pt idx="4">
                  <c:v>26</c:v>
                </c:pt>
                <c:pt idx="5">
                  <c:v>53</c:v>
                </c:pt>
                <c:pt idx="6">
                  <c:v>40</c:v>
                </c:pt>
                <c:pt idx="7">
                  <c:v>73</c:v>
                </c:pt>
                <c:pt idx="8">
                  <c:v>23</c:v>
                </c:pt>
                <c:pt idx="9">
                  <c:v>27</c:v>
                </c:pt>
                <c:pt idx="10">
                  <c:v>24</c:v>
                </c:pt>
                <c:pt idx="11">
                  <c:v>28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47</c:v>
                </c:pt>
                <c:pt idx="16">
                  <c:v>33</c:v>
                </c:pt>
                <c:pt idx="17">
                  <c:v>64</c:v>
                </c:pt>
                <c:pt idx="18">
                  <c:v>71</c:v>
                </c:pt>
                <c:pt idx="19">
                  <c:v>54</c:v>
                </c:pt>
                <c:pt idx="20">
                  <c:v>59</c:v>
                </c:pt>
                <c:pt idx="21">
                  <c:v>44</c:v>
                </c:pt>
                <c:pt idx="22">
                  <c:v>19</c:v>
                </c:pt>
                <c:pt idx="23">
                  <c:v>0</c:v>
                </c:pt>
                <c:pt idx="24">
                  <c:v>17</c:v>
                </c:pt>
                <c:pt idx="25">
                  <c:v>79</c:v>
                </c:pt>
                <c:pt idx="26">
                  <c:v>0</c:v>
                </c:pt>
                <c:pt idx="27">
                  <c:v>60</c:v>
                </c:pt>
                <c:pt idx="28">
                  <c:v>0</c:v>
                </c:pt>
                <c:pt idx="29">
                  <c:v>0</c:v>
                </c:pt>
                <c:pt idx="30">
                  <c:v>110</c:v>
                </c:pt>
                <c:pt idx="31">
                  <c:v>0</c:v>
                </c:pt>
                <c:pt idx="32">
                  <c:v>19</c:v>
                </c:pt>
                <c:pt idx="33">
                  <c:v>0</c:v>
                </c:pt>
                <c:pt idx="34">
                  <c:v>10</c:v>
                </c:pt>
                <c:pt idx="35">
                  <c:v>13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15</c:v>
                </c:pt>
                <c:pt idx="40">
                  <c:v>23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45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19</c:v>
                </c:pt>
                <c:pt idx="53">
                  <c:v>50</c:v>
                </c:pt>
                <c:pt idx="54">
                  <c:v>30</c:v>
                </c:pt>
                <c:pt idx="55">
                  <c:v>16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26</c:v>
                </c:pt>
                <c:pt idx="61">
                  <c:v>36</c:v>
                </c:pt>
                <c:pt idx="62">
                  <c:v>30</c:v>
                </c:pt>
                <c:pt idx="63">
                  <c:v>29</c:v>
                </c:pt>
                <c:pt idx="64">
                  <c:v>41</c:v>
                </c:pt>
                <c:pt idx="65">
                  <c:v>28</c:v>
                </c:pt>
                <c:pt idx="66">
                  <c:v>0</c:v>
                </c:pt>
                <c:pt idx="67">
                  <c:v>87</c:v>
                </c:pt>
                <c:pt idx="68">
                  <c:v>14</c:v>
                </c:pt>
                <c:pt idx="69">
                  <c:v>44</c:v>
                </c:pt>
                <c:pt idx="70">
                  <c:v>7</c:v>
                </c:pt>
                <c:pt idx="71">
                  <c:v>80</c:v>
                </c:pt>
                <c:pt idx="72">
                  <c:v>0</c:v>
                </c:pt>
                <c:pt idx="73">
                  <c:v>89</c:v>
                </c:pt>
                <c:pt idx="74">
                  <c:v>18</c:v>
                </c:pt>
                <c:pt idx="75">
                  <c:v>6</c:v>
                </c:pt>
                <c:pt idx="76">
                  <c:v>0</c:v>
                </c:pt>
                <c:pt idx="77">
                  <c:v>32</c:v>
                </c:pt>
                <c:pt idx="78">
                  <c:v>0</c:v>
                </c:pt>
                <c:pt idx="79">
                  <c:v>5</c:v>
                </c:pt>
                <c:pt idx="80">
                  <c:v>83</c:v>
                </c:pt>
                <c:pt idx="81">
                  <c:v>9</c:v>
                </c:pt>
                <c:pt idx="82">
                  <c:v>9</c:v>
                </c:pt>
                <c:pt idx="83">
                  <c:v>0</c:v>
                </c:pt>
                <c:pt idx="84">
                  <c:v>19</c:v>
                </c:pt>
                <c:pt idx="85">
                  <c:v>34</c:v>
                </c:pt>
                <c:pt idx="86">
                  <c:v>102</c:v>
                </c:pt>
                <c:pt idx="87">
                  <c:v>10</c:v>
                </c:pt>
                <c:pt idx="88">
                  <c:v>0</c:v>
                </c:pt>
                <c:pt idx="89">
                  <c:v>16</c:v>
                </c:pt>
                <c:pt idx="90">
                  <c:v>37</c:v>
                </c:pt>
                <c:pt idx="91">
                  <c:v>25</c:v>
                </c:pt>
                <c:pt idx="92">
                  <c:v>10</c:v>
                </c:pt>
                <c:pt idx="93">
                  <c:v>46</c:v>
                </c:pt>
                <c:pt idx="94">
                  <c:v>0</c:v>
                </c:pt>
                <c:pt idx="95">
                  <c:v>70</c:v>
                </c:pt>
                <c:pt idx="96">
                  <c:v>0</c:v>
                </c:pt>
                <c:pt idx="97">
                  <c:v>54</c:v>
                </c:pt>
                <c:pt idx="98">
                  <c:v>0</c:v>
                </c:pt>
                <c:pt idx="99">
                  <c:v>0</c:v>
                </c:pt>
                <c:pt idx="100">
                  <c:v>9</c:v>
                </c:pt>
                <c:pt idx="101">
                  <c:v>45</c:v>
                </c:pt>
                <c:pt idx="102">
                  <c:v>0</c:v>
                </c:pt>
                <c:pt idx="103">
                  <c:v>37</c:v>
                </c:pt>
                <c:pt idx="104">
                  <c:v>37</c:v>
                </c:pt>
                <c:pt idx="105">
                  <c:v>22</c:v>
                </c:pt>
                <c:pt idx="106">
                  <c:v>0</c:v>
                </c:pt>
                <c:pt idx="107">
                  <c:v>64</c:v>
                </c:pt>
                <c:pt idx="108">
                  <c:v>67</c:v>
                </c:pt>
                <c:pt idx="109">
                  <c:v>27</c:v>
                </c:pt>
                <c:pt idx="110">
                  <c:v>0</c:v>
                </c:pt>
                <c:pt idx="111">
                  <c:v>0</c:v>
                </c:pt>
                <c:pt idx="112">
                  <c:v>105</c:v>
                </c:pt>
                <c:pt idx="113">
                  <c:v>0</c:v>
                </c:pt>
                <c:pt idx="114">
                  <c:v>5</c:v>
                </c:pt>
                <c:pt idx="115">
                  <c:v>47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7</c:v>
                </c:pt>
                <c:pt idx="121">
                  <c:v>57</c:v>
                </c:pt>
                <c:pt idx="122">
                  <c:v>0</c:v>
                </c:pt>
                <c:pt idx="123">
                  <c:v>0</c:v>
                </c:pt>
                <c:pt idx="124">
                  <c:v>22</c:v>
                </c:pt>
                <c:pt idx="125">
                  <c:v>55</c:v>
                </c:pt>
                <c:pt idx="126">
                  <c:v>35</c:v>
                </c:pt>
                <c:pt idx="127">
                  <c:v>29</c:v>
                </c:pt>
                <c:pt idx="128">
                  <c:v>34</c:v>
                </c:pt>
                <c:pt idx="129">
                  <c:v>19</c:v>
                </c:pt>
                <c:pt idx="130">
                  <c:v>29</c:v>
                </c:pt>
                <c:pt idx="131">
                  <c:v>0</c:v>
                </c:pt>
                <c:pt idx="132">
                  <c:v>71</c:v>
                </c:pt>
                <c:pt idx="133">
                  <c:v>0</c:v>
                </c:pt>
                <c:pt idx="134">
                  <c:v>52</c:v>
                </c:pt>
                <c:pt idx="135">
                  <c:v>46</c:v>
                </c:pt>
                <c:pt idx="136">
                  <c:v>41</c:v>
                </c:pt>
                <c:pt idx="137">
                  <c:v>100</c:v>
                </c:pt>
                <c:pt idx="138">
                  <c:v>14</c:v>
                </c:pt>
                <c:pt idx="139">
                  <c:v>0</c:v>
                </c:pt>
                <c:pt idx="140">
                  <c:v>22</c:v>
                </c:pt>
                <c:pt idx="141">
                  <c:v>38</c:v>
                </c:pt>
                <c:pt idx="142">
                  <c:v>31</c:v>
                </c:pt>
                <c:pt idx="143">
                  <c:v>39</c:v>
                </c:pt>
                <c:pt idx="144">
                  <c:v>0</c:v>
                </c:pt>
                <c:pt idx="145">
                  <c:v>68</c:v>
                </c:pt>
                <c:pt idx="146">
                  <c:v>44</c:v>
                </c:pt>
                <c:pt idx="147">
                  <c:v>25</c:v>
                </c:pt>
                <c:pt idx="148">
                  <c:v>0</c:v>
                </c:pt>
                <c:pt idx="149">
                  <c:v>14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35</c:v>
                </c:pt>
                <c:pt idx="154">
                  <c:v>0</c:v>
                </c:pt>
                <c:pt idx="155">
                  <c:v>11</c:v>
                </c:pt>
                <c:pt idx="156">
                  <c:v>30</c:v>
                </c:pt>
                <c:pt idx="157">
                  <c:v>25</c:v>
                </c:pt>
                <c:pt idx="158">
                  <c:v>0</c:v>
                </c:pt>
                <c:pt idx="159">
                  <c:v>71</c:v>
                </c:pt>
                <c:pt idx="160">
                  <c:v>13</c:v>
                </c:pt>
                <c:pt idx="161">
                  <c:v>53</c:v>
                </c:pt>
                <c:pt idx="162">
                  <c:v>18</c:v>
                </c:pt>
                <c:pt idx="163">
                  <c:v>63</c:v>
                </c:pt>
                <c:pt idx="164">
                  <c:v>36</c:v>
                </c:pt>
                <c:pt idx="165">
                  <c:v>31</c:v>
                </c:pt>
                <c:pt idx="166">
                  <c:v>0</c:v>
                </c:pt>
                <c:pt idx="167">
                  <c:v>68</c:v>
                </c:pt>
                <c:pt idx="168">
                  <c:v>34</c:v>
                </c:pt>
                <c:pt idx="169">
                  <c:v>13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12</c:v>
                </c:pt>
                <c:pt idx="177">
                  <c:v>97</c:v>
                </c:pt>
                <c:pt idx="178">
                  <c:v>97</c:v>
                </c:pt>
                <c:pt idx="179">
                  <c:v>0</c:v>
                </c:pt>
                <c:pt idx="180">
                  <c:v>18</c:v>
                </c:pt>
                <c:pt idx="181">
                  <c:v>0</c:v>
                </c:pt>
                <c:pt idx="182">
                  <c:v>25</c:v>
                </c:pt>
                <c:pt idx="183">
                  <c:v>10</c:v>
                </c:pt>
                <c:pt idx="184">
                  <c:v>49</c:v>
                </c:pt>
                <c:pt idx="185">
                  <c:v>49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78</c:v>
                </c:pt>
                <c:pt idx="190">
                  <c:v>37</c:v>
                </c:pt>
                <c:pt idx="191">
                  <c:v>25</c:v>
                </c:pt>
                <c:pt idx="192">
                  <c:v>0</c:v>
                </c:pt>
                <c:pt idx="193">
                  <c:v>0</c:v>
                </c:pt>
                <c:pt idx="194">
                  <c:v>78</c:v>
                </c:pt>
                <c:pt idx="195">
                  <c:v>25</c:v>
                </c:pt>
                <c:pt idx="196">
                  <c:v>69</c:v>
                </c:pt>
                <c:pt idx="197">
                  <c:v>35</c:v>
                </c:pt>
                <c:pt idx="198">
                  <c:v>18</c:v>
                </c:pt>
                <c:pt idx="199">
                  <c:v>0</c:v>
                </c:pt>
                <c:pt idx="200">
                  <c:v>39</c:v>
                </c:pt>
                <c:pt idx="201">
                  <c:v>57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82</c:v>
                </c:pt>
                <c:pt idx="207">
                  <c:v>0</c:v>
                </c:pt>
                <c:pt idx="208">
                  <c:v>91</c:v>
                </c:pt>
                <c:pt idx="209">
                  <c:v>22</c:v>
                </c:pt>
                <c:pt idx="210">
                  <c:v>56</c:v>
                </c:pt>
                <c:pt idx="211">
                  <c:v>0</c:v>
                </c:pt>
                <c:pt idx="212">
                  <c:v>23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95</c:v>
                </c:pt>
                <c:pt idx="218">
                  <c:v>8</c:v>
                </c:pt>
                <c:pt idx="219">
                  <c:v>28</c:v>
                </c:pt>
                <c:pt idx="220">
                  <c:v>130</c:v>
                </c:pt>
                <c:pt idx="221">
                  <c:v>50</c:v>
                </c:pt>
                <c:pt idx="222">
                  <c:v>0</c:v>
                </c:pt>
                <c:pt idx="223">
                  <c:v>64</c:v>
                </c:pt>
                <c:pt idx="224">
                  <c:v>0</c:v>
                </c:pt>
                <c:pt idx="225">
                  <c:v>0</c:v>
                </c:pt>
                <c:pt idx="226">
                  <c:v>17</c:v>
                </c:pt>
                <c:pt idx="227">
                  <c:v>81</c:v>
                </c:pt>
                <c:pt idx="228">
                  <c:v>20</c:v>
                </c:pt>
                <c:pt idx="229">
                  <c:v>0</c:v>
                </c:pt>
                <c:pt idx="230">
                  <c:v>36</c:v>
                </c:pt>
                <c:pt idx="231">
                  <c:v>22</c:v>
                </c:pt>
                <c:pt idx="232">
                  <c:v>58</c:v>
                </c:pt>
                <c:pt idx="233">
                  <c:v>21</c:v>
                </c:pt>
                <c:pt idx="234">
                  <c:v>0</c:v>
                </c:pt>
                <c:pt idx="235">
                  <c:v>104</c:v>
                </c:pt>
                <c:pt idx="236">
                  <c:v>27</c:v>
                </c:pt>
                <c:pt idx="237">
                  <c:v>41</c:v>
                </c:pt>
                <c:pt idx="238">
                  <c:v>62</c:v>
                </c:pt>
                <c:pt idx="239">
                  <c:v>19</c:v>
                </c:pt>
                <c:pt idx="240">
                  <c:v>31</c:v>
                </c:pt>
                <c:pt idx="241">
                  <c:v>132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62</c:v>
                </c:pt>
                <c:pt idx="246">
                  <c:v>53</c:v>
                </c:pt>
                <c:pt idx="247">
                  <c:v>0</c:v>
                </c:pt>
                <c:pt idx="248">
                  <c:v>48</c:v>
                </c:pt>
                <c:pt idx="249">
                  <c:v>70</c:v>
                </c:pt>
                <c:pt idx="250">
                  <c:v>0</c:v>
                </c:pt>
                <c:pt idx="251">
                  <c:v>54</c:v>
                </c:pt>
                <c:pt idx="252">
                  <c:v>4</c:v>
                </c:pt>
                <c:pt idx="253">
                  <c:v>0</c:v>
                </c:pt>
                <c:pt idx="254">
                  <c:v>0</c:v>
                </c:pt>
                <c:pt idx="255">
                  <c:v>31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14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45</c:v>
                </c:pt>
                <c:pt idx="264">
                  <c:v>0</c:v>
                </c:pt>
                <c:pt idx="265">
                  <c:v>59</c:v>
                </c:pt>
                <c:pt idx="266">
                  <c:v>25</c:v>
                </c:pt>
                <c:pt idx="267">
                  <c:v>24</c:v>
                </c:pt>
                <c:pt idx="268">
                  <c:v>9</c:v>
                </c:pt>
                <c:pt idx="269">
                  <c:v>31</c:v>
                </c:pt>
                <c:pt idx="270">
                  <c:v>0</c:v>
                </c:pt>
                <c:pt idx="271">
                  <c:v>95</c:v>
                </c:pt>
                <c:pt idx="272">
                  <c:v>0</c:v>
                </c:pt>
                <c:pt idx="273">
                  <c:v>0</c:v>
                </c:pt>
                <c:pt idx="274">
                  <c:v>27</c:v>
                </c:pt>
                <c:pt idx="275">
                  <c:v>46</c:v>
                </c:pt>
                <c:pt idx="276">
                  <c:v>0</c:v>
                </c:pt>
                <c:pt idx="277">
                  <c:v>24</c:v>
                </c:pt>
                <c:pt idx="278">
                  <c:v>9</c:v>
                </c:pt>
                <c:pt idx="279">
                  <c:v>0</c:v>
                </c:pt>
                <c:pt idx="280">
                  <c:v>0</c:v>
                </c:pt>
                <c:pt idx="281">
                  <c:v>11</c:v>
                </c:pt>
                <c:pt idx="282">
                  <c:v>6</c:v>
                </c:pt>
                <c:pt idx="283">
                  <c:v>44</c:v>
                </c:pt>
                <c:pt idx="284">
                  <c:v>15</c:v>
                </c:pt>
                <c:pt idx="285">
                  <c:v>0</c:v>
                </c:pt>
                <c:pt idx="286">
                  <c:v>30</c:v>
                </c:pt>
                <c:pt idx="287">
                  <c:v>0</c:v>
                </c:pt>
                <c:pt idx="288">
                  <c:v>43</c:v>
                </c:pt>
                <c:pt idx="289">
                  <c:v>0</c:v>
                </c:pt>
                <c:pt idx="290">
                  <c:v>0</c:v>
                </c:pt>
                <c:pt idx="291">
                  <c:v>69</c:v>
                </c:pt>
                <c:pt idx="292">
                  <c:v>8</c:v>
                </c:pt>
                <c:pt idx="293">
                  <c:v>0</c:v>
                </c:pt>
                <c:pt idx="294">
                  <c:v>97</c:v>
                </c:pt>
                <c:pt idx="295">
                  <c:v>0</c:v>
                </c:pt>
                <c:pt idx="296">
                  <c:v>52</c:v>
                </c:pt>
                <c:pt idx="297">
                  <c:v>0</c:v>
                </c:pt>
                <c:pt idx="298">
                  <c:v>0</c:v>
                </c:pt>
                <c:pt idx="299">
                  <c:v>30</c:v>
                </c:pt>
                <c:pt idx="300">
                  <c:v>19</c:v>
                </c:pt>
                <c:pt idx="301">
                  <c:v>42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14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11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81</c:v>
                </c:pt>
                <c:pt idx="317">
                  <c:v>22</c:v>
                </c:pt>
                <c:pt idx="318">
                  <c:v>48</c:v>
                </c:pt>
                <c:pt idx="319">
                  <c:v>20</c:v>
                </c:pt>
                <c:pt idx="320">
                  <c:v>0</c:v>
                </c:pt>
                <c:pt idx="321">
                  <c:v>0</c:v>
                </c:pt>
                <c:pt idx="322">
                  <c:v>68</c:v>
                </c:pt>
                <c:pt idx="323">
                  <c:v>58</c:v>
                </c:pt>
                <c:pt idx="324">
                  <c:v>0</c:v>
                </c:pt>
                <c:pt idx="325">
                  <c:v>27</c:v>
                </c:pt>
                <c:pt idx="326">
                  <c:v>79</c:v>
                </c:pt>
                <c:pt idx="327">
                  <c:v>0</c:v>
                </c:pt>
                <c:pt idx="328">
                  <c:v>61</c:v>
                </c:pt>
                <c:pt idx="329">
                  <c:v>0</c:v>
                </c:pt>
                <c:pt idx="330">
                  <c:v>49</c:v>
                </c:pt>
                <c:pt idx="331">
                  <c:v>9</c:v>
                </c:pt>
                <c:pt idx="332">
                  <c:v>15</c:v>
                </c:pt>
                <c:pt idx="333">
                  <c:v>94</c:v>
                </c:pt>
                <c:pt idx="334">
                  <c:v>24</c:v>
                </c:pt>
                <c:pt idx="335">
                  <c:v>74</c:v>
                </c:pt>
                <c:pt idx="336">
                  <c:v>26</c:v>
                </c:pt>
                <c:pt idx="337">
                  <c:v>55</c:v>
                </c:pt>
                <c:pt idx="338">
                  <c:v>51</c:v>
                </c:pt>
                <c:pt idx="339">
                  <c:v>45</c:v>
                </c:pt>
                <c:pt idx="340">
                  <c:v>5</c:v>
                </c:pt>
                <c:pt idx="341">
                  <c:v>0</c:v>
                </c:pt>
                <c:pt idx="342">
                  <c:v>9</c:v>
                </c:pt>
                <c:pt idx="343">
                  <c:v>0</c:v>
                </c:pt>
                <c:pt idx="344">
                  <c:v>37</c:v>
                </c:pt>
                <c:pt idx="345">
                  <c:v>19</c:v>
                </c:pt>
                <c:pt idx="346">
                  <c:v>5</c:v>
                </c:pt>
                <c:pt idx="347">
                  <c:v>24</c:v>
                </c:pt>
                <c:pt idx="348">
                  <c:v>42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23</c:v>
                </c:pt>
                <c:pt idx="353">
                  <c:v>42</c:v>
                </c:pt>
                <c:pt idx="354">
                  <c:v>43</c:v>
                </c:pt>
                <c:pt idx="355">
                  <c:v>0</c:v>
                </c:pt>
                <c:pt idx="356">
                  <c:v>48</c:v>
                </c:pt>
                <c:pt idx="357">
                  <c:v>0</c:v>
                </c:pt>
                <c:pt idx="358">
                  <c:v>0</c:v>
                </c:pt>
                <c:pt idx="359">
                  <c:v>16</c:v>
                </c:pt>
                <c:pt idx="360">
                  <c:v>19</c:v>
                </c:pt>
                <c:pt idx="361">
                  <c:v>93</c:v>
                </c:pt>
                <c:pt idx="362">
                  <c:v>40</c:v>
                </c:pt>
                <c:pt idx="363">
                  <c:v>45</c:v>
                </c:pt>
                <c:pt idx="364">
                  <c:v>39</c:v>
                </c:pt>
                <c:pt idx="365">
                  <c:v>0</c:v>
                </c:pt>
                <c:pt idx="366">
                  <c:v>17</c:v>
                </c:pt>
                <c:pt idx="367">
                  <c:v>8</c:v>
                </c:pt>
                <c:pt idx="368">
                  <c:v>30</c:v>
                </c:pt>
                <c:pt idx="369">
                  <c:v>25</c:v>
                </c:pt>
                <c:pt idx="370">
                  <c:v>0</c:v>
                </c:pt>
                <c:pt idx="371">
                  <c:v>30</c:v>
                </c:pt>
                <c:pt idx="372">
                  <c:v>12</c:v>
                </c:pt>
                <c:pt idx="373">
                  <c:v>32</c:v>
                </c:pt>
                <c:pt idx="374">
                  <c:v>26</c:v>
                </c:pt>
                <c:pt idx="375">
                  <c:v>12</c:v>
                </c:pt>
                <c:pt idx="376">
                  <c:v>52</c:v>
                </c:pt>
              </c:numCache>
            </c:numRef>
          </c:xVal>
          <c:yVal>
            <c:numRef>
              <c:f>'MF2022-4_StackResults'!$B$4:$B$380</c:f>
              <c:numCache>
                <c:formatCode>0.00</c:formatCode>
                <c:ptCount val="377"/>
                <c:pt idx="0">
                  <c:v>0</c:v>
                </c:pt>
                <c:pt idx="1">
                  <c:v>5.0000000000000711E-2</c:v>
                </c:pt>
                <c:pt idx="2">
                  <c:v>9.9999999999999645E-2</c:v>
                </c:pt>
                <c:pt idx="3">
                  <c:v>0.15000000000000036</c:v>
                </c:pt>
                <c:pt idx="4">
                  <c:v>0.20000000000000107</c:v>
                </c:pt>
                <c:pt idx="5">
                  <c:v>0.25</c:v>
                </c:pt>
                <c:pt idx="6">
                  <c:v>0.30000000000000071</c:v>
                </c:pt>
                <c:pt idx="7">
                  <c:v>0.34999999999999964</c:v>
                </c:pt>
                <c:pt idx="8">
                  <c:v>0.40000000000000036</c:v>
                </c:pt>
                <c:pt idx="9">
                  <c:v>0.45000000000000107</c:v>
                </c:pt>
                <c:pt idx="10">
                  <c:v>0.5</c:v>
                </c:pt>
                <c:pt idx="11">
                  <c:v>0.55000000000000071</c:v>
                </c:pt>
                <c:pt idx="12">
                  <c:v>0.59999999999999964</c:v>
                </c:pt>
                <c:pt idx="13">
                  <c:v>0.65000000000000036</c:v>
                </c:pt>
                <c:pt idx="14">
                  <c:v>0.70000000000000107</c:v>
                </c:pt>
                <c:pt idx="15">
                  <c:v>0.75</c:v>
                </c:pt>
                <c:pt idx="16">
                  <c:v>0.80000000000000071</c:v>
                </c:pt>
                <c:pt idx="17">
                  <c:v>0.84999999999999964</c:v>
                </c:pt>
                <c:pt idx="18">
                  <c:v>0.90000000000000036</c:v>
                </c:pt>
                <c:pt idx="19">
                  <c:v>0.95000000000000107</c:v>
                </c:pt>
                <c:pt idx="20">
                  <c:v>1</c:v>
                </c:pt>
                <c:pt idx="21">
                  <c:v>1.0500000000000007</c:v>
                </c:pt>
                <c:pt idx="22">
                  <c:v>1.0999999999999996</c:v>
                </c:pt>
                <c:pt idx="23">
                  <c:v>1.1500000000000004</c:v>
                </c:pt>
                <c:pt idx="24">
                  <c:v>1.2000000000000011</c:v>
                </c:pt>
                <c:pt idx="25">
                  <c:v>1.25</c:v>
                </c:pt>
                <c:pt idx="26">
                  <c:v>1.3000000000000007</c:v>
                </c:pt>
                <c:pt idx="27">
                  <c:v>1.3499999999999996</c:v>
                </c:pt>
                <c:pt idx="28">
                  <c:v>1.4000000000000004</c:v>
                </c:pt>
                <c:pt idx="29">
                  <c:v>1.4500000000000011</c:v>
                </c:pt>
                <c:pt idx="30">
                  <c:v>1.5000000000000018</c:v>
                </c:pt>
                <c:pt idx="31">
                  <c:v>1.5499999999999989</c:v>
                </c:pt>
                <c:pt idx="32">
                  <c:v>1.5999999999999996</c:v>
                </c:pt>
                <c:pt idx="33">
                  <c:v>1.6500000000000004</c:v>
                </c:pt>
                <c:pt idx="34">
                  <c:v>1.7000000000000011</c:v>
                </c:pt>
                <c:pt idx="35">
                  <c:v>1.7500000000000018</c:v>
                </c:pt>
                <c:pt idx="36">
                  <c:v>1.7999999999999989</c:v>
                </c:pt>
                <c:pt idx="37">
                  <c:v>1.8499999999999996</c:v>
                </c:pt>
                <c:pt idx="38">
                  <c:v>1.9000000000000004</c:v>
                </c:pt>
                <c:pt idx="39">
                  <c:v>1.9500000000000011</c:v>
                </c:pt>
                <c:pt idx="40">
                  <c:v>2.0000000000000018</c:v>
                </c:pt>
                <c:pt idx="41">
                  <c:v>2.0499999999999989</c:v>
                </c:pt>
                <c:pt idx="42">
                  <c:v>2.0999999999999996</c:v>
                </c:pt>
                <c:pt idx="43">
                  <c:v>2.1500000000000004</c:v>
                </c:pt>
                <c:pt idx="44">
                  <c:v>2.2000000000000011</c:v>
                </c:pt>
                <c:pt idx="45">
                  <c:v>2.2500000000000018</c:v>
                </c:pt>
                <c:pt idx="46">
                  <c:v>2.2999999999999989</c:v>
                </c:pt>
                <c:pt idx="47">
                  <c:v>2.3499999999999996</c:v>
                </c:pt>
                <c:pt idx="48">
                  <c:v>2.4000000000000004</c:v>
                </c:pt>
                <c:pt idx="49">
                  <c:v>2.4500000000000011</c:v>
                </c:pt>
                <c:pt idx="50">
                  <c:v>2.5000000000000018</c:v>
                </c:pt>
                <c:pt idx="51">
                  <c:v>2.5499999999999989</c:v>
                </c:pt>
                <c:pt idx="52">
                  <c:v>2.5999999999999996</c:v>
                </c:pt>
                <c:pt idx="53">
                  <c:v>2.6500000000000004</c:v>
                </c:pt>
                <c:pt idx="54">
                  <c:v>2.7000000000000011</c:v>
                </c:pt>
                <c:pt idx="55">
                  <c:v>2.7500000000000018</c:v>
                </c:pt>
                <c:pt idx="56">
                  <c:v>2.7999999999999989</c:v>
                </c:pt>
                <c:pt idx="57">
                  <c:v>2.8499999999999996</c:v>
                </c:pt>
                <c:pt idx="58">
                  <c:v>2.9000000000000004</c:v>
                </c:pt>
                <c:pt idx="59">
                  <c:v>2.9500000000000011</c:v>
                </c:pt>
                <c:pt idx="60">
                  <c:v>3.0000000000000018</c:v>
                </c:pt>
                <c:pt idx="61">
                  <c:v>3.0499999999999989</c:v>
                </c:pt>
                <c:pt idx="62">
                  <c:v>3.0999999999999996</c:v>
                </c:pt>
                <c:pt idx="63">
                  <c:v>3.1500000000000004</c:v>
                </c:pt>
                <c:pt idx="64">
                  <c:v>3.2000000000000011</c:v>
                </c:pt>
                <c:pt idx="65">
                  <c:v>3.2500000000000018</c:v>
                </c:pt>
                <c:pt idx="66">
                  <c:v>3.2999999999999989</c:v>
                </c:pt>
                <c:pt idx="67">
                  <c:v>3.3499999999999996</c:v>
                </c:pt>
                <c:pt idx="68">
                  <c:v>3.4000000000000004</c:v>
                </c:pt>
                <c:pt idx="69">
                  <c:v>3.4500000000000011</c:v>
                </c:pt>
                <c:pt idx="70">
                  <c:v>3.5000000000000018</c:v>
                </c:pt>
                <c:pt idx="71">
                  <c:v>3.5499999999999989</c:v>
                </c:pt>
                <c:pt idx="72">
                  <c:v>3.5999999999999996</c:v>
                </c:pt>
                <c:pt idx="73">
                  <c:v>3.6500000000000004</c:v>
                </c:pt>
                <c:pt idx="74">
                  <c:v>3.7000000000000011</c:v>
                </c:pt>
                <c:pt idx="75">
                  <c:v>3.7500000000000018</c:v>
                </c:pt>
                <c:pt idx="76">
                  <c:v>3.7999999999999989</c:v>
                </c:pt>
                <c:pt idx="77">
                  <c:v>3.8499999999999996</c:v>
                </c:pt>
                <c:pt idx="78">
                  <c:v>3.9000000000000004</c:v>
                </c:pt>
                <c:pt idx="79">
                  <c:v>3.9500000000000011</c:v>
                </c:pt>
                <c:pt idx="80">
                  <c:v>4.0000000000000018</c:v>
                </c:pt>
                <c:pt idx="81">
                  <c:v>4.0499999999999989</c:v>
                </c:pt>
                <c:pt idx="82">
                  <c:v>4.0999999999999996</c:v>
                </c:pt>
                <c:pt idx="83">
                  <c:v>4.1500000000000004</c:v>
                </c:pt>
                <c:pt idx="84">
                  <c:v>4.2000000000000011</c:v>
                </c:pt>
                <c:pt idx="85">
                  <c:v>4.2500000000000018</c:v>
                </c:pt>
                <c:pt idx="86">
                  <c:v>4.2999999999999989</c:v>
                </c:pt>
                <c:pt idx="87">
                  <c:v>4.3499999999999996</c:v>
                </c:pt>
                <c:pt idx="88">
                  <c:v>4.4000000000000004</c:v>
                </c:pt>
                <c:pt idx="89">
                  <c:v>4.4500000000000011</c:v>
                </c:pt>
                <c:pt idx="90">
                  <c:v>4.5000000000000018</c:v>
                </c:pt>
                <c:pt idx="91">
                  <c:v>4.5499999999999989</c:v>
                </c:pt>
                <c:pt idx="92">
                  <c:v>4.5999999999999996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4.7500000000000018</c:v>
                </c:pt>
                <c:pt idx="96">
                  <c:v>4.7999999999999989</c:v>
                </c:pt>
                <c:pt idx="97">
                  <c:v>4.8499999999999996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5.0000000000000018</c:v>
                </c:pt>
                <c:pt idx="101">
                  <c:v>5.0499999999999989</c:v>
                </c:pt>
                <c:pt idx="102">
                  <c:v>5.0999999999999996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5.2500000000000018</c:v>
                </c:pt>
                <c:pt idx="106">
                  <c:v>5.2999999999999989</c:v>
                </c:pt>
                <c:pt idx="107">
                  <c:v>5.35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5.5000000000000018</c:v>
                </c:pt>
                <c:pt idx="111">
                  <c:v>5.5499999999999989</c:v>
                </c:pt>
                <c:pt idx="112">
                  <c:v>5.6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5.7500000000000018</c:v>
                </c:pt>
                <c:pt idx="116">
                  <c:v>5.7999999999999989</c:v>
                </c:pt>
                <c:pt idx="117">
                  <c:v>5.85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6.0000000000000018</c:v>
                </c:pt>
                <c:pt idx="121">
                  <c:v>6.0499999999999989</c:v>
                </c:pt>
                <c:pt idx="122">
                  <c:v>6.1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6.2500000000000018</c:v>
                </c:pt>
                <c:pt idx="126">
                  <c:v>6.2999999999999989</c:v>
                </c:pt>
                <c:pt idx="127">
                  <c:v>6.35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6.5000000000000018</c:v>
                </c:pt>
                <c:pt idx="131">
                  <c:v>6.5499999999999989</c:v>
                </c:pt>
                <c:pt idx="132">
                  <c:v>6.6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6.7500000000000018</c:v>
                </c:pt>
                <c:pt idx="136">
                  <c:v>6.7999999999999989</c:v>
                </c:pt>
                <c:pt idx="137">
                  <c:v>6.85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7.0000000000000018</c:v>
                </c:pt>
                <c:pt idx="141">
                  <c:v>7.0499999999999989</c:v>
                </c:pt>
                <c:pt idx="142">
                  <c:v>7.1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7.2500000000000018</c:v>
                </c:pt>
                <c:pt idx="146">
                  <c:v>7.2999999999999989</c:v>
                </c:pt>
                <c:pt idx="147">
                  <c:v>7.35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7.5000000000000018</c:v>
                </c:pt>
                <c:pt idx="151">
                  <c:v>7.5499999999999989</c:v>
                </c:pt>
                <c:pt idx="152">
                  <c:v>7.6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7.7500000000000018</c:v>
                </c:pt>
                <c:pt idx="156">
                  <c:v>7.7999999999999989</c:v>
                </c:pt>
                <c:pt idx="157">
                  <c:v>7.85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8.0000000000000018</c:v>
                </c:pt>
                <c:pt idx="161">
                  <c:v>8.0499999999999989</c:v>
                </c:pt>
                <c:pt idx="162">
                  <c:v>8.1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8.2500000000000018</c:v>
                </c:pt>
                <c:pt idx="166">
                  <c:v>8.2999999999999989</c:v>
                </c:pt>
                <c:pt idx="167">
                  <c:v>8.35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8.5000000000000018</c:v>
                </c:pt>
                <c:pt idx="171">
                  <c:v>8.5499999999999989</c:v>
                </c:pt>
                <c:pt idx="172">
                  <c:v>8.6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8.7500000000000018</c:v>
                </c:pt>
                <c:pt idx="176">
                  <c:v>8.7999999999999989</c:v>
                </c:pt>
                <c:pt idx="177">
                  <c:v>8.85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9.0000000000000018</c:v>
                </c:pt>
                <c:pt idx="181">
                  <c:v>9.0499999999999989</c:v>
                </c:pt>
                <c:pt idx="182">
                  <c:v>9.1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9.2500000000000018</c:v>
                </c:pt>
                <c:pt idx="186">
                  <c:v>9.2999999999999989</c:v>
                </c:pt>
                <c:pt idx="187">
                  <c:v>9.35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9.5499999999999989</c:v>
                </c:pt>
                <c:pt idx="192">
                  <c:v>9.6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9.7999999999999989</c:v>
                </c:pt>
                <c:pt idx="197">
                  <c:v>9.85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10.049999999999999</c:v>
                </c:pt>
                <c:pt idx="202">
                  <c:v>10.1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10.299999999999999</c:v>
                </c:pt>
                <c:pt idx="207">
                  <c:v>10.35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10.549999999999999</c:v>
                </c:pt>
                <c:pt idx="212">
                  <c:v>10.6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10.799999999999999</c:v>
                </c:pt>
                <c:pt idx="217">
                  <c:v>10.85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11.049999999999999</c:v>
                </c:pt>
                <c:pt idx="222">
                  <c:v>11.1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11.299999999999999</c:v>
                </c:pt>
                <c:pt idx="227">
                  <c:v>11.35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11.549999999999999</c:v>
                </c:pt>
                <c:pt idx="232">
                  <c:v>11.6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11.799999999999999</c:v>
                </c:pt>
                <c:pt idx="237">
                  <c:v>11.85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12.049999999999999</c:v>
                </c:pt>
                <c:pt idx="242">
                  <c:v>12.1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12.299999999999999</c:v>
                </c:pt>
                <c:pt idx="247">
                  <c:v>12.35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12.549999999999999</c:v>
                </c:pt>
                <c:pt idx="252">
                  <c:v>12.6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12.799999999999999</c:v>
                </c:pt>
                <c:pt idx="257">
                  <c:v>12.85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13.049999999999999</c:v>
                </c:pt>
                <c:pt idx="262">
                  <c:v>13.1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13.299999999999999</c:v>
                </c:pt>
                <c:pt idx="267">
                  <c:v>13.35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13.549999999999999</c:v>
                </c:pt>
                <c:pt idx="272">
                  <c:v>13.6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13.799999999999999</c:v>
                </c:pt>
                <c:pt idx="277">
                  <c:v>13.85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14.049999999999999</c:v>
                </c:pt>
                <c:pt idx="282">
                  <c:v>14.1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14.299999999999999</c:v>
                </c:pt>
                <c:pt idx="287">
                  <c:v>14.35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14.549999999999999</c:v>
                </c:pt>
                <c:pt idx="292">
                  <c:v>14.6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14.799999999999999</c:v>
                </c:pt>
                <c:pt idx="297">
                  <c:v>14.85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15.049999999999999</c:v>
                </c:pt>
                <c:pt idx="302">
                  <c:v>15.1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15.299999999999999</c:v>
                </c:pt>
                <c:pt idx="307">
                  <c:v>15.35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15.549999999999999</c:v>
                </c:pt>
                <c:pt idx="312">
                  <c:v>15.6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15.799999999999999</c:v>
                </c:pt>
                <c:pt idx="317">
                  <c:v>15.85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16.049999999999997</c:v>
                </c:pt>
                <c:pt idx="322">
                  <c:v>16.100000000000001</c:v>
                </c:pt>
                <c:pt idx="323">
                  <c:v>16.149999999999999</c:v>
                </c:pt>
                <c:pt idx="324">
                  <c:v>16.200000000000003</c:v>
                </c:pt>
                <c:pt idx="325">
                  <c:v>16.25</c:v>
                </c:pt>
                <c:pt idx="326">
                  <c:v>16.299999999999997</c:v>
                </c:pt>
                <c:pt idx="327">
                  <c:v>16.350000000000001</c:v>
                </c:pt>
                <c:pt idx="328">
                  <c:v>16.399999999999999</c:v>
                </c:pt>
                <c:pt idx="329">
                  <c:v>16.450000000000003</c:v>
                </c:pt>
                <c:pt idx="330">
                  <c:v>16.5</c:v>
                </c:pt>
                <c:pt idx="331">
                  <c:v>16.549999999999997</c:v>
                </c:pt>
                <c:pt idx="332">
                  <c:v>16.600000000000001</c:v>
                </c:pt>
                <c:pt idx="333">
                  <c:v>16.649999999999999</c:v>
                </c:pt>
                <c:pt idx="334">
                  <c:v>16.700000000000003</c:v>
                </c:pt>
                <c:pt idx="335">
                  <c:v>16.75</c:v>
                </c:pt>
                <c:pt idx="336">
                  <c:v>16.799999999999997</c:v>
                </c:pt>
                <c:pt idx="337">
                  <c:v>16.850000000000001</c:v>
                </c:pt>
                <c:pt idx="338">
                  <c:v>16.899999999999999</c:v>
                </c:pt>
                <c:pt idx="339">
                  <c:v>16.950000000000003</c:v>
                </c:pt>
                <c:pt idx="340">
                  <c:v>17</c:v>
                </c:pt>
                <c:pt idx="341">
                  <c:v>17.049999999999997</c:v>
                </c:pt>
                <c:pt idx="342">
                  <c:v>17.100000000000001</c:v>
                </c:pt>
                <c:pt idx="343">
                  <c:v>17.149999999999999</c:v>
                </c:pt>
                <c:pt idx="344">
                  <c:v>17.200000000000003</c:v>
                </c:pt>
                <c:pt idx="345">
                  <c:v>17.25</c:v>
                </c:pt>
                <c:pt idx="346">
                  <c:v>17.299999999999997</c:v>
                </c:pt>
                <c:pt idx="347">
                  <c:v>17.350000000000001</c:v>
                </c:pt>
                <c:pt idx="348">
                  <c:v>17.399999999999999</c:v>
                </c:pt>
                <c:pt idx="349">
                  <c:v>17.449999999999996</c:v>
                </c:pt>
                <c:pt idx="350">
                  <c:v>17.5</c:v>
                </c:pt>
                <c:pt idx="351">
                  <c:v>17.549999999999997</c:v>
                </c:pt>
                <c:pt idx="352">
                  <c:v>17.600000000000001</c:v>
                </c:pt>
                <c:pt idx="353">
                  <c:v>17.649999999999999</c:v>
                </c:pt>
                <c:pt idx="354">
                  <c:v>17.699999999999996</c:v>
                </c:pt>
                <c:pt idx="355">
                  <c:v>17.75</c:v>
                </c:pt>
                <c:pt idx="356">
                  <c:v>17.799999999999997</c:v>
                </c:pt>
                <c:pt idx="357">
                  <c:v>17.850000000000001</c:v>
                </c:pt>
                <c:pt idx="358">
                  <c:v>17.899999999999999</c:v>
                </c:pt>
                <c:pt idx="359">
                  <c:v>17.949999999999996</c:v>
                </c:pt>
                <c:pt idx="360">
                  <c:v>18</c:v>
                </c:pt>
                <c:pt idx="361">
                  <c:v>18.049999999999997</c:v>
                </c:pt>
                <c:pt idx="362">
                  <c:v>18.100000000000001</c:v>
                </c:pt>
                <c:pt idx="363">
                  <c:v>18.149999999999999</c:v>
                </c:pt>
                <c:pt idx="364">
                  <c:v>18.199999999999996</c:v>
                </c:pt>
                <c:pt idx="365">
                  <c:v>18.25</c:v>
                </c:pt>
                <c:pt idx="366">
                  <c:v>18.299999999999997</c:v>
                </c:pt>
                <c:pt idx="367">
                  <c:v>18.350000000000001</c:v>
                </c:pt>
                <c:pt idx="368">
                  <c:v>18.399999999999999</c:v>
                </c:pt>
                <c:pt idx="369">
                  <c:v>18.449999999999996</c:v>
                </c:pt>
                <c:pt idx="370">
                  <c:v>18.5</c:v>
                </c:pt>
                <c:pt idx="371">
                  <c:v>18.549999999999997</c:v>
                </c:pt>
                <c:pt idx="372">
                  <c:v>18.600000000000001</c:v>
                </c:pt>
                <c:pt idx="373">
                  <c:v>18.649999999999999</c:v>
                </c:pt>
                <c:pt idx="374">
                  <c:v>18.699999999999996</c:v>
                </c:pt>
                <c:pt idx="375">
                  <c:v>18.75</c:v>
                </c:pt>
                <c:pt idx="376">
                  <c:v>18.799999999999997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C9-4676-A49A-5BB32FC24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450176"/>
        <c:axId val="217450752"/>
      </c:scatterChart>
      <c:valAx>
        <c:axId val="21745017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7450752"/>
        <c:crosses val="autoZero"/>
        <c:crossBetween val="midCat"/>
      </c:valAx>
      <c:valAx>
        <c:axId val="217450752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</a:t>
                </a:r>
                <a:r>
                  <a:rPr lang="de-DE" baseline="0"/>
                  <a:t> (cm)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745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Outer Lærdalsfjord  Bromine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Br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'MF2022-4_StackResults'!$AF$4:$AF$380</c:f>
              <c:numCache>
                <c:formatCode>General</c:formatCode>
                <c:ptCount val="377"/>
                <c:pt idx="0">
                  <c:v>219</c:v>
                </c:pt>
                <c:pt idx="1">
                  <c:v>365</c:v>
                </c:pt>
                <c:pt idx="2">
                  <c:v>459</c:v>
                </c:pt>
                <c:pt idx="3">
                  <c:v>517</c:v>
                </c:pt>
                <c:pt idx="4">
                  <c:v>368</c:v>
                </c:pt>
                <c:pt idx="5">
                  <c:v>396</c:v>
                </c:pt>
                <c:pt idx="6">
                  <c:v>330</c:v>
                </c:pt>
                <c:pt idx="7">
                  <c:v>325</c:v>
                </c:pt>
                <c:pt idx="8">
                  <c:v>323</c:v>
                </c:pt>
                <c:pt idx="9">
                  <c:v>306</c:v>
                </c:pt>
                <c:pt idx="10">
                  <c:v>411</c:v>
                </c:pt>
                <c:pt idx="11">
                  <c:v>394</c:v>
                </c:pt>
                <c:pt idx="12">
                  <c:v>287</c:v>
                </c:pt>
                <c:pt idx="13">
                  <c:v>331</c:v>
                </c:pt>
                <c:pt idx="14">
                  <c:v>227</c:v>
                </c:pt>
                <c:pt idx="15">
                  <c:v>293</c:v>
                </c:pt>
                <c:pt idx="16">
                  <c:v>286</c:v>
                </c:pt>
                <c:pt idx="17">
                  <c:v>305</c:v>
                </c:pt>
                <c:pt idx="18">
                  <c:v>238</c:v>
                </c:pt>
                <c:pt idx="19">
                  <c:v>280</c:v>
                </c:pt>
                <c:pt idx="20">
                  <c:v>262</c:v>
                </c:pt>
                <c:pt idx="21">
                  <c:v>276</c:v>
                </c:pt>
                <c:pt idx="22">
                  <c:v>287</c:v>
                </c:pt>
                <c:pt idx="23">
                  <c:v>233</c:v>
                </c:pt>
                <c:pt idx="24">
                  <c:v>276</c:v>
                </c:pt>
                <c:pt idx="25">
                  <c:v>320</c:v>
                </c:pt>
                <c:pt idx="26">
                  <c:v>319</c:v>
                </c:pt>
                <c:pt idx="27">
                  <c:v>283</c:v>
                </c:pt>
                <c:pt idx="28">
                  <c:v>274</c:v>
                </c:pt>
                <c:pt idx="29">
                  <c:v>388</c:v>
                </c:pt>
                <c:pt idx="30">
                  <c:v>312</c:v>
                </c:pt>
                <c:pt idx="31">
                  <c:v>329</c:v>
                </c:pt>
                <c:pt idx="32">
                  <c:v>325</c:v>
                </c:pt>
                <c:pt idx="33">
                  <c:v>306</c:v>
                </c:pt>
                <c:pt idx="34">
                  <c:v>246</c:v>
                </c:pt>
                <c:pt idx="35">
                  <c:v>259</c:v>
                </c:pt>
                <c:pt idx="36">
                  <c:v>209</c:v>
                </c:pt>
                <c:pt idx="37">
                  <c:v>339</c:v>
                </c:pt>
                <c:pt idx="38">
                  <c:v>310</c:v>
                </c:pt>
                <c:pt idx="39">
                  <c:v>252</c:v>
                </c:pt>
                <c:pt idx="40">
                  <c:v>277</c:v>
                </c:pt>
                <c:pt idx="41">
                  <c:v>290</c:v>
                </c:pt>
                <c:pt idx="42">
                  <c:v>301</c:v>
                </c:pt>
                <c:pt idx="43">
                  <c:v>315</c:v>
                </c:pt>
                <c:pt idx="44">
                  <c:v>283</c:v>
                </c:pt>
                <c:pt idx="45">
                  <c:v>269</c:v>
                </c:pt>
                <c:pt idx="46">
                  <c:v>280</c:v>
                </c:pt>
                <c:pt idx="47">
                  <c:v>313</c:v>
                </c:pt>
                <c:pt idx="48">
                  <c:v>281</c:v>
                </c:pt>
                <c:pt idx="49">
                  <c:v>272</c:v>
                </c:pt>
                <c:pt idx="50">
                  <c:v>312</c:v>
                </c:pt>
                <c:pt idx="51">
                  <c:v>272</c:v>
                </c:pt>
                <c:pt idx="52">
                  <c:v>289</c:v>
                </c:pt>
                <c:pt idx="53">
                  <c:v>364</c:v>
                </c:pt>
                <c:pt idx="54">
                  <c:v>369</c:v>
                </c:pt>
                <c:pt idx="55">
                  <c:v>300</c:v>
                </c:pt>
                <c:pt idx="56">
                  <c:v>331</c:v>
                </c:pt>
                <c:pt idx="57">
                  <c:v>329</c:v>
                </c:pt>
                <c:pt idx="58">
                  <c:v>259</c:v>
                </c:pt>
                <c:pt idx="59">
                  <c:v>306</c:v>
                </c:pt>
                <c:pt idx="60">
                  <c:v>330</c:v>
                </c:pt>
                <c:pt idx="61">
                  <c:v>378</c:v>
                </c:pt>
                <c:pt idx="62">
                  <c:v>360</c:v>
                </c:pt>
                <c:pt idx="63">
                  <c:v>296</c:v>
                </c:pt>
                <c:pt idx="64">
                  <c:v>398</c:v>
                </c:pt>
                <c:pt idx="65">
                  <c:v>376</c:v>
                </c:pt>
                <c:pt idx="66">
                  <c:v>283</c:v>
                </c:pt>
                <c:pt idx="67">
                  <c:v>339</c:v>
                </c:pt>
                <c:pt idx="68">
                  <c:v>308</c:v>
                </c:pt>
                <c:pt idx="69">
                  <c:v>294</c:v>
                </c:pt>
                <c:pt idx="70">
                  <c:v>299</c:v>
                </c:pt>
                <c:pt idx="71">
                  <c:v>303</c:v>
                </c:pt>
                <c:pt idx="72">
                  <c:v>299</c:v>
                </c:pt>
                <c:pt idx="73">
                  <c:v>302</c:v>
                </c:pt>
                <c:pt idx="74">
                  <c:v>249</c:v>
                </c:pt>
                <c:pt idx="75">
                  <c:v>332</c:v>
                </c:pt>
                <c:pt idx="76">
                  <c:v>305</c:v>
                </c:pt>
                <c:pt idx="77">
                  <c:v>255</c:v>
                </c:pt>
                <c:pt idx="78">
                  <c:v>289</c:v>
                </c:pt>
                <c:pt idx="79">
                  <c:v>308</c:v>
                </c:pt>
                <c:pt idx="80">
                  <c:v>361</c:v>
                </c:pt>
                <c:pt idx="81">
                  <c:v>313</c:v>
                </c:pt>
                <c:pt idx="82">
                  <c:v>222</c:v>
                </c:pt>
                <c:pt idx="83">
                  <c:v>267</c:v>
                </c:pt>
                <c:pt idx="84">
                  <c:v>304</c:v>
                </c:pt>
                <c:pt idx="85">
                  <c:v>296</c:v>
                </c:pt>
                <c:pt idx="86">
                  <c:v>367</c:v>
                </c:pt>
                <c:pt idx="87">
                  <c:v>315</c:v>
                </c:pt>
                <c:pt idx="88">
                  <c:v>390</c:v>
                </c:pt>
                <c:pt idx="89">
                  <c:v>386</c:v>
                </c:pt>
                <c:pt idx="90">
                  <c:v>339</c:v>
                </c:pt>
                <c:pt idx="91">
                  <c:v>363</c:v>
                </c:pt>
                <c:pt idx="92">
                  <c:v>350</c:v>
                </c:pt>
                <c:pt idx="93">
                  <c:v>292</c:v>
                </c:pt>
                <c:pt idx="94">
                  <c:v>294</c:v>
                </c:pt>
                <c:pt idx="95">
                  <c:v>296</c:v>
                </c:pt>
                <c:pt idx="96">
                  <c:v>347</c:v>
                </c:pt>
                <c:pt idx="97">
                  <c:v>310</c:v>
                </c:pt>
                <c:pt idx="98">
                  <c:v>304</c:v>
                </c:pt>
                <c:pt idx="99">
                  <c:v>350</c:v>
                </c:pt>
                <c:pt idx="100">
                  <c:v>324</c:v>
                </c:pt>
                <c:pt idx="101">
                  <c:v>277</c:v>
                </c:pt>
                <c:pt idx="102">
                  <c:v>258</c:v>
                </c:pt>
                <c:pt idx="103">
                  <c:v>302</c:v>
                </c:pt>
                <c:pt idx="104">
                  <c:v>296</c:v>
                </c:pt>
                <c:pt idx="105">
                  <c:v>368</c:v>
                </c:pt>
                <c:pt idx="106">
                  <c:v>337</c:v>
                </c:pt>
                <c:pt idx="107">
                  <c:v>409</c:v>
                </c:pt>
                <c:pt idx="108">
                  <c:v>482</c:v>
                </c:pt>
                <c:pt idx="109">
                  <c:v>356</c:v>
                </c:pt>
                <c:pt idx="110">
                  <c:v>359</c:v>
                </c:pt>
                <c:pt idx="111">
                  <c:v>331</c:v>
                </c:pt>
                <c:pt idx="112">
                  <c:v>313</c:v>
                </c:pt>
                <c:pt idx="113">
                  <c:v>301</c:v>
                </c:pt>
                <c:pt idx="114">
                  <c:v>350</c:v>
                </c:pt>
                <c:pt idx="115">
                  <c:v>348</c:v>
                </c:pt>
                <c:pt idx="116">
                  <c:v>320</c:v>
                </c:pt>
                <c:pt idx="117">
                  <c:v>329</c:v>
                </c:pt>
                <c:pt idx="118">
                  <c:v>307</c:v>
                </c:pt>
                <c:pt idx="119">
                  <c:v>361</c:v>
                </c:pt>
                <c:pt idx="120">
                  <c:v>357</c:v>
                </c:pt>
                <c:pt idx="121">
                  <c:v>319</c:v>
                </c:pt>
                <c:pt idx="122">
                  <c:v>311</c:v>
                </c:pt>
                <c:pt idx="123">
                  <c:v>294</c:v>
                </c:pt>
                <c:pt idx="124">
                  <c:v>341</c:v>
                </c:pt>
                <c:pt idx="125">
                  <c:v>350</c:v>
                </c:pt>
                <c:pt idx="126">
                  <c:v>310</c:v>
                </c:pt>
                <c:pt idx="127">
                  <c:v>325</c:v>
                </c:pt>
                <c:pt idx="128">
                  <c:v>323</c:v>
                </c:pt>
                <c:pt idx="129">
                  <c:v>370</c:v>
                </c:pt>
                <c:pt idx="130">
                  <c:v>373</c:v>
                </c:pt>
                <c:pt idx="131">
                  <c:v>402</c:v>
                </c:pt>
                <c:pt idx="132">
                  <c:v>350</c:v>
                </c:pt>
                <c:pt idx="133">
                  <c:v>320</c:v>
                </c:pt>
                <c:pt idx="134">
                  <c:v>439</c:v>
                </c:pt>
                <c:pt idx="135">
                  <c:v>349</c:v>
                </c:pt>
                <c:pt idx="136">
                  <c:v>378</c:v>
                </c:pt>
                <c:pt idx="137">
                  <c:v>383</c:v>
                </c:pt>
                <c:pt idx="138">
                  <c:v>346</c:v>
                </c:pt>
                <c:pt idx="139">
                  <c:v>284</c:v>
                </c:pt>
                <c:pt idx="140">
                  <c:v>354</c:v>
                </c:pt>
                <c:pt idx="141">
                  <c:v>276</c:v>
                </c:pt>
                <c:pt idx="142">
                  <c:v>350</c:v>
                </c:pt>
                <c:pt idx="143">
                  <c:v>342</c:v>
                </c:pt>
                <c:pt idx="144">
                  <c:v>432</c:v>
                </c:pt>
                <c:pt idx="145">
                  <c:v>308</c:v>
                </c:pt>
                <c:pt idx="146">
                  <c:v>350</c:v>
                </c:pt>
                <c:pt idx="147">
                  <c:v>406</c:v>
                </c:pt>
                <c:pt idx="148">
                  <c:v>325</c:v>
                </c:pt>
                <c:pt idx="149">
                  <c:v>344</c:v>
                </c:pt>
                <c:pt idx="150">
                  <c:v>305</c:v>
                </c:pt>
                <c:pt idx="151">
                  <c:v>266</c:v>
                </c:pt>
                <c:pt idx="152">
                  <c:v>228</c:v>
                </c:pt>
                <c:pt idx="153">
                  <c:v>257</c:v>
                </c:pt>
                <c:pt idx="154">
                  <c:v>313</c:v>
                </c:pt>
                <c:pt idx="155">
                  <c:v>320</c:v>
                </c:pt>
                <c:pt idx="156">
                  <c:v>314</c:v>
                </c:pt>
                <c:pt idx="157">
                  <c:v>299</c:v>
                </c:pt>
                <c:pt idx="158">
                  <c:v>322</c:v>
                </c:pt>
                <c:pt idx="159">
                  <c:v>338</c:v>
                </c:pt>
                <c:pt idx="160">
                  <c:v>275</c:v>
                </c:pt>
                <c:pt idx="161">
                  <c:v>327</c:v>
                </c:pt>
                <c:pt idx="162">
                  <c:v>331</c:v>
                </c:pt>
                <c:pt idx="163">
                  <c:v>396</c:v>
                </c:pt>
                <c:pt idx="164">
                  <c:v>353</c:v>
                </c:pt>
                <c:pt idx="165">
                  <c:v>347</c:v>
                </c:pt>
                <c:pt idx="166">
                  <c:v>353</c:v>
                </c:pt>
                <c:pt idx="167">
                  <c:v>302</c:v>
                </c:pt>
                <c:pt idx="168">
                  <c:v>384</c:v>
                </c:pt>
                <c:pt idx="169">
                  <c:v>360</c:v>
                </c:pt>
                <c:pt idx="170">
                  <c:v>282</c:v>
                </c:pt>
                <c:pt idx="171">
                  <c:v>335</c:v>
                </c:pt>
                <c:pt idx="172">
                  <c:v>299</c:v>
                </c:pt>
                <c:pt idx="173">
                  <c:v>294</c:v>
                </c:pt>
                <c:pt idx="174">
                  <c:v>224</c:v>
                </c:pt>
                <c:pt idx="175">
                  <c:v>306</c:v>
                </c:pt>
                <c:pt idx="176">
                  <c:v>385</c:v>
                </c:pt>
                <c:pt idx="177">
                  <c:v>356</c:v>
                </c:pt>
                <c:pt idx="178">
                  <c:v>378</c:v>
                </c:pt>
                <c:pt idx="179">
                  <c:v>322</c:v>
                </c:pt>
                <c:pt idx="180">
                  <c:v>398</c:v>
                </c:pt>
                <c:pt idx="181">
                  <c:v>420</c:v>
                </c:pt>
                <c:pt idx="182">
                  <c:v>420</c:v>
                </c:pt>
                <c:pt idx="183">
                  <c:v>386</c:v>
                </c:pt>
                <c:pt idx="184">
                  <c:v>372</c:v>
                </c:pt>
                <c:pt idx="185">
                  <c:v>313</c:v>
                </c:pt>
                <c:pt idx="186">
                  <c:v>346</c:v>
                </c:pt>
                <c:pt idx="187">
                  <c:v>286</c:v>
                </c:pt>
                <c:pt idx="188">
                  <c:v>316</c:v>
                </c:pt>
                <c:pt idx="189">
                  <c:v>260</c:v>
                </c:pt>
                <c:pt idx="190">
                  <c:v>229</c:v>
                </c:pt>
                <c:pt idx="191">
                  <c:v>340</c:v>
                </c:pt>
                <c:pt idx="192">
                  <c:v>315</c:v>
                </c:pt>
                <c:pt idx="193">
                  <c:v>294</c:v>
                </c:pt>
                <c:pt idx="194">
                  <c:v>333</c:v>
                </c:pt>
                <c:pt idx="195">
                  <c:v>385</c:v>
                </c:pt>
                <c:pt idx="196">
                  <c:v>395</c:v>
                </c:pt>
                <c:pt idx="197">
                  <c:v>314</c:v>
                </c:pt>
                <c:pt idx="198">
                  <c:v>271</c:v>
                </c:pt>
                <c:pt idx="199">
                  <c:v>323</c:v>
                </c:pt>
                <c:pt idx="200">
                  <c:v>385</c:v>
                </c:pt>
                <c:pt idx="201">
                  <c:v>326</c:v>
                </c:pt>
                <c:pt idx="202">
                  <c:v>271</c:v>
                </c:pt>
                <c:pt idx="203">
                  <c:v>269</c:v>
                </c:pt>
                <c:pt idx="204">
                  <c:v>356</c:v>
                </c:pt>
                <c:pt idx="205">
                  <c:v>310</c:v>
                </c:pt>
                <c:pt idx="206">
                  <c:v>403</c:v>
                </c:pt>
                <c:pt idx="207">
                  <c:v>263</c:v>
                </c:pt>
                <c:pt idx="208">
                  <c:v>340</c:v>
                </c:pt>
                <c:pt idx="209">
                  <c:v>323</c:v>
                </c:pt>
                <c:pt idx="210">
                  <c:v>388</c:v>
                </c:pt>
                <c:pt idx="211">
                  <c:v>334</c:v>
                </c:pt>
                <c:pt idx="212">
                  <c:v>337</c:v>
                </c:pt>
                <c:pt idx="213">
                  <c:v>310</c:v>
                </c:pt>
                <c:pt idx="214">
                  <c:v>390</c:v>
                </c:pt>
                <c:pt idx="215">
                  <c:v>327</c:v>
                </c:pt>
                <c:pt idx="216">
                  <c:v>328</c:v>
                </c:pt>
                <c:pt idx="217">
                  <c:v>315</c:v>
                </c:pt>
                <c:pt idx="218">
                  <c:v>280</c:v>
                </c:pt>
                <c:pt idx="219">
                  <c:v>370</c:v>
                </c:pt>
                <c:pt idx="220">
                  <c:v>354</c:v>
                </c:pt>
                <c:pt idx="221">
                  <c:v>384</c:v>
                </c:pt>
                <c:pt idx="222">
                  <c:v>267</c:v>
                </c:pt>
                <c:pt idx="223">
                  <c:v>365</c:v>
                </c:pt>
                <c:pt idx="224">
                  <c:v>265</c:v>
                </c:pt>
                <c:pt idx="225">
                  <c:v>376</c:v>
                </c:pt>
                <c:pt idx="226">
                  <c:v>329</c:v>
                </c:pt>
                <c:pt idx="227">
                  <c:v>332</c:v>
                </c:pt>
                <c:pt idx="228">
                  <c:v>309</c:v>
                </c:pt>
                <c:pt idx="229">
                  <c:v>332</c:v>
                </c:pt>
                <c:pt idx="230">
                  <c:v>338</c:v>
                </c:pt>
                <c:pt idx="231">
                  <c:v>249</c:v>
                </c:pt>
                <c:pt idx="232">
                  <c:v>321</c:v>
                </c:pt>
                <c:pt idx="233">
                  <c:v>284</c:v>
                </c:pt>
                <c:pt idx="234">
                  <c:v>355</c:v>
                </c:pt>
                <c:pt idx="235">
                  <c:v>405</c:v>
                </c:pt>
                <c:pt idx="236">
                  <c:v>421</c:v>
                </c:pt>
                <c:pt idx="237">
                  <c:v>290</c:v>
                </c:pt>
                <c:pt idx="238">
                  <c:v>343</c:v>
                </c:pt>
                <c:pt idx="239">
                  <c:v>398</c:v>
                </c:pt>
                <c:pt idx="240">
                  <c:v>319</c:v>
                </c:pt>
                <c:pt idx="241">
                  <c:v>317</c:v>
                </c:pt>
                <c:pt idx="242">
                  <c:v>299</c:v>
                </c:pt>
                <c:pt idx="243">
                  <c:v>312</c:v>
                </c:pt>
                <c:pt idx="244">
                  <c:v>232</c:v>
                </c:pt>
                <c:pt idx="245">
                  <c:v>393</c:v>
                </c:pt>
                <c:pt idx="246">
                  <c:v>265</c:v>
                </c:pt>
                <c:pt idx="247">
                  <c:v>313</c:v>
                </c:pt>
                <c:pt idx="248">
                  <c:v>362</c:v>
                </c:pt>
                <c:pt idx="249">
                  <c:v>283</c:v>
                </c:pt>
                <c:pt idx="250">
                  <c:v>345</c:v>
                </c:pt>
                <c:pt idx="251">
                  <c:v>325</c:v>
                </c:pt>
                <c:pt idx="252">
                  <c:v>312</c:v>
                </c:pt>
                <c:pt idx="253">
                  <c:v>295</c:v>
                </c:pt>
                <c:pt idx="254">
                  <c:v>346</c:v>
                </c:pt>
                <c:pt idx="255">
                  <c:v>374</c:v>
                </c:pt>
                <c:pt idx="256">
                  <c:v>298</c:v>
                </c:pt>
                <c:pt idx="257">
                  <c:v>359</c:v>
                </c:pt>
                <c:pt idx="258">
                  <c:v>344</c:v>
                </c:pt>
                <c:pt idx="259">
                  <c:v>344</c:v>
                </c:pt>
                <c:pt idx="260">
                  <c:v>329</c:v>
                </c:pt>
                <c:pt idx="261">
                  <c:v>435</c:v>
                </c:pt>
                <c:pt idx="262">
                  <c:v>310</c:v>
                </c:pt>
                <c:pt idx="263">
                  <c:v>323</c:v>
                </c:pt>
                <c:pt idx="264">
                  <c:v>288</c:v>
                </c:pt>
                <c:pt idx="265">
                  <c:v>324</c:v>
                </c:pt>
                <c:pt idx="266">
                  <c:v>394</c:v>
                </c:pt>
                <c:pt idx="267">
                  <c:v>297</c:v>
                </c:pt>
                <c:pt idx="268">
                  <c:v>292</c:v>
                </c:pt>
                <c:pt idx="269">
                  <c:v>361</c:v>
                </c:pt>
                <c:pt idx="270">
                  <c:v>287</c:v>
                </c:pt>
                <c:pt idx="271">
                  <c:v>322</c:v>
                </c:pt>
                <c:pt idx="272">
                  <c:v>329</c:v>
                </c:pt>
                <c:pt idx="273">
                  <c:v>318</c:v>
                </c:pt>
                <c:pt idx="274">
                  <c:v>328</c:v>
                </c:pt>
                <c:pt idx="275">
                  <c:v>296</c:v>
                </c:pt>
                <c:pt idx="276">
                  <c:v>339</c:v>
                </c:pt>
                <c:pt idx="277">
                  <c:v>272</c:v>
                </c:pt>
                <c:pt idx="278">
                  <c:v>330</c:v>
                </c:pt>
                <c:pt idx="279">
                  <c:v>336</c:v>
                </c:pt>
                <c:pt idx="280">
                  <c:v>401</c:v>
                </c:pt>
                <c:pt idx="281">
                  <c:v>348</c:v>
                </c:pt>
                <c:pt idx="282">
                  <c:v>308</c:v>
                </c:pt>
                <c:pt idx="283">
                  <c:v>376</c:v>
                </c:pt>
                <c:pt idx="284">
                  <c:v>294</c:v>
                </c:pt>
                <c:pt idx="285">
                  <c:v>299</c:v>
                </c:pt>
                <c:pt idx="286">
                  <c:v>291</c:v>
                </c:pt>
                <c:pt idx="287">
                  <c:v>285</c:v>
                </c:pt>
                <c:pt idx="288">
                  <c:v>279</c:v>
                </c:pt>
                <c:pt idx="289">
                  <c:v>350</c:v>
                </c:pt>
                <c:pt idx="290">
                  <c:v>268</c:v>
                </c:pt>
                <c:pt idx="291">
                  <c:v>321</c:v>
                </c:pt>
                <c:pt idx="292">
                  <c:v>322</c:v>
                </c:pt>
                <c:pt idx="293">
                  <c:v>253</c:v>
                </c:pt>
                <c:pt idx="294">
                  <c:v>359</c:v>
                </c:pt>
                <c:pt idx="295">
                  <c:v>293</c:v>
                </c:pt>
                <c:pt idx="296">
                  <c:v>356</c:v>
                </c:pt>
                <c:pt idx="297">
                  <c:v>382</c:v>
                </c:pt>
                <c:pt idx="298">
                  <c:v>303</c:v>
                </c:pt>
                <c:pt idx="299">
                  <c:v>268</c:v>
                </c:pt>
                <c:pt idx="300">
                  <c:v>315</c:v>
                </c:pt>
                <c:pt idx="301">
                  <c:v>402</c:v>
                </c:pt>
                <c:pt idx="302">
                  <c:v>324</c:v>
                </c:pt>
                <c:pt idx="303">
                  <c:v>268</c:v>
                </c:pt>
                <c:pt idx="304">
                  <c:v>307</c:v>
                </c:pt>
                <c:pt idx="305">
                  <c:v>290</c:v>
                </c:pt>
                <c:pt idx="306">
                  <c:v>308</c:v>
                </c:pt>
                <c:pt idx="307">
                  <c:v>331</c:v>
                </c:pt>
                <c:pt idx="308">
                  <c:v>257</c:v>
                </c:pt>
                <c:pt idx="309">
                  <c:v>292</c:v>
                </c:pt>
                <c:pt idx="310">
                  <c:v>253</c:v>
                </c:pt>
                <c:pt idx="311">
                  <c:v>278</c:v>
                </c:pt>
                <c:pt idx="312">
                  <c:v>267</c:v>
                </c:pt>
                <c:pt idx="313">
                  <c:v>260</c:v>
                </c:pt>
                <c:pt idx="314">
                  <c:v>233</c:v>
                </c:pt>
                <c:pt idx="315">
                  <c:v>264</c:v>
                </c:pt>
                <c:pt idx="316">
                  <c:v>310</c:v>
                </c:pt>
                <c:pt idx="317">
                  <c:v>281</c:v>
                </c:pt>
                <c:pt idx="318">
                  <c:v>322</c:v>
                </c:pt>
                <c:pt idx="319">
                  <c:v>280</c:v>
                </c:pt>
                <c:pt idx="320">
                  <c:v>262</c:v>
                </c:pt>
                <c:pt idx="321">
                  <c:v>365</c:v>
                </c:pt>
                <c:pt idx="322">
                  <c:v>296</c:v>
                </c:pt>
                <c:pt idx="323">
                  <c:v>272</c:v>
                </c:pt>
                <c:pt idx="324">
                  <c:v>284</c:v>
                </c:pt>
                <c:pt idx="325">
                  <c:v>276</c:v>
                </c:pt>
                <c:pt idx="326">
                  <c:v>307</c:v>
                </c:pt>
                <c:pt idx="327">
                  <c:v>287</c:v>
                </c:pt>
                <c:pt idx="328">
                  <c:v>259</c:v>
                </c:pt>
                <c:pt idx="329">
                  <c:v>292</c:v>
                </c:pt>
                <c:pt idx="330">
                  <c:v>225</c:v>
                </c:pt>
                <c:pt idx="331">
                  <c:v>241</c:v>
                </c:pt>
                <c:pt idx="332">
                  <c:v>211</c:v>
                </c:pt>
                <c:pt idx="333">
                  <c:v>272</c:v>
                </c:pt>
                <c:pt idx="334">
                  <c:v>286</c:v>
                </c:pt>
                <c:pt idx="335">
                  <c:v>311</c:v>
                </c:pt>
                <c:pt idx="336">
                  <c:v>294</c:v>
                </c:pt>
                <c:pt idx="337">
                  <c:v>222</c:v>
                </c:pt>
                <c:pt idx="338">
                  <c:v>305</c:v>
                </c:pt>
                <c:pt idx="339">
                  <c:v>224</c:v>
                </c:pt>
                <c:pt idx="340">
                  <c:v>263</c:v>
                </c:pt>
                <c:pt idx="341">
                  <c:v>303</c:v>
                </c:pt>
                <c:pt idx="342">
                  <c:v>235</c:v>
                </c:pt>
                <c:pt idx="343">
                  <c:v>277</c:v>
                </c:pt>
                <c:pt idx="344">
                  <c:v>266</c:v>
                </c:pt>
                <c:pt idx="345">
                  <c:v>252</c:v>
                </c:pt>
                <c:pt idx="346">
                  <c:v>224</c:v>
                </c:pt>
                <c:pt idx="347">
                  <c:v>283</c:v>
                </c:pt>
                <c:pt idx="348">
                  <c:v>299</c:v>
                </c:pt>
                <c:pt idx="349">
                  <c:v>254</c:v>
                </c:pt>
                <c:pt idx="350">
                  <c:v>244</c:v>
                </c:pt>
                <c:pt idx="351">
                  <c:v>194</c:v>
                </c:pt>
                <c:pt idx="352">
                  <c:v>245</c:v>
                </c:pt>
                <c:pt idx="353">
                  <c:v>240</c:v>
                </c:pt>
                <c:pt idx="354">
                  <c:v>202</c:v>
                </c:pt>
                <c:pt idx="355">
                  <c:v>245</c:v>
                </c:pt>
                <c:pt idx="356">
                  <c:v>267</c:v>
                </c:pt>
                <c:pt idx="357">
                  <c:v>290</c:v>
                </c:pt>
                <c:pt idx="358">
                  <c:v>315</c:v>
                </c:pt>
                <c:pt idx="359">
                  <c:v>259</c:v>
                </c:pt>
                <c:pt idx="360">
                  <c:v>230</c:v>
                </c:pt>
                <c:pt idx="361">
                  <c:v>357</c:v>
                </c:pt>
                <c:pt idx="362">
                  <c:v>264</c:v>
                </c:pt>
                <c:pt idx="363">
                  <c:v>256</c:v>
                </c:pt>
                <c:pt idx="364">
                  <c:v>270</c:v>
                </c:pt>
                <c:pt idx="365">
                  <c:v>244</c:v>
                </c:pt>
                <c:pt idx="366">
                  <c:v>314</c:v>
                </c:pt>
                <c:pt idx="367">
                  <c:v>317</c:v>
                </c:pt>
                <c:pt idx="368">
                  <c:v>244</c:v>
                </c:pt>
                <c:pt idx="369">
                  <c:v>310</c:v>
                </c:pt>
                <c:pt idx="370">
                  <c:v>308</c:v>
                </c:pt>
                <c:pt idx="371">
                  <c:v>330</c:v>
                </c:pt>
                <c:pt idx="372">
                  <c:v>220</c:v>
                </c:pt>
                <c:pt idx="373">
                  <c:v>312</c:v>
                </c:pt>
                <c:pt idx="374">
                  <c:v>249</c:v>
                </c:pt>
                <c:pt idx="375">
                  <c:v>317</c:v>
                </c:pt>
                <c:pt idx="376">
                  <c:v>268</c:v>
                </c:pt>
              </c:numCache>
            </c:numRef>
          </c:xVal>
          <c:yVal>
            <c:numRef>
              <c:f>'MF2022-4_StackResults'!$B$4:$B$380</c:f>
              <c:numCache>
                <c:formatCode>0.00</c:formatCode>
                <c:ptCount val="377"/>
                <c:pt idx="0">
                  <c:v>0</c:v>
                </c:pt>
                <c:pt idx="1">
                  <c:v>5.0000000000000711E-2</c:v>
                </c:pt>
                <c:pt idx="2">
                  <c:v>9.9999999999999645E-2</c:v>
                </c:pt>
                <c:pt idx="3">
                  <c:v>0.15000000000000036</c:v>
                </c:pt>
                <c:pt idx="4">
                  <c:v>0.20000000000000107</c:v>
                </c:pt>
                <c:pt idx="5">
                  <c:v>0.25</c:v>
                </c:pt>
                <c:pt idx="6">
                  <c:v>0.30000000000000071</c:v>
                </c:pt>
                <c:pt idx="7">
                  <c:v>0.34999999999999964</c:v>
                </c:pt>
                <c:pt idx="8">
                  <c:v>0.40000000000000036</c:v>
                </c:pt>
                <c:pt idx="9">
                  <c:v>0.45000000000000107</c:v>
                </c:pt>
                <c:pt idx="10">
                  <c:v>0.5</c:v>
                </c:pt>
                <c:pt idx="11">
                  <c:v>0.55000000000000071</c:v>
                </c:pt>
                <c:pt idx="12">
                  <c:v>0.59999999999999964</c:v>
                </c:pt>
                <c:pt idx="13">
                  <c:v>0.65000000000000036</c:v>
                </c:pt>
                <c:pt idx="14">
                  <c:v>0.70000000000000107</c:v>
                </c:pt>
                <c:pt idx="15">
                  <c:v>0.75</c:v>
                </c:pt>
                <c:pt idx="16">
                  <c:v>0.80000000000000071</c:v>
                </c:pt>
                <c:pt idx="17">
                  <c:v>0.84999999999999964</c:v>
                </c:pt>
                <c:pt idx="18">
                  <c:v>0.90000000000000036</c:v>
                </c:pt>
                <c:pt idx="19">
                  <c:v>0.95000000000000107</c:v>
                </c:pt>
                <c:pt idx="20">
                  <c:v>1</c:v>
                </c:pt>
                <c:pt idx="21">
                  <c:v>1.0500000000000007</c:v>
                </c:pt>
                <c:pt idx="22">
                  <c:v>1.0999999999999996</c:v>
                </c:pt>
                <c:pt idx="23">
                  <c:v>1.1500000000000004</c:v>
                </c:pt>
                <c:pt idx="24">
                  <c:v>1.2000000000000011</c:v>
                </c:pt>
                <c:pt idx="25">
                  <c:v>1.25</c:v>
                </c:pt>
                <c:pt idx="26">
                  <c:v>1.3000000000000007</c:v>
                </c:pt>
                <c:pt idx="27">
                  <c:v>1.3499999999999996</c:v>
                </c:pt>
                <c:pt idx="28">
                  <c:v>1.4000000000000004</c:v>
                </c:pt>
                <c:pt idx="29">
                  <c:v>1.4500000000000011</c:v>
                </c:pt>
                <c:pt idx="30">
                  <c:v>1.5000000000000018</c:v>
                </c:pt>
                <c:pt idx="31">
                  <c:v>1.5499999999999989</c:v>
                </c:pt>
                <c:pt idx="32">
                  <c:v>1.5999999999999996</c:v>
                </c:pt>
                <c:pt idx="33">
                  <c:v>1.6500000000000004</c:v>
                </c:pt>
                <c:pt idx="34">
                  <c:v>1.7000000000000011</c:v>
                </c:pt>
                <c:pt idx="35">
                  <c:v>1.7500000000000018</c:v>
                </c:pt>
                <c:pt idx="36">
                  <c:v>1.7999999999999989</c:v>
                </c:pt>
                <c:pt idx="37">
                  <c:v>1.8499999999999996</c:v>
                </c:pt>
                <c:pt idx="38">
                  <c:v>1.9000000000000004</c:v>
                </c:pt>
                <c:pt idx="39">
                  <c:v>1.9500000000000011</c:v>
                </c:pt>
                <c:pt idx="40">
                  <c:v>2.0000000000000018</c:v>
                </c:pt>
                <c:pt idx="41">
                  <c:v>2.0499999999999989</c:v>
                </c:pt>
                <c:pt idx="42">
                  <c:v>2.0999999999999996</c:v>
                </c:pt>
                <c:pt idx="43">
                  <c:v>2.1500000000000004</c:v>
                </c:pt>
                <c:pt idx="44">
                  <c:v>2.2000000000000011</c:v>
                </c:pt>
                <c:pt idx="45">
                  <c:v>2.2500000000000018</c:v>
                </c:pt>
                <c:pt idx="46">
                  <c:v>2.2999999999999989</c:v>
                </c:pt>
                <c:pt idx="47">
                  <c:v>2.3499999999999996</c:v>
                </c:pt>
                <c:pt idx="48">
                  <c:v>2.4000000000000004</c:v>
                </c:pt>
                <c:pt idx="49">
                  <c:v>2.4500000000000011</c:v>
                </c:pt>
                <c:pt idx="50">
                  <c:v>2.5000000000000018</c:v>
                </c:pt>
                <c:pt idx="51">
                  <c:v>2.5499999999999989</c:v>
                </c:pt>
                <c:pt idx="52">
                  <c:v>2.5999999999999996</c:v>
                </c:pt>
                <c:pt idx="53">
                  <c:v>2.6500000000000004</c:v>
                </c:pt>
                <c:pt idx="54">
                  <c:v>2.7000000000000011</c:v>
                </c:pt>
                <c:pt idx="55">
                  <c:v>2.7500000000000018</c:v>
                </c:pt>
                <c:pt idx="56">
                  <c:v>2.7999999999999989</c:v>
                </c:pt>
                <c:pt idx="57">
                  <c:v>2.8499999999999996</c:v>
                </c:pt>
                <c:pt idx="58">
                  <c:v>2.9000000000000004</c:v>
                </c:pt>
                <c:pt idx="59">
                  <c:v>2.9500000000000011</c:v>
                </c:pt>
                <c:pt idx="60">
                  <c:v>3.0000000000000018</c:v>
                </c:pt>
                <c:pt idx="61">
                  <c:v>3.0499999999999989</c:v>
                </c:pt>
                <c:pt idx="62">
                  <c:v>3.0999999999999996</c:v>
                </c:pt>
                <c:pt idx="63">
                  <c:v>3.1500000000000004</c:v>
                </c:pt>
                <c:pt idx="64">
                  <c:v>3.2000000000000011</c:v>
                </c:pt>
                <c:pt idx="65">
                  <c:v>3.2500000000000018</c:v>
                </c:pt>
                <c:pt idx="66">
                  <c:v>3.2999999999999989</c:v>
                </c:pt>
                <c:pt idx="67">
                  <c:v>3.3499999999999996</c:v>
                </c:pt>
                <c:pt idx="68">
                  <c:v>3.4000000000000004</c:v>
                </c:pt>
                <c:pt idx="69">
                  <c:v>3.4500000000000011</c:v>
                </c:pt>
                <c:pt idx="70">
                  <c:v>3.5000000000000018</c:v>
                </c:pt>
                <c:pt idx="71">
                  <c:v>3.5499999999999989</c:v>
                </c:pt>
                <c:pt idx="72">
                  <c:v>3.5999999999999996</c:v>
                </c:pt>
                <c:pt idx="73">
                  <c:v>3.6500000000000004</c:v>
                </c:pt>
                <c:pt idx="74">
                  <c:v>3.7000000000000011</c:v>
                </c:pt>
                <c:pt idx="75">
                  <c:v>3.7500000000000018</c:v>
                </c:pt>
                <c:pt idx="76">
                  <c:v>3.7999999999999989</c:v>
                </c:pt>
                <c:pt idx="77">
                  <c:v>3.8499999999999996</c:v>
                </c:pt>
                <c:pt idx="78">
                  <c:v>3.9000000000000004</c:v>
                </c:pt>
                <c:pt idx="79">
                  <c:v>3.9500000000000011</c:v>
                </c:pt>
                <c:pt idx="80">
                  <c:v>4.0000000000000018</c:v>
                </c:pt>
                <c:pt idx="81">
                  <c:v>4.0499999999999989</c:v>
                </c:pt>
                <c:pt idx="82">
                  <c:v>4.0999999999999996</c:v>
                </c:pt>
                <c:pt idx="83">
                  <c:v>4.1500000000000004</c:v>
                </c:pt>
                <c:pt idx="84">
                  <c:v>4.2000000000000011</c:v>
                </c:pt>
                <c:pt idx="85">
                  <c:v>4.2500000000000018</c:v>
                </c:pt>
                <c:pt idx="86">
                  <c:v>4.2999999999999989</c:v>
                </c:pt>
                <c:pt idx="87">
                  <c:v>4.3499999999999996</c:v>
                </c:pt>
                <c:pt idx="88">
                  <c:v>4.4000000000000004</c:v>
                </c:pt>
                <c:pt idx="89">
                  <c:v>4.4500000000000011</c:v>
                </c:pt>
                <c:pt idx="90">
                  <c:v>4.5000000000000018</c:v>
                </c:pt>
                <c:pt idx="91">
                  <c:v>4.5499999999999989</c:v>
                </c:pt>
                <c:pt idx="92">
                  <c:v>4.5999999999999996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4.7500000000000018</c:v>
                </c:pt>
                <c:pt idx="96">
                  <c:v>4.7999999999999989</c:v>
                </c:pt>
                <c:pt idx="97">
                  <c:v>4.8499999999999996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5.0000000000000018</c:v>
                </c:pt>
                <c:pt idx="101">
                  <c:v>5.0499999999999989</c:v>
                </c:pt>
                <c:pt idx="102">
                  <c:v>5.0999999999999996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5.2500000000000018</c:v>
                </c:pt>
                <c:pt idx="106">
                  <c:v>5.2999999999999989</c:v>
                </c:pt>
                <c:pt idx="107">
                  <c:v>5.35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5.5000000000000018</c:v>
                </c:pt>
                <c:pt idx="111">
                  <c:v>5.5499999999999989</c:v>
                </c:pt>
                <c:pt idx="112">
                  <c:v>5.6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5.7500000000000018</c:v>
                </c:pt>
                <c:pt idx="116">
                  <c:v>5.7999999999999989</c:v>
                </c:pt>
                <c:pt idx="117">
                  <c:v>5.85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6.0000000000000018</c:v>
                </c:pt>
                <c:pt idx="121">
                  <c:v>6.0499999999999989</c:v>
                </c:pt>
                <c:pt idx="122">
                  <c:v>6.1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6.2500000000000018</c:v>
                </c:pt>
                <c:pt idx="126">
                  <c:v>6.2999999999999989</c:v>
                </c:pt>
                <c:pt idx="127">
                  <c:v>6.35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6.5000000000000018</c:v>
                </c:pt>
                <c:pt idx="131">
                  <c:v>6.5499999999999989</c:v>
                </c:pt>
                <c:pt idx="132">
                  <c:v>6.6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6.7500000000000018</c:v>
                </c:pt>
                <c:pt idx="136">
                  <c:v>6.7999999999999989</c:v>
                </c:pt>
                <c:pt idx="137">
                  <c:v>6.85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7.0000000000000018</c:v>
                </c:pt>
                <c:pt idx="141">
                  <c:v>7.0499999999999989</c:v>
                </c:pt>
                <c:pt idx="142">
                  <c:v>7.1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7.2500000000000018</c:v>
                </c:pt>
                <c:pt idx="146">
                  <c:v>7.2999999999999989</c:v>
                </c:pt>
                <c:pt idx="147">
                  <c:v>7.35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7.5000000000000018</c:v>
                </c:pt>
                <c:pt idx="151">
                  <c:v>7.5499999999999989</c:v>
                </c:pt>
                <c:pt idx="152">
                  <c:v>7.6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7.7500000000000018</c:v>
                </c:pt>
                <c:pt idx="156">
                  <c:v>7.7999999999999989</c:v>
                </c:pt>
                <c:pt idx="157">
                  <c:v>7.85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8.0000000000000018</c:v>
                </c:pt>
                <c:pt idx="161">
                  <c:v>8.0499999999999989</c:v>
                </c:pt>
                <c:pt idx="162">
                  <c:v>8.1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8.2500000000000018</c:v>
                </c:pt>
                <c:pt idx="166">
                  <c:v>8.2999999999999989</c:v>
                </c:pt>
                <c:pt idx="167">
                  <c:v>8.35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8.5000000000000018</c:v>
                </c:pt>
                <c:pt idx="171">
                  <c:v>8.5499999999999989</c:v>
                </c:pt>
                <c:pt idx="172">
                  <c:v>8.6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8.7500000000000018</c:v>
                </c:pt>
                <c:pt idx="176">
                  <c:v>8.7999999999999989</c:v>
                </c:pt>
                <c:pt idx="177">
                  <c:v>8.85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9.0000000000000018</c:v>
                </c:pt>
                <c:pt idx="181">
                  <c:v>9.0499999999999989</c:v>
                </c:pt>
                <c:pt idx="182">
                  <c:v>9.1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9.2500000000000018</c:v>
                </c:pt>
                <c:pt idx="186">
                  <c:v>9.2999999999999989</c:v>
                </c:pt>
                <c:pt idx="187">
                  <c:v>9.35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9.5499999999999989</c:v>
                </c:pt>
                <c:pt idx="192">
                  <c:v>9.6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9.7999999999999989</c:v>
                </c:pt>
                <c:pt idx="197">
                  <c:v>9.85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10.049999999999999</c:v>
                </c:pt>
                <c:pt idx="202">
                  <c:v>10.1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10.299999999999999</c:v>
                </c:pt>
                <c:pt idx="207">
                  <c:v>10.35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10.549999999999999</c:v>
                </c:pt>
                <c:pt idx="212">
                  <c:v>10.6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10.799999999999999</c:v>
                </c:pt>
                <c:pt idx="217">
                  <c:v>10.85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11.049999999999999</c:v>
                </c:pt>
                <c:pt idx="222">
                  <c:v>11.1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11.299999999999999</c:v>
                </c:pt>
                <c:pt idx="227">
                  <c:v>11.35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11.549999999999999</c:v>
                </c:pt>
                <c:pt idx="232">
                  <c:v>11.6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11.799999999999999</c:v>
                </c:pt>
                <c:pt idx="237">
                  <c:v>11.85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12.049999999999999</c:v>
                </c:pt>
                <c:pt idx="242">
                  <c:v>12.1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12.299999999999999</c:v>
                </c:pt>
                <c:pt idx="247">
                  <c:v>12.35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12.549999999999999</c:v>
                </c:pt>
                <c:pt idx="252">
                  <c:v>12.6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12.799999999999999</c:v>
                </c:pt>
                <c:pt idx="257">
                  <c:v>12.85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13.049999999999999</c:v>
                </c:pt>
                <c:pt idx="262">
                  <c:v>13.1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13.299999999999999</c:v>
                </c:pt>
                <c:pt idx="267">
                  <c:v>13.35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13.549999999999999</c:v>
                </c:pt>
                <c:pt idx="272">
                  <c:v>13.6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13.799999999999999</c:v>
                </c:pt>
                <c:pt idx="277">
                  <c:v>13.85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14.049999999999999</c:v>
                </c:pt>
                <c:pt idx="282">
                  <c:v>14.1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14.299999999999999</c:v>
                </c:pt>
                <c:pt idx="287">
                  <c:v>14.35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14.549999999999999</c:v>
                </c:pt>
                <c:pt idx="292">
                  <c:v>14.6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14.799999999999999</c:v>
                </c:pt>
                <c:pt idx="297">
                  <c:v>14.85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15.049999999999999</c:v>
                </c:pt>
                <c:pt idx="302">
                  <c:v>15.1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15.299999999999999</c:v>
                </c:pt>
                <c:pt idx="307">
                  <c:v>15.35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15.549999999999999</c:v>
                </c:pt>
                <c:pt idx="312">
                  <c:v>15.6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15.799999999999999</c:v>
                </c:pt>
                <c:pt idx="317">
                  <c:v>15.85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16.049999999999997</c:v>
                </c:pt>
                <c:pt idx="322">
                  <c:v>16.100000000000001</c:v>
                </c:pt>
                <c:pt idx="323">
                  <c:v>16.149999999999999</c:v>
                </c:pt>
                <c:pt idx="324">
                  <c:v>16.200000000000003</c:v>
                </c:pt>
                <c:pt idx="325">
                  <c:v>16.25</c:v>
                </c:pt>
                <c:pt idx="326">
                  <c:v>16.299999999999997</c:v>
                </c:pt>
                <c:pt idx="327">
                  <c:v>16.350000000000001</c:v>
                </c:pt>
                <c:pt idx="328">
                  <c:v>16.399999999999999</c:v>
                </c:pt>
                <c:pt idx="329">
                  <c:v>16.450000000000003</c:v>
                </c:pt>
                <c:pt idx="330">
                  <c:v>16.5</c:v>
                </c:pt>
                <c:pt idx="331">
                  <c:v>16.549999999999997</c:v>
                </c:pt>
                <c:pt idx="332">
                  <c:v>16.600000000000001</c:v>
                </c:pt>
                <c:pt idx="333">
                  <c:v>16.649999999999999</c:v>
                </c:pt>
                <c:pt idx="334">
                  <c:v>16.700000000000003</c:v>
                </c:pt>
                <c:pt idx="335">
                  <c:v>16.75</c:v>
                </c:pt>
                <c:pt idx="336">
                  <c:v>16.799999999999997</c:v>
                </c:pt>
                <c:pt idx="337">
                  <c:v>16.850000000000001</c:v>
                </c:pt>
                <c:pt idx="338">
                  <c:v>16.899999999999999</c:v>
                </c:pt>
                <c:pt idx="339">
                  <c:v>16.950000000000003</c:v>
                </c:pt>
                <c:pt idx="340">
                  <c:v>17</c:v>
                </c:pt>
                <c:pt idx="341">
                  <c:v>17.049999999999997</c:v>
                </c:pt>
                <c:pt idx="342">
                  <c:v>17.100000000000001</c:v>
                </c:pt>
                <c:pt idx="343">
                  <c:v>17.149999999999999</c:v>
                </c:pt>
                <c:pt idx="344">
                  <c:v>17.200000000000003</c:v>
                </c:pt>
                <c:pt idx="345">
                  <c:v>17.25</c:v>
                </c:pt>
                <c:pt idx="346">
                  <c:v>17.299999999999997</c:v>
                </c:pt>
                <c:pt idx="347">
                  <c:v>17.350000000000001</c:v>
                </c:pt>
                <c:pt idx="348">
                  <c:v>17.399999999999999</c:v>
                </c:pt>
                <c:pt idx="349">
                  <c:v>17.449999999999996</c:v>
                </c:pt>
                <c:pt idx="350">
                  <c:v>17.5</c:v>
                </c:pt>
                <c:pt idx="351">
                  <c:v>17.549999999999997</c:v>
                </c:pt>
                <c:pt idx="352">
                  <c:v>17.600000000000001</c:v>
                </c:pt>
                <c:pt idx="353">
                  <c:v>17.649999999999999</c:v>
                </c:pt>
                <c:pt idx="354">
                  <c:v>17.699999999999996</c:v>
                </c:pt>
                <c:pt idx="355">
                  <c:v>17.75</c:v>
                </c:pt>
                <c:pt idx="356">
                  <c:v>17.799999999999997</c:v>
                </c:pt>
                <c:pt idx="357">
                  <c:v>17.850000000000001</c:v>
                </c:pt>
                <c:pt idx="358">
                  <c:v>17.899999999999999</c:v>
                </c:pt>
                <c:pt idx="359">
                  <c:v>17.949999999999996</c:v>
                </c:pt>
                <c:pt idx="360">
                  <c:v>18</c:v>
                </c:pt>
                <c:pt idx="361">
                  <c:v>18.049999999999997</c:v>
                </c:pt>
                <c:pt idx="362">
                  <c:v>18.100000000000001</c:v>
                </c:pt>
                <c:pt idx="363">
                  <c:v>18.149999999999999</c:v>
                </c:pt>
                <c:pt idx="364">
                  <c:v>18.199999999999996</c:v>
                </c:pt>
                <c:pt idx="365">
                  <c:v>18.25</c:v>
                </c:pt>
                <c:pt idx="366">
                  <c:v>18.299999999999997</c:v>
                </c:pt>
                <c:pt idx="367">
                  <c:v>18.350000000000001</c:v>
                </c:pt>
                <c:pt idx="368">
                  <c:v>18.399999999999999</c:v>
                </c:pt>
                <c:pt idx="369">
                  <c:v>18.449999999999996</c:v>
                </c:pt>
                <c:pt idx="370">
                  <c:v>18.5</c:v>
                </c:pt>
                <c:pt idx="371">
                  <c:v>18.549999999999997</c:v>
                </c:pt>
                <c:pt idx="372">
                  <c:v>18.600000000000001</c:v>
                </c:pt>
                <c:pt idx="373">
                  <c:v>18.649999999999999</c:v>
                </c:pt>
                <c:pt idx="374">
                  <c:v>18.699999999999996</c:v>
                </c:pt>
                <c:pt idx="375">
                  <c:v>18.75</c:v>
                </c:pt>
                <c:pt idx="376">
                  <c:v>18.799999999999997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0F3-489C-97CE-6BC88D59B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452480"/>
        <c:axId val="217453056"/>
      </c:scatterChart>
      <c:valAx>
        <c:axId val="21745248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7453056"/>
        <c:crosses val="autoZero"/>
        <c:crossBetween val="midCat"/>
      </c:valAx>
      <c:valAx>
        <c:axId val="217453056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7452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Outer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 Strontium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Sr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'MF2022-4_StackResults'!$AH$4:$AH$380</c:f>
              <c:numCache>
                <c:formatCode>General</c:formatCode>
                <c:ptCount val="377"/>
                <c:pt idx="0">
                  <c:v>76</c:v>
                </c:pt>
                <c:pt idx="1">
                  <c:v>545</c:v>
                </c:pt>
                <c:pt idx="2">
                  <c:v>1010</c:v>
                </c:pt>
                <c:pt idx="3">
                  <c:v>1487</c:v>
                </c:pt>
                <c:pt idx="4">
                  <c:v>2080</c:v>
                </c:pt>
                <c:pt idx="5">
                  <c:v>2153</c:v>
                </c:pt>
                <c:pt idx="6">
                  <c:v>2062</c:v>
                </c:pt>
                <c:pt idx="7">
                  <c:v>2137</c:v>
                </c:pt>
                <c:pt idx="8">
                  <c:v>2418</c:v>
                </c:pt>
                <c:pt idx="9">
                  <c:v>2192</c:v>
                </c:pt>
                <c:pt idx="10">
                  <c:v>2335</c:v>
                </c:pt>
                <c:pt idx="11">
                  <c:v>2334</c:v>
                </c:pt>
                <c:pt idx="12">
                  <c:v>2514</c:v>
                </c:pt>
                <c:pt idx="13">
                  <c:v>2347</c:v>
                </c:pt>
                <c:pt idx="14">
                  <c:v>2189</c:v>
                </c:pt>
                <c:pt idx="15">
                  <c:v>2244</c:v>
                </c:pt>
                <c:pt idx="16">
                  <c:v>2268</c:v>
                </c:pt>
                <c:pt idx="17">
                  <c:v>2258</c:v>
                </c:pt>
                <c:pt idx="18">
                  <c:v>2175</c:v>
                </c:pt>
                <c:pt idx="19">
                  <c:v>2399</c:v>
                </c:pt>
                <c:pt idx="20">
                  <c:v>2438</c:v>
                </c:pt>
                <c:pt idx="21">
                  <c:v>2228</c:v>
                </c:pt>
                <c:pt idx="22">
                  <c:v>2360</c:v>
                </c:pt>
                <c:pt idx="23">
                  <c:v>2226</c:v>
                </c:pt>
                <c:pt idx="24">
                  <c:v>2293</c:v>
                </c:pt>
                <c:pt idx="25">
                  <c:v>2386</c:v>
                </c:pt>
                <c:pt idx="26">
                  <c:v>2387</c:v>
                </c:pt>
                <c:pt idx="27">
                  <c:v>2327</c:v>
                </c:pt>
                <c:pt idx="28">
                  <c:v>2324</c:v>
                </c:pt>
                <c:pt idx="29">
                  <c:v>2355</c:v>
                </c:pt>
                <c:pt idx="30">
                  <c:v>2261</c:v>
                </c:pt>
                <c:pt idx="31">
                  <c:v>2241</c:v>
                </c:pt>
                <c:pt idx="32">
                  <c:v>2360</c:v>
                </c:pt>
                <c:pt idx="33">
                  <c:v>2348</c:v>
                </c:pt>
                <c:pt idx="34">
                  <c:v>2270</c:v>
                </c:pt>
                <c:pt idx="35">
                  <c:v>2310</c:v>
                </c:pt>
                <c:pt idx="36">
                  <c:v>2227</c:v>
                </c:pt>
                <c:pt idx="37">
                  <c:v>2320</c:v>
                </c:pt>
                <c:pt idx="38">
                  <c:v>2258</c:v>
                </c:pt>
                <c:pt idx="39">
                  <c:v>2200</c:v>
                </c:pt>
                <c:pt idx="40">
                  <c:v>2133</c:v>
                </c:pt>
                <c:pt idx="41">
                  <c:v>2257</c:v>
                </c:pt>
                <c:pt idx="42">
                  <c:v>2298</c:v>
                </c:pt>
                <c:pt idx="43">
                  <c:v>2256</c:v>
                </c:pt>
                <c:pt idx="44">
                  <c:v>2349</c:v>
                </c:pt>
                <c:pt idx="45">
                  <c:v>2321</c:v>
                </c:pt>
                <c:pt idx="46">
                  <c:v>2217</c:v>
                </c:pt>
                <c:pt idx="47">
                  <c:v>2205</c:v>
                </c:pt>
                <c:pt idx="48">
                  <c:v>2235</c:v>
                </c:pt>
                <c:pt idx="49">
                  <c:v>2328</c:v>
                </c:pt>
                <c:pt idx="50">
                  <c:v>2168</c:v>
                </c:pt>
                <c:pt idx="51">
                  <c:v>2307</c:v>
                </c:pt>
                <c:pt idx="52">
                  <c:v>2224</c:v>
                </c:pt>
                <c:pt idx="53">
                  <c:v>2240</c:v>
                </c:pt>
                <c:pt idx="54">
                  <c:v>2325</c:v>
                </c:pt>
                <c:pt idx="55">
                  <c:v>2377</c:v>
                </c:pt>
                <c:pt idx="56">
                  <c:v>2206</c:v>
                </c:pt>
                <c:pt idx="57">
                  <c:v>2230</c:v>
                </c:pt>
                <c:pt idx="58">
                  <c:v>2341</c:v>
                </c:pt>
                <c:pt idx="59">
                  <c:v>2220</c:v>
                </c:pt>
                <c:pt idx="60">
                  <c:v>2326</c:v>
                </c:pt>
                <c:pt idx="61">
                  <c:v>2348</c:v>
                </c:pt>
                <c:pt idx="62">
                  <c:v>2292</c:v>
                </c:pt>
                <c:pt idx="63">
                  <c:v>2237</c:v>
                </c:pt>
                <c:pt idx="64">
                  <c:v>2280</c:v>
                </c:pt>
                <c:pt idx="65">
                  <c:v>2076</c:v>
                </c:pt>
                <c:pt idx="66">
                  <c:v>2296</c:v>
                </c:pt>
                <c:pt idx="67">
                  <c:v>2264</c:v>
                </c:pt>
                <c:pt idx="68">
                  <c:v>2221</c:v>
                </c:pt>
                <c:pt idx="69">
                  <c:v>2249</c:v>
                </c:pt>
                <c:pt idx="70">
                  <c:v>2284</c:v>
                </c:pt>
                <c:pt idx="71">
                  <c:v>2291</c:v>
                </c:pt>
                <c:pt idx="72">
                  <c:v>2384</c:v>
                </c:pt>
                <c:pt idx="73">
                  <c:v>2214</c:v>
                </c:pt>
                <c:pt idx="74">
                  <c:v>2172</c:v>
                </c:pt>
                <c:pt idx="75">
                  <c:v>2117</c:v>
                </c:pt>
                <c:pt idx="76">
                  <c:v>2367</c:v>
                </c:pt>
                <c:pt idx="77">
                  <c:v>2326</c:v>
                </c:pt>
                <c:pt idx="78">
                  <c:v>2234</c:v>
                </c:pt>
                <c:pt idx="79">
                  <c:v>2338</c:v>
                </c:pt>
                <c:pt idx="80">
                  <c:v>2227</c:v>
                </c:pt>
                <c:pt idx="81">
                  <c:v>2290</c:v>
                </c:pt>
                <c:pt idx="82">
                  <c:v>2272</c:v>
                </c:pt>
                <c:pt idx="83">
                  <c:v>2301</c:v>
                </c:pt>
                <c:pt idx="84">
                  <c:v>2310</c:v>
                </c:pt>
                <c:pt idx="85">
                  <c:v>2339</c:v>
                </c:pt>
                <c:pt idx="86">
                  <c:v>2246</c:v>
                </c:pt>
                <c:pt idx="87">
                  <c:v>2389</c:v>
                </c:pt>
                <c:pt idx="88">
                  <c:v>2272</c:v>
                </c:pt>
                <c:pt idx="89">
                  <c:v>2248</c:v>
                </c:pt>
                <c:pt idx="90">
                  <c:v>2306</c:v>
                </c:pt>
                <c:pt idx="91">
                  <c:v>2361</c:v>
                </c:pt>
                <c:pt idx="92">
                  <c:v>2234</c:v>
                </c:pt>
                <c:pt idx="93">
                  <c:v>2351</c:v>
                </c:pt>
                <c:pt idx="94">
                  <c:v>2289</c:v>
                </c:pt>
                <c:pt idx="95">
                  <c:v>2292</c:v>
                </c:pt>
                <c:pt idx="96">
                  <c:v>2262</c:v>
                </c:pt>
                <c:pt idx="97">
                  <c:v>2268</c:v>
                </c:pt>
                <c:pt idx="98">
                  <c:v>2376</c:v>
                </c:pt>
                <c:pt idx="99">
                  <c:v>2366</c:v>
                </c:pt>
                <c:pt idx="100">
                  <c:v>2269</c:v>
                </c:pt>
                <c:pt idx="101">
                  <c:v>2278</c:v>
                </c:pt>
                <c:pt idx="102">
                  <c:v>2364</c:v>
                </c:pt>
                <c:pt idx="103">
                  <c:v>2386</c:v>
                </c:pt>
                <c:pt idx="104">
                  <c:v>2260</c:v>
                </c:pt>
                <c:pt idx="105">
                  <c:v>2255</c:v>
                </c:pt>
                <c:pt idx="106">
                  <c:v>2398</c:v>
                </c:pt>
                <c:pt idx="107">
                  <c:v>2446</c:v>
                </c:pt>
                <c:pt idx="108">
                  <c:v>2483</c:v>
                </c:pt>
                <c:pt idx="109">
                  <c:v>2261</c:v>
                </c:pt>
                <c:pt idx="110">
                  <c:v>2242</c:v>
                </c:pt>
                <c:pt idx="111">
                  <c:v>2207</c:v>
                </c:pt>
                <c:pt idx="112">
                  <c:v>2371</c:v>
                </c:pt>
                <c:pt idx="113">
                  <c:v>2295</c:v>
                </c:pt>
                <c:pt idx="114">
                  <c:v>2336</c:v>
                </c:pt>
                <c:pt idx="115">
                  <c:v>2376</c:v>
                </c:pt>
                <c:pt idx="116">
                  <c:v>2272</c:v>
                </c:pt>
                <c:pt idx="117">
                  <c:v>2187</c:v>
                </c:pt>
                <c:pt idx="118">
                  <c:v>2416</c:v>
                </c:pt>
                <c:pt idx="119">
                  <c:v>2380</c:v>
                </c:pt>
                <c:pt idx="120">
                  <c:v>2334</c:v>
                </c:pt>
                <c:pt idx="121">
                  <c:v>2287</c:v>
                </c:pt>
                <c:pt idx="122">
                  <c:v>2255</c:v>
                </c:pt>
                <c:pt idx="123">
                  <c:v>2302</c:v>
                </c:pt>
                <c:pt idx="124">
                  <c:v>2182</c:v>
                </c:pt>
                <c:pt idx="125">
                  <c:v>2322</c:v>
                </c:pt>
                <c:pt idx="126">
                  <c:v>2324</c:v>
                </c:pt>
                <c:pt idx="127">
                  <c:v>2318</c:v>
                </c:pt>
                <c:pt idx="128">
                  <c:v>2302</c:v>
                </c:pt>
                <c:pt idx="129">
                  <c:v>2289</c:v>
                </c:pt>
                <c:pt idx="130">
                  <c:v>2277</c:v>
                </c:pt>
                <c:pt idx="131">
                  <c:v>2394</c:v>
                </c:pt>
                <c:pt idx="132">
                  <c:v>2274</c:v>
                </c:pt>
                <c:pt idx="133">
                  <c:v>2249</c:v>
                </c:pt>
                <c:pt idx="134">
                  <c:v>2258</c:v>
                </c:pt>
                <c:pt idx="135">
                  <c:v>2238</c:v>
                </c:pt>
                <c:pt idx="136">
                  <c:v>2216</c:v>
                </c:pt>
                <c:pt idx="137">
                  <c:v>2234</c:v>
                </c:pt>
                <c:pt idx="138">
                  <c:v>2398</c:v>
                </c:pt>
                <c:pt idx="139">
                  <c:v>2127</c:v>
                </c:pt>
                <c:pt idx="140">
                  <c:v>2315</c:v>
                </c:pt>
                <c:pt idx="141">
                  <c:v>2291</c:v>
                </c:pt>
                <c:pt idx="142">
                  <c:v>2332</c:v>
                </c:pt>
                <c:pt idx="143">
                  <c:v>2180</c:v>
                </c:pt>
                <c:pt idx="144">
                  <c:v>2246</c:v>
                </c:pt>
                <c:pt idx="145">
                  <c:v>2184</c:v>
                </c:pt>
                <c:pt idx="146">
                  <c:v>2330</c:v>
                </c:pt>
                <c:pt idx="147">
                  <c:v>2357</c:v>
                </c:pt>
                <c:pt idx="148">
                  <c:v>2234</c:v>
                </c:pt>
                <c:pt idx="149">
                  <c:v>2297</c:v>
                </c:pt>
                <c:pt idx="150">
                  <c:v>2329</c:v>
                </c:pt>
                <c:pt idx="151">
                  <c:v>2399</c:v>
                </c:pt>
                <c:pt idx="152">
                  <c:v>2226</c:v>
                </c:pt>
                <c:pt idx="153">
                  <c:v>2206</c:v>
                </c:pt>
                <c:pt idx="154">
                  <c:v>2223</c:v>
                </c:pt>
                <c:pt idx="155">
                  <c:v>2274</c:v>
                </c:pt>
                <c:pt idx="156">
                  <c:v>2323</c:v>
                </c:pt>
                <c:pt idx="157">
                  <c:v>2406</c:v>
                </c:pt>
                <c:pt idx="158">
                  <c:v>2393</c:v>
                </c:pt>
                <c:pt idx="159">
                  <c:v>2287</c:v>
                </c:pt>
                <c:pt idx="160">
                  <c:v>2440</c:v>
                </c:pt>
                <c:pt idx="161">
                  <c:v>2225</c:v>
                </c:pt>
                <c:pt idx="162">
                  <c:v>2328</c:v>
                </c:pt>
                <c:pt idx="163">
                  <c:v>2323</c:v>
                </c:pt>
                <c:pt idx="164">
                  <c:v>2215</c:v>
                </c:pt>
                <c:pt idx="165">
                  <c:v>2440</c:v>
                </c:pt>
                <c:pt idx="166">
                  <c:v>2228</c:v>
                </c:pt>
                <c:pt idx="167">
                  <c:v>2264</c:v>
                </c:pt>
                <c:pt idx="168">
                  <c:v>2345</c:v>
                </c:pt>
                <c:pt idx="169">
                  <c:v>2267</c:v>
                </c:pt>
                <c:pt idx="170">
                  <c:v>2408</c:v>
                </c:pt>
                <c:pt idx="171">
                  <c:v>2255</c:v>
                </c:pt>
                <c:pt idx="172">
                  <c:v>2159</c:v>
                </c:pt>
                <c:pt idx="173">
                  <c:v>2371</c:v>
                </c:pt>
                <c:pt idx="174">
                  <c:v>2294</c:v>
                </c:pt>
                <c:pt idx="175">
                  <c:v>2321</c:v>
                </c:pt>
                <c:pt idx="176">
                  <c:v>2198</c:v>
                </c:pt>
                <c:pt idx="177">
                  <c:v>2209</c:v>
                </c:pt>
                <c:pt idx="178">
                  <c:v>2333</c:v>
                </c:pt>
                <c:pt idx="179">
                  <c:v>2375</c:v>
                </c:pt>
                <c:pt idx="180">
                  <c:v>2270</c:v>
                </c:pt>
                <c:pt idx="181">
                  <c:v>2206</c:v>
                </c:pt>
                <c:pt idx="182">
                  <c:v>2294</c:v>
                </c:pt>
                <c:pt idx="183">
                  <c:v>2357</c:v>
                </c:pt>
                <c:pt idx="184">
                  <c:v>2346</c:v>
                </c:pt>
                <c:pt idx="185">
                  <c:v>2372</c:v>
                </c:pt>
                <c:pt idx="186">
                  <c:v>2301</c:v>
                </c:pt>
                <c:pt idx="187">
                  <c:v>2376</c:v>
                </c:pt>
                <c:pt idx="188">
                  <c:v>2333</c:v>
                </c:pt>
                <c:pt idx="189">
                  <c:v>2283</c:v>
                </c:pt>
                <c:pt idx="190">
                  <c:v>2341</c:v>
                </c:pt>
                <c:pt idx="191">
                  <c:v>2427</c:v>
                </c:pt>
                <c:pt idx="192">
                  <c:v>2480</c:v>
                </c:pt>
                <c:pt idx="193">
                  <c:v>2539</c:v>
                </c:pt>
                <c:pt idx="194">
                  <c:v>2198</c:v>
                </c:pt>
                <c:pt idx="195">
                  <c:v>2425</c:v>
                </c:pt>
                <c:pt idx="196">
                  <c:v>2570</c:v>
                </c:pt>
                <c:pt idx="197">
                  <c:v>2326</c:v>
                </c:pt>
                <c:pt idx="198">
                  <c:v>2324</c:v>
                </c:pt>
                <c:pt idx="199">
                  <c:v>2279</c:v>
                </c:pt>
                <c:pt idx="200">
                  <c:v>2321</c:v>
                </c:pt>
                <c:pt idx="201">
                  <c:v>2375</c:v>
                </c:pt>
                <c:pt idx="202">
                  <c:v>2214</c:v>
                </c:pt>
                <c:pt idx="203">
                  <c:v>2228</c:v>
                </c:pt>
                <c:pt idx="204">
                  <c:v>2354</c:v>
                </c:pt>
                <c:pt idx="205">
                  <c:v>2319</c:v>
                </c:pt>
                <c:pt idx="206">
                  <c:v>2183</c:v>
                </c:pt>
                <c:pt idx="207">
                  <c:v>2236</c:v>
                </c:pt>
                <c:pt idx="208">
                  <c:v>2184</c:v>
                </c:pt>
                <c:pt idx="209">
                  <c:v>2297</c:v>
                </c:pt>
                <c:pt idx="210">
                  <c:v>2363</c:v>
                </c:pt>
                <c:pt idx="211">
                  <c:v>2417</c:v>
                </c:pt>
                <c:pt idx="212">
                  <c:v>2277</c:v>
                </c:pt>
                <c:pt idx="213">
                  <c:v>2405</c:v>
                </c:pt>
                <c:pt idx="214">
                  <c:v>2372</c:v>
                </c:pt>
                <c:pt idx="215">
                  <c:v>2339</c:v>
                </c:pt>
                <c:pt idx="216">
                  <c:v>2421</c:v>
                </c:pt>
                <c:pt idx="217">
                  <c:v>2353</c:v>
                </c:pt>
                <c:pt idx="218">
                  <c:v>2460</c:v>
                </c:pt>
                <c:pt idx="219">
                  <c:v>2363</c:v>
                </c:pt>
                <c:pt idx="220">
                  <c:v>2364</c:v>
                </c:pt>
                <c:pt idx="221">
                  <c:v>2318</c:v>
                </c:pt>
                <c:pt idx="222">
                  <c:v>2262</c:v>
                </c:pt>
                <c:pt idx="223">
                  <c:v>2320</c:v>
                </c:pt>
                <c:pt idx="224">
                  <c:v>2291</c:v>
                </c:pt>
                <c:pt idx="225">
                  <c:v>2512</c:v>
                </c:pt>
                <c:pt idx="226">
                  <c:v>2303</c:v>
                </c:pt>
                <c:pt idx="227">
                  <c:v>2386</c:v>
                </c:pt>
                <c:pt idx="228">
                  <c:v>2396</c:v>
                </c:pt>
                <c:pt idx="229">
                  <c:v>2355</c:v>
                </c:pt>
                <c:pt idx="230">
                  <c:v>2308</c:v>
                </c:pt>
                <c:pt idx="231">
                  <c:v>2298</c:v>
                </c:pt>
                <c:pt idx="232">
                  <c:v>2257</c:v>
                </c:pt>
                <c:pt idx="233">
                  <c:v>2259</c:v>
                </c:pt>
                <c:pt idx="234">
                  <c:v>2223</c:v>
                </c:pt>
                <c:pt idx="235">
                  <c:v>2291</c:v>
                </c:pt>
                <c:pt idx="236">
                  <c:v>2287</c:v>
                </c:pt>
                <c:pt idx="237">
                  <c:v>2338</c:v>
                </c:pt>
                <c:pt idx="238">
                  <c:v>2377</c:v>
                </c:pt>
                <c:pt idx="239">
                  <c:v>2320</c:v>
                </c:pt>
                <c:pt idx="240">
                  <c:v>2275</c:v>
                </c:pt>
                <c:pt idx="241">
                  <c:v>2381</c:v>
                </c:pt>
                <c:pt idx="242">
                  <c:v>2261</c:v>
                </c:pt>
                <c:pt idx="243">
                  <c:v>2307</c:v>
                </c:pt>
                <c:pt idx="244">
                  <c:v>2302</c:v>
                </c:pt>
                <c:pt idx="245">
                  <c:v>2351</c:v>
                </c:pt>
                <c:pt idx="246">
                  <c:v>2198</c:v>
                </c:pt>
                <c:pt idx="247">
                  <c:v>2124</c:v>
                </c:pt>
                <c:pt idx="248">
                  <c:v>2209</c:v>
                </c:pt>
                <c:pt idx="249">
                  <c:v>2281</c:v>
                </c:pt>
                <c:pt idx="250">
                  <c:v>2377</c:v>
                </c:pt>
                <c:pt idx="251">
                  <c:v>2270</c:v>
                </c:pt>
                <c:pt idx="252">
                  <c:v>2340</c:v>
                </c:pt>
                <c:pt idx="253">
                  <c:v>2284</c:v>
                </c:pt>
                <c:pt idx="254">
                  <c:v>2383</c:v>
                </c:pt>
                <c:pt idx="255">
                  <c:v>2289</c:v>
                </c:pt>
                <c:pt idx="256">
                  <c:v>2344</c:v>
                </c:pt>
                <c:pt idx="257">
                  <c:v>2389</c:v>
                </c:pt>
                <c:pt idx="258">
                  <c:v>2258</c:v>
                </c:pt>
                <c:pt idx="259">
                  <c:v>2399</c:v>
                </c:pt>
                <c:pt idx="260">
                  <c:v>2263</c:v>
                </c:pt>
                <c:pt idx="261">
                  <c:v>2434</c:v>
                </c:pt>
                <c:pt idx="262">
                  <c:v>2275</c:v>
                </c:pt>
                <c:pt idx="263">
                  <c:v>2250</c:v>
                </c:pt>
                <c:pt idx="264">
                  <c:v>2474</c:v>
                </c:pt>
                <c:pt idx="265">
                  <c:v>2432</c:v>
                </c:pt>
                <c:pt idx="266">
                  <c:v>2280</c:v>
                </c:pt>
                <c:pt idx="267">
                  <c:v>2328</c:v>
                </c:pt>
                <c:pt idx="268">
                  <c:v>2286</c:v>
                </c:pt>
                <c:pt idx="269">
                  <c:v>2387</c:v>
                </c:pt>
                <c:pt idx="270">
                  <c:v>2392</c:v>
                </c:pt>
                <c:pt idx="271">
                  <c:v>2298</c:v>
                </c:pt>
                <c:pt idx="272">
                  <c:v>2289</c:v>
                </c:pt>
                <c:pt idx="273">
                  <c:v>2457</c:v>
                </c:pt>
                <c:pt idx="274">
                  <c:v>2308</c:v>
                </c:pt>
                <c:pt idx="275">
                  <c:v>2175</c:v>
                </c:pt>
                <c:pt idx="276">
                  <c:v>2257</c:v>
                </c:pt>
                <c:pt idx="277">
                  <c:v>2291</c:v>
                </c:pt>
                <c:pt idx="278">
                  <c:v>2355</c:v>
                </c:pt>
                <c:pt idx="279">
                  <c:v>2211</c:v>
                </c:pt>
                <c:pt idx="280">
                  <c:v>2197</c:v>
                </c:pt>
                <c:pt idx="281">
                  <c:v>2295</c:v>
                </c:pt>
                <c:pt idx="282">
                  <c:v>2139</c:v>
                </c:pt>
                <c:pt idx="283">
                  <c:v>2355</c:v>
                </c:pt>
                <c:pt idx="284">
                  <c:v>2412</c:v>
                </c:pt>
                <c:pt idx="285">
                  <c:v>2336</c:v>
                </c:pt>
                <c:pt idx="286">
                  <c:v>2233</c:v>
                </c:pt>
                <c:pt idx="287">
                  <c:v>2425</c:v>
                </c:pt>
                <c:pt idx="288">
                  <c:v>2414</c:v>
                </c:pt>
                <c:pt idx="289">
                  <c:v>2406</c:v>
                </c:pt>
                <c:pt idx="290">
                  <c:v>2324</c:v>
                </c:pt>
                <c:pt idx="291">
                  <c:v>2419</c:v>
                </c:pt>
                <c:pt idx="292">
                  <c:v>2452</c:v>
                </c:pt>
                <c:pt idx="293">
                  <c:v>2210</c:v>
                </c:pt>
                <c:pt idx="294">
                  <c:v>2320</c:v>
                </c:pt>
                <c:pt idx="295">
                  <c:v>2308</c:v>
                </c:pt>
                <c:pt idx="296">
                  <c:v>2277</c:v>
                </c:pt>
                <c:pt idx="297">
                  <c:v>2355</c:v>
                </c:pt>
                <c:pt idx="298">
                  <c:v>2289</c:v>
                </c:pt>
                <c:pt idx="299">
                  <c:v>2289</c:v>
                </c:pt>
                <c:pt idx="300">
                  <c:v>2459</c:v>
                </c:pt>
                <c:pt idx="301">
                  <c:v>2369</c:v>
                </c:pt>
                <c:pt idx="302">
                  <c:v>2164</c:v>
                </c:pt>
                <c:pt idx="303">
                  <c:v>2370</c:v>
                </c:pt>
                <c:pt idx="304">
                  <c:v>2370</c:v>
                </c:pt>
                <c:pt idx="305">
                  <c:v>2297</c:v>
                </c:pt>
                <c:pt idx="306">
                  <c:v>2328</c:v>
                </c:pt>
                <c:pt idx="307">
                  <c:v>2409</c:v>
                </c:pt>
                <c:pt idx="308">
                  <c:v>2350</c:v>
                </c:pt>
                <c:pt idx="309">
                  <c:v>2248</c:v>
                </c:pt>
                <c:pt idx="310">
                  <c:v>2363</c:v>
                </c:pt>
                <c:pt idx="311">
                  <c:v>2412</c:v>
                </c:pt>
                <c:pt idx="312">
                  <c:v>2364</c:v>
                </c:pt>
                <c:pt idx="313">
                  <c:v>2311</c:v>
                </c:pt>
                <c:pt idx="314">
                  <c:v>2363</c:v>
                </c:pt>
                <c:pt idx="315">
                  <c:v>2435</c:v>
                </c:pt>
                <c:pt idx="316">
                  <c:v>2372</c:v>
                </c:pt>
                <c:pt idx="317">
                  <c:v>2314</c:v>
                </c:pt>
                <c:pt idx="318">
                  <c:v>2354</c:v>
                </c:pt>
                <c:pt idx="319">
                  <c:v>2399</c:v>
                </c:pt>
                <c:pt idx="320">
                  <c:v>2413</c:v>
                </c:pt>
                <c:pt idx="321">
                  <c:v>2417</c:v>
                </c:pt>
                <c:pt idx="322">
                  <c:v>2432</c:v>
                </c:pt>
                <c:pt idx="323">
                  <c:v>2408</c:v>
                </c:pt>
                <c:pt idx="324">
                  <c:v>2282</c:v>
                </c:pt>
                <c:pt idx="325">
                  <c:v>2386</c:v>
                </c:pt>
                <c:pt idx="326">
                  <c:v>2323</c:v>
                </c:pt>
                <c:pt idx="327">
                  <c:v>2300</c:v>
                </c:pt>
                <c:pt idx="328">
                  <c:v>2324</c:v>
                </c:pt>
                <c:pt idx="329">
                  <c:v>2218</c:v>
                </c:pt>
                <c:pt idx="330">
                  <c:v>2404</c:v>
                </c:pt>
                <c:pt idx="331">
                  <c:v>2353</c:v>
                </c:pt>
                <c:pt idx="332">
                  <c:v>2285</c:v>
                </c:pt>
                <c:pt idx="333">
                  <c:v>2331</c:v>
                </c:pt>
                <c:pt idx="334">
                  <c:v>2315</c:v>
                </c:pt>
                <c:pt idx="335">
                  <c:v>2377</c:v>
                </c:pt>
                <c:pt idx="336">
                  <c:v>2344</c:v>
                </c:pt>
                <c:pt idx="337">
                  <c:v>2389</c:v>
                </c:pt>
                <c:pt idx="338">
                  <c:v>2355</c:v>
                </c:pt>
                <c:pt idx="339">
                  <c:v>2327</c:v>
                </c:pt>
                <c:pt idx="340">
                  <c:v>2238</c:v>
                </c:pt>
                <c:pt idx="341">
                  <c:v>2081</c:v>
                </c:pt>
                <c:pt idx="342">
                  <c:v>2279</c:v>
                </c:pt>
                <c:pt idx="343">
                  <c:v>2282</c:v>
                </c:pt>
                <c:pt idx="344">
                  <c:v>2258</c:v>
                </c:pt>
                <c:pt idx="345">
                  <c:v>2146</c:v>
                </c:pt>
                <c:pt idx="346">
                  <c:v>2156</c:v>
                </c:pt>
                <c:pt idx="347">
                  <c:v>2279</c:v>
                </c:pt>
                <c:pt idx="348">
                  <c:v>2108</c:v>
                </c:pt>
                <c:pt idx="349">
                  <c:v>2222</c:v>
                </c:pt>
                <c:pt idx="350">
                  <c:v>2161</c:v>
                </c:pt>
                <c:pt idx="351">
                  <c:v>2265</c:v>
                </c:pt>
                <c:pt idx="352">
                  <c:v>2294</c:v>
                </c:pt>
                <c:pt idx="353">
                  <c:v>2379</c:v>
                </c:pt>
                <c:pt idx="354">
                  <c:v>2371</c:v>
                </c:pt>
                <c:pt idx="355">
                  <c:v>2406</c:v>
                </c:pt>
                <c:pt idx="356">
                  <c:v>2271</c:v>
                </c:pt>
                <c:pt idx="357">
                  <c:v>2434</c:v>
                </c:pt>
                <c:pt idx="358">
                  <c:v>2373</c:v>
                </c:pt>
                <c:pt idx="359">
                  <c:v>2397</c:v>
                </c:pt>
                <c:pt idx="360">
                  <c:v>2386</c:v>
                </c:pt>
                <c:pt idx="361">
                  <c:v>2343</c:v>
                </c:pt>
                <c:pt idx="362">
                  <c:v>2358</c:v>
                </c:pt>
                <c:pt idx="363">
                  <c:v>2255</c:v>
                </c:pt>
                <c:pt idx="364">
                  <c:v>2425</c:v>
                </c:pt>
                <c:pt idx="365">
                  <c:v>2466</c:v>
                </c:pt>
                <c:pt idx="366">
                  <c:v>2359</c:v>
                </c:pt>
                <c:pt idx="367">
                  <c:v>2346</c:v>
                </c:pt>
                <c:pt idx="368">
                  <c:v>2447</c:v>
                </c:pt>
                <c:pt idx="369">
                  <c:v>2297</c:v>
                </c:pt>
                <c:pt idx="370">
                  <c:v>2458</c:v>
                </c:pt>
                <c:pt idx="371">
                  <c:v>2377</c:v>
                </c:pt>
                <c:pt idx="372">
                  <c:v>2358</c:v>
                </c:pt>
                <c:pt idx="373">
                  <c:v>2359</c:v>
                </c:pt>
                <c:pt idx="374">
                  <c:v>2350</c:v>
                </c:pt>
                <c:pt idx="375">
                  <c:v>2401</c:v>
                </c:pt>
                <c:pt idx="376">
                  <c:v>1838</c:v>
                </c:pt>
              </c:numCache>
            </c:numRef>
          </c:xVal>
          <c:yVal>
            <c:numRef>
              <c:f>'MF2022-4_StackResults'!$B$4:$B$380</c:f>
              <c:numCache>
                <c:formatCode>0.00</c:formatCode>
                <c:ptCount val="377"/>
                <c:pt idx="0">
                  <c:v>0</c:v>
                </c:pt>
                <c:pt idx="1">
                  <c:v>5.0000000000000711E-2</c:v>
                </c:pt>
                <c:pt idx="2">
                  <c:v>9.9999999999999645E-2</c:v>
                </c:pt>
                <c:pt idx="3">
                  <c:v>0.15000000000000036</c:v>
                </c:pt>
                <c:pt idx="4">
                  <c:v>0.20000000000000107</c:v>
                </c:pt>
                <c:pt idx="5">
                  <c:v>0.25</c:v>
                </c:pt>
                <c:pt idx="6">
                  <c:v>0.30000000000000071</c:v>
                </c:pt>
                <c:pt idx="7">
                  <c:v>0.34999999999999964</c:v>
                </c:pt>
                <c:pt idx="8">
                  <c:v>0.40000000000000036</c:v>
                </c:pt>
                <c:pt idx="9">
                  <c:v>0.45000000000000107</c:v>
                </c:pt>
                <c:pt idx="10">
                  <c:v>0.5</c:v>
                </c:pt>
                <c:pt idx="11">
                  <c:v>0.55000000000000071</c:v>
                </c:pt>
                <c:pt idx="12">
                  <c:v>0.59999999999999964</c:v>
                </c:pt>
                <c:pt idx="13">
                  <c:v>0.65000000000000036</c:v>
                </c:pt>
                <c:pt idx="14">
                  <c:v>0.70000000000000107</c:v>
                </c:pt>
                <c:pt idx="15">
                  <c:v>0.75</c:v>
                </c:pt>
                <c:pt idx="16">
                  <c:v>0.80000000000000071</c:v>
                </c:pt>
                <c:pt idx="17">
                  <c:v>0.84999999999999964</c:v>
                </c:pt>
                <c:pt idx="18">
                  <c:v>0.90000000000000036</c:v>
                </c:pt>
                <c:pt idx="19">
                  <c:v>0.95000000000000107</c:v>
                </c:pt>
                <c:pt idx="20">
                  <c:v>1</c:v>
                </c:pt>
                <c:pt idx="21">
                  <c:v>1.0500000000000007</c:v>
                </c:pt>
                <c:pt idx="22">
                  <c:v>1.0999999999999996</c:v>
                </c:pt>
                <c:pt idx="23">
                  <c:v>1.1500000000000004</c:v>
                </c:pt>
                <c:pt idx="24">
                  <c:v>1.2000000000000011</c:v>
                </c:pt>
                <c:pt idx="25">
                  <c:v>1.25</c:v>
                </c:pt>
                <c:pt idx="26">
                  <c:v>1.3000000000000007</c:v>
                </c:pt>
                <c:pt idx="27">
                  <c:v>1.3499999999999996</c:v>
                </c:pt>
                <c:pt idx="28">
                  <c:v>1.4000000000000004</c:v>
                </c:pt>
                <c:pt idx="29">
                  <c:v>1.4500000000000011</c:v>
                </c:pt>
                <c:pt idx="30">
                  <c:v>1.5000000000000018</c:v>
                </c:pt>
                <c:pt idx="31">
                  <c:v>1.5499999999999989</c:v>
                </c:pt>
                <c:pt idx="32">
                  <c:v>1.5999999999999996</c:v>
                </c:pt>
                <c:pt idx="33">
                  <c:v>1.6500000000000004</c:v>
                </c:pt>
                <c:pt idx="34">
                  <c:v>1.7000000000000011</c:v>
                </c:pt>
                <c:pt idx="35">
                  <c:v>1.7500000000000018</c:v>
                </c:pt>
                <c:pt idx="36">
                  <c:v>1.7999999999999989</c:v>
                </c:pt>
                <c:pt idx="37">
                  <c:v>1.8499999999999996</c:v>
                </c:pt>
                <c:pt idx="38">
                  <c:v>1.9000000000000004</c:v>
                </c:pt>
                <c:pt idx="39">
                  <c:v>1.9500000000000011</c:v>
                </c:pt>
                <c:pt idx="40">
                  <c:v>2.0000000000000018</c:v>
                </c:pt>
                <c:pt idx="41">
                  <c:v>2.0499999999999989</c:v>
                </c:pt>
                <c:pt idx="42">
                  <c:v>2.0999999999999996</c:v>
                </c:pt>
                <c:pt idx="43">
                  <c:v>2.1500000000000004</c:v>
                </c:pt>
                <c:pt idx="44">
                  <c:v>2.2000000000000011</c:v>
                </c:pt>
                <c:pt idx="45">
                  <c:v>2.2500000000000018</c:v>
                </c:pt>
                <c:pt idx="46">
                  <c:v>2.2999999999999989</c:v>
                </c:pt>
                <c:pt idx="47">
                  <c:v>2.3499999999999996</c:v>
                </c:pt>
                <c:pt idx="48">
                  <c:v>2.4000000000000004</c:v>
                </c:pt>
                <c:pt idx="49">
                  <c:v>2.4500000000000011</c:v>
                </c:pt>
                <c:pt idx="50">
                  <c:v>2.5000000000000018</c:v>
                </c:pt>
                <c:pt idx="51">
                  <c:v>2.5499999999999989</c:v>
                </c:pt>
                <c:pt idx="52">
                  <c:v>2.5999999999999996</c:v>
                </c:pt>
                <c:pt idx="53">
                  <c:v>2.6500000000000004</c:v>
                </c:pt>
                <c:pt idx="54">
                  <c:v>2.7000000000000011</c:v>
                </c:pt>
                <c:pt idx="55">
                  <c:v>2.7500000000000018</c:v>
                </c:pt>
                <c:pt idx="56">
                  <c:v>2.7999999999999989</c:v>
                </c:pt>
                <c:pt idx="57">
                  <c:v>2.8499999999999996</c:v>
                </c:pt>
                <c:pt idx="58">
                  <c:v>2.9000000000000004</c:v>
                </c:pt>
                <c:pt idx="59">
                  <c:v>2.9500000000000011</c:v>
                </c:pt>
                <c:pt idx="60">
                  <c:v>3.0000000000000018</c:v>
                </c:pt>
                <c:pt idx="61">
                  <c:v>3.0499999999999989</c:v>
                </c:pt>
                <c:pt idx="62">
                  <c:v>3.0999999999999996</c:v>
                </c:pt>
                <c:pt idx="63">
                  <c:v>3.1500000000000004</c:v>
                </c:pt>
                <c:pt idx="64">
                  <c:v>3.2000000000000011</c:v>
                </c:pt>
                <c:pt idx="65">
                  <c:v>3.2500000000000018</c:v>
                </c:pt>
                <c:pt idx="66">
                  <c:v>3.2999999999999989</c:v>
                </c:pt>
                <c:pt idx="67">
                  <c:v>3.3499999999999996</c:v>
                </c:pt>
                <c:pt idx="68">
                  <c:v>3.4000000000000004</c:v>
                </c:pt>
                <c:pt idx="69">
                  <c:v>3.4500000000000011</c:v>
                </c:pt>
                <c:pt idx="70">
                  <c:v>3.5000000000000018</c:v>
                </c:pt>
                <c:pt idx="71">
                  <c:v>3.5499999999999989</c:v>
                </c:pt>
                <c:pt idx="72">
                  <c:v>3.5999999999999996</c:v>
                </c:pt>
                <c:pt idx="73">
                  <c:v>3.6500000000000004</c:v>
                </c:pt>
                <c:pt idx="74">
                  <c:v>3.7000000000000011</c:v>
                </c:pt>
                <c:pt idx="75">
                  <c:v>3.7500000000000018</c:v>
                </c:pt>
                <c:pt idx="76">
                  <c:v>3.7999999999999989</c:v>
                </c:pt>
                <c:pt idx="77">
                  <c:v>3.8499999999999996</c:v>
                </c:pt>
                <c:pt idx="78">
                  <c:v>3.9000000000000004</c:v>
                </c:pt>
                <c:pt idx="79">
                  <c:v>3.9500000000000011</c:v>
                </c:pt>
                <c:pt idx="80">
                  <c:v>4.0000000000000018</c:v>
                </c:pt>
                <c:pt idx="81">
                  <c:v>4.0499999999999989</c:v>
                </c:pt>
                <c:pt idx="82">
                  <c:v>4.0999999999999996</c:v>
                </c:pt>
                <c:pt idx="83">
                  <c:v>4.1500000000000004</c:v>
                </c:pt>
                <c:pt idx="84">
                  <c:v>4.2000000000000011</c:v>
                </c:pt>
                <c:pt idx="85">
                  <c:v>4.2500000000000018</c:v>
                </c:pt>
                <c:pt idx="86">
                  <c:v>4.2999999999999989</c:v>
                </c:pt>
                <c:pt idx="87">
                  <c:v>4.3499999999999996</c:v>
                </c:pt>
                <c:pt idx="88">
                  <c:v>4.4000000000000004</c:v>
                </c:pt>
                <c:pt idx="89">
                  <c:v>4.4500000000000011</c:v>
                </c:pt>
                <c:pt idx="90">
                  <c:v>4.5000000000000018</c:v>
                </c:pt>
                <c:pt idx="91">
                  <c:v>4.5499999999999989</c:v>
                </c:pt>
                <c:pt idx="92">
                  <c:v>4.5999999999999996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4.7500000000000018</c:v>
                </c:pt>
                <c:pt idx="96">
                  <c:v>4.7999999999999989</c:v>
                </c:pt>
                <c:pt idx="97">
                  <c:v>4.8499999999999996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5.0000000000000018</c:v>
                </c:pt>
                <c:pt idx="101">
                  <c:v>5.0499999999999989</c:v>
                </c:pt>
                <c:pt idx="102">
                  <c:v>5.0999999999999996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5.2500000000000018</c:v>
                </c:pt>
                <c:pt idx="106">
                  <c:v>5.2999999999999989</c:v>
                </c:pt>
                <c:pt idx="107">
                  <c:v>5.35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5.5000000000000018</c:v>
                </c:pt>
                <c:pt idx="111">
                  <c:v>5.5499999999999989</c:v>
                </c:pt>
                <c:pt idx="112">
                  <c:v>5.6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5.7500000000000018</c:v>
                </c:pt>
                <c:pt idx="116">
                  <c:v>5.7999999999999989</c:v>
                </c:pt>
                <c:pt idx="117">
                  <c:v>5.85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6.0000000000000018</c:v>
                </c:pt>
                <c:pt idx="121">
                  <c:v>6.0499999999999989</c:v>
                </c:pt>
                <c:pt idx="122">
                  <c:v>6.1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6.2500000000000018</c:v>
                </c:pt>
                <c:pt idx="126">
                  <c:v>6.2999999999999989</c:v>
                </c:pt>
                <c:pt idx="127">
                  <c:v>6.35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6.5000000000000018</c:v>
                </c:pt>
                <c:pt idx="131">
                  <c:v>6.5499999999999989</c:v>
                </c:pt>
                <c:pt idx="132">
                  <c:v>6.6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6.7500000000000018</c:v>
                </c:pt>
                <c:pt idx="136">
                  <c:v>6.7999999999999989</c:v>
                </c:pt>
                <c:pt idx="137">
                  <c:v>6.85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7.0000000000000018</c:v>
                </c:pt>
                <c:pt idx="141">
                  <c:v>7.0499999999999989</c:v>
                </c:pt>
                <c:pt idx="142">
                  <c:v>7.1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7.2500000000000018</c:v>
                </c:pt>
                <c:pt idx="146">
                  <c:v>7.2999999999999989</c:v>
                </c:pt>
                <c:pt idx="147">
                  <c:v>7.35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7.5000000000000018</c:v>
                </c:pt>
                <c:pt idx="151">
                  <c:v>7.5499999999999989</c:v>
                </c:pt>
                <c:pt idx="152">
                  <c:v>7.6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7.7500000000000018</c:v>
                </c:pt>
                <c:pt idx="156">
                  <c:v>7.7999999999999989</c:v>
                </c:pt>
                <c:pt idx="157">
                  <c:v>7.85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8.0000000000000018</c:v>
                </c:pt>
                <c:pt idx="161">
                  <c:v>8.0499999999999989</c:v>
                </c:pt>
                <c:pt idx="162">
                  <c:v>8.1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8.2500000000000018</c:v>
                </c:pt>
                <c:pt idx="166">
                  <c:v>8.2999999999999989</c:v>
                </c:pt>
                <c:pt idx="167">
                  <c:v>8.35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8.5000000000000018</c:v>
                </c:pt>
                <c:pt idx="171">
                  <c:v>8.5499999999999989</c:v>
                </c:pt>
                <c:pt idx="172">
                  <c:v>8.6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8.7500000000000018</c:v>
                </c:pt>
                <c:pt idx="176">
                  <c:v>8.7999999999999989</c:v>
                </c:pt>
                <c:pt idx="177">
                  <c:v>8.85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9.0000000000000018</c:v>
                </c:pt>
                <c:pt idx="181">
                  <c:v>9.0499999999999989</c:v>
                </c:pt>
                <c:pt idx="182">
                  <c:v>9.1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9.2500000000000018</c:v>
                </c:pt>
                <c:pt idx="186">
                  <c:v>9.2999999999999989</c:v>
                </c:pt>
                <c:pt idx="187">
                  <c:v>9.35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9.5499999999999989</c:v>
                </c:pt>
                <c:pt idx="192">
                  <c:v>9.6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9.7999999999999989</c:v>
                </c:pt>
                <c:pt idx="197">
                  <c:v>9.85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10.049999999999999</c:v>
                </c:pt>
                <c:pt idx="202">
                  <c:v>10.1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10.299999999999999</c:v>
                </c:pt>
                <c:pt idx="207">
                  <c:v>10.35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10.549999999999999</c:v>
                </c:pt>
                <c:pt idx="212">
                  <c:v>10.6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10.799999999999999</c:v>
                </c:pt>
                <c:pt idx="217">
                  <c:v>10.85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11.049999999999999</c:v>
                </c:pt>
                <c:pt idx="222">
                  <c:v>11.1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11.299999999999999</c:v>
                </c:pt>
                <c:pt idx="227">
                  <c:v>11.35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11.549999999999999</c:v>
                </c:pt>
                <c:pt idx="232">
                  <c:v>11.6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11.799999999999999</c:v>
                </c:pt>
                <c:pt idx="237">
                  <c:v>11.85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12.049999999999999</c:v>
                </c:pt>
                <c:pt idx="242">
                  <c:v>12.1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12.299999999999999</c:v>
                </c:pt>
                <c:pt idx="247">
                  <c:v>12.35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12.549999999999999</c:v>
                </c:pt>
                <c:pt idx="252">
                  <c:v>12.6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12.799999999999999</c:v>
                </c:pt>
                <c:pt idx="257">
                  <c:v>12.85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13.049999999999999</c:v>
                </c:pt>
                <c:pt idx="262">
                  <c:v>13.1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13.299999999999999</c:v>
                </c:pt>
                <c:pt idx="267">
                  <c:v>13.35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13.549999999999999</c:v>
                </c:pt>
                <c:pt idx="272">
                  <c:v>13.6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13.799999999999999</c:v>
                </c:pt>
                <c:pt idx="277">
                  <c:v>13.85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14.049999999999999</c:v>
                </c:pt>
                <c:pt idx="282">
                  <c:v>14.1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14.299999999999999</c:v>
                </c:pt>
                <c:pt idx="287">
                  <c:v>14.35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14.549999999999999</c:v>
                </c:pt>
                <c:pt idx="292">
                  <c:v>14.6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14.799999999999999</c:v>
                </c:pt>
                <c:pt idx="297">
                  <c:v>14.85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15.049999999999999</c:v>
                </c:pt>
                <c:pt idx="302">
                  <c:v>15.1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15.299999999999999</c:v>
                </c:pt>
                <c:pt idx="307">
                  <c:v>15.35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15.549999999999999</c:v>
                </c:pt>
                <c:pt idx="312">
                  <c:v>15.6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15.799999999999999</c:v>
                </c:pt>
                <c:pt idx="317">
                  <c:v>15.85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16.049999999999997</c:v>
                </c:pt>
                <c:pt idx="322">
                  <c:v>16.100000000000001</c:v>
                </c:pt>
                <c:pt idx="323">
                  <c:v>16.149999999999999</c:v>
                </c:pt>
                <c:pt idx="324">
                  <c:v>16.200000000000003</c:v>
                </c:pt>
                <c:pt idx="325">
                  <c:v>16.25</c:v>
                </c:pt>
                <c:pt idx="326">
                  <c:v>16.299999999999997</c:v>
                </c:pt>
                <c:pt idx="327">
                  <c:v>16.350000000000001</c:v>
                </c:pt>
                <c:pt idx="328">
                  <c:v>16.399999999999999</c:v>
                </c:pt>
                <c:pt idx="329">
                  <c:v>16.450000000000003</c:v>
                </c:pt>
                <c:pt idx="330">
                  <c:v>16.5</c:v>
                </c:pt>
                <c:pt idx="331">
                  <c:v>16.549999999999997</c:v>
                </c:pt>
                <c:pt idx="332">
                  <c:v>16.600000000000001</c:v>
                </c:pt>
                <c:pt idx="333">
                  <c:v>16.649999999999999</c:v>
                </c:pt>
                <c:pt idx="334">
                  <c:v>16.700000000000003</c:v>
                </c:pt>
                <c:pt idx="335">
                  <c:v>16.75</c:v>
                </c:pt>
                <c:pt idx="336">
                  <c:v>16.799999999999997</c:v>
                </c:pt>
                <c:pt idx="337">
                  <c:v>16.850000000000001</c:v>
                </c:pt>
                <c:pt idx="338">
                  <c:v>16.899999999999999</c:v>
                </c:pt>
                <c:pt idx="339">
                  <c:v>16.950000000000003</c:v>
                </c:pt>
                <c:pt idx="340">
                  <c:v>17</c:v>
                </c:pt>
                <c:pt idx="341">
                  <c:v>17.049999999999997</c:v>
                </c:pt>
                <c:pt idx="342">
                  <c:v>17.100000000000001</c:v>
                </c:pt>
                <c:pt idx="343">
                  <c:v>17.149999999999999</c:v>
                </c:pt>
                <c:pt idx="344">
                  <c:v>17.200000000000003</c:v>
                </c:pt>
                <c:pt idx="345">
                  <c:v>17.25</c:v>
                </c:pt>
                <c:pt idx="346">
                  <c:v>17.299999999999997</c:v>
                </c:pt>
                <c:pt idx="347">
                  <c:v>17.350000000000001</c:v>
                </c:pt>
                <c:pt idx="348">
                  <c:v>17.399999999999999</c:v>
                </c:pt>
                <c:pt idx="349">
                  <c:v>17.449999999999996</c:v>
                </c:pt>
                <c:pt idx="350">
                  <c:v>17.5</c:v>
                </c:pt>
                <c:pt idx="351">
                  <c:v>17.549999999999997</c:v>
                </c:pt>
                <c:pt idx="352">
                  <c:v>17.600000000000001</c:v>
                </c:pt>
                <c:pt idx="353">
                  <c:v>17.649999999999999</c:v>
                </c:pt>
                <c:pt idx="354">
                  <c:v>17.699999999999996</c:v>
                </c:pt>
                <c:pt idx="355">
                  <c:v>17.75</c:v>
                </c:pt>
                <c:pt idx="356">
                  <c:v>17.799999999999997</c:v>
                </c:pt>
                <c:pt idx="357">
                  <c:v>17.850000000000001</c:v>
                </c:pt>
                <c:pt idx="358">
                  <c:v>17.899999999999999</c:v>
                </c:pt>
                <c:pt idx="359">
                  <c:v>17.949999999999996</c:v>
                </c:pt>
                <c:pt idx="360">
                  <c:v>18</c:v>
                </c:pt>
                <c:pt idx="361">
                  <c:v>18.049999999999997</c:v>
                </c:pt>
                <c:pt idx="362">
                  <c:v>18.100000000000001</c:v>
                </c:pt>
                <c:pt idx="363">
                  <c:v>18.149999999999999</c:v>
                </c:pt>
                <c:pt idx="364">
                  <c:v>18.199999999999996</c:v>
                </c:pt>
                <c:pt idx="365">
                  <c:v>18.25</c:v>
                </c:pt>
                <c:pt idx="366">
                  <c:v>18.299999999999997</c:v>
                </c:pt>
                <c:pt idx="367">
                  <c:v>18.350000000000001</c:v>
                </c:pt>
                <c:pt idx="368">
                  <c:v>18.399999999999999</c:v>
                </c:pt>
                <c:pt idx="369">
                  <c:v>18.449999999999996</c:v>
                </c:pt>
                <c:pt idx="370">
                  <c:v>18.5</c:v>
                </c:pt>
                <c:pt idx="371">
                  <c:v>18.549999999999997</c:v>
                </c:pt>
                <c:pt idx="372">
                  <c:v>18.600000000000001</c:v>
                </c:pt>
                <c:pt idx="373">
                  <c:v>18.649999999999999</c:v>
                </c:pt>
                <c:pt idx="374">
                  <c:v>18.699999999999996</c:v>
                </c:pt>
                <c:pt idx="375">
                  <c:v>18.75</c:v>
                </c:pt>
                <c:pt idx="376">
                  <c:v>18.799999999999997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A8-47D9-8921-808C99027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858624"/>
        <c:axId val="217859200"/>
      </c:scatterChart>
      <c:valAx>
        <c:axId val="21785862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7859200"/>
        <c:crosses val="autoZero"/>
        <c:crossBetween val="midCat"/>
      </c:valAx>
      <c:valAx>
        <c:axId val="217859200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78586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MF2022 - Outer Lærdalsfjord  Yttrium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'MF2022-4_StackResults'!$AI$4:$AI$380</c:f>
              <c:numCache>
                <c:formatCode>General</c:formatCode>
                <c:ptCount val="377"/>
                <c:pt idx="2">
                  <c:v>14</c:v>
                </c:pt>
                <c:pt idx="4">
                  <c:v>33</c:v>
                </c:pt>
                <c:pt idx="5">
                  <c:v>84</c:v>
                </c:pt>
                <c:pt idx="6">
                  <c:v>136</c:v>
                </c:pt>
                <c:pt idx="7">
                  <c:v>116</c:v>
                </c:pt>
                <c:pt idx="8">
                  <c:v>86</c:v>
                </c:pt>
                <c:pt idx="9">
                  <c:v>11</c:v>
                </c:pt>
                <c:pt idx="10">
                  <c:v>178</c:v>
                </c:pt>
                <c:pt idx="11">
                  <c:v>64</c:v>
                </c:pt>
                <c:pt idx="12">
                  <c:v>146</c:v>
                </c:pt>
                <c:pt idx="13">
                  <c:v>105</c:v>
                </c:pt>
                <c:pt idx="14">
                  <c:v>131</c:v>
                </c:pt>
                <c:pt idx="16">
                  <c:v>158</c:v>
                </c:pt>
                <c:pt idx="17">
                  <c:v>104</c:v>
                </c:pt>
                <c:pt idx="18">
                  <c:v>133</c:v>
                </c:pt>
                <c:pt idx="19">
                  <c:v>112</c:v>
                </c:pt>
                <c:pt idx="20">
                  <c:v>95</c:v>
                </c:pt>
                <c:pt idx="21">
                  <c:v>81</c:v>
                </c:pt>
                <c:pt idx="22">
                  <c:v>137</c:v>
                </c:pt>
                <c:pt idx="23">
                  <c:v>94</c:v>
                </c:pt>
                <c:pt idx="24">
                  <c:v>77</c:v>
                </c:pt>
                <c:pt idx="25">
                  <c:v>70</c:v>
                </c:pt>
                <c:pt idx="26">
                  <c:v>77</c:v>
                </c:pt>
                <c:pt idx="27">
                  <c:v>63</c:v>
                </c:pt>
                <c:pt idx="28">
                  <c:v>110</c:v>
                </c:pt>
                <c:pt idx="29">
                  <c:v>89</c:v>
                </c:pt>
                <c:pt idx="30">
                  <c:v>111</c:v>
                </c:pt>
                <c:pt idx="31">
                  <c:v>76</c:v>
                </c:pt>
                <c:pt idx="32">
                  <c:v>67</c:v>
                </c:pt>
                <c:pt idx="33">
                  <c:v>13</c:v>
                </c:pt>
                <c:pt idx="34">
                  <c:v>66</c:v>
                </c:pt>
                <c:pt idx="35">
                  <c:v>151</c:v>
                </c:pt>
                <c:pt idx="36">
                  <c:v>46</c:v>
                </c:pt>
                <c:pt idx="37">
                  <c:v>92</c:v>
                </c:pt>
                <c:pt idx="38">
                  <c:v>75</c:v>
                </c:pt>
                <c:pt idx="39">
                  <c:v>73</c:v>
                </c:pt>
                <c:pt idx="40">
                  <c:v>128</c:v>
                </c:pt>
                <c:pt idx="41">
                  <c:v>108</c:v>
                </c:pt>
                <c:pt idx="42">
                  <c:v>85</c:v>
                </c:pt>
                <c:pt idx="43">
                  <c:v>76</c:v>
                </c:pt>
                <c:pt idx="44">
                  <c:v>110</c:v>
                </c:pt>
                <c:pt idx="45">
                  <c:v>74</c:v>
                </c:pt>
                <c:pt idx="46">
                  <c:v>100</c:v>
                </c:pt>
                <c:pt idx="47">
                  <c:v>16</c:v>
                </c:pt>
                <c:pt idx="48">
                  <c:v>155</c:v>
                </c:pt>
                <c:pt idx="49">
                  <c:v>83</c:v>
                </c:pt>
                <c:pt idx="50">
                  <c:v>15</c:v>
                </c:pt>
                <c:pt idx="51">
                  <c:v>25</c:v>
                </c:pt>
                <c:pt idx="52">
                  <c:v>110</c:v>
                </c:pt>
                <c:pt idx="53">
                  <c:v>109</c:v>
                </c:pt>
                <c:pt idx="54">
                  <c:v>83</c:v>
                </c:pt>
                <c:pt idx="55">
                  <c:v>49</c:v>
                </c:pt>
                <c:pt idx="56">
                  <c:v>137</c:v>
                </c:pt>
                <c:pt idx="57">
                  <c:v>78</c:v>
                </c:pt>
                <c:pt idx="58">
                  <c:v>188</c:v>
                </c:pt>
                <c:pt idx="59">
                  <c:v>74</c:v>
                </c:pt>
                <c:pt idx="60">
                  <c:v>75</c:v>
                </c:pt>
                <c:pt idx="61">
                  <c:v>124</c:v>
                </c:pt>
                <c:pt idx="62">
                  <c:v>101</c:v>
                </c:pt>
                <c:pt idx="63">
                  <c:v>28</c:v>
                </c:pt>
                <c:pt idx="64">
                  <c:v>109</c:v>
                </c:pt>
                <c:pt idx="65">
                  <c:v>59</c:v>
                </c:pt>
                <c:pt idx="66">
                  <c:v>106</c:v>
                </c:pt>
                <c:pt idx="67">
                  <c:v>100</c:v>
                </c:pt>
                <c:pt idx="68">
                  <c:v>23</c:v>
                </c:pt>
                <c:pt idx="69">
                  <c:v>66</c:v>
                </c:pt>
                <c:pt idx="70">
                  <c:v>90</c:v>
                </c:pt>
                <c:pt idx="71">
                  <c:v>50</c:v>
                </c:pt>
                <c:pt idx="72">
                  <c:v>137</c:v>
                </c:pt>
                <c:pt idx="73">
                  <c:v>60</c:v>
                </c:pt>
                <c:pt idx="74">
                  <c:v>93</c:v>
                </c:pt>
                <c:pt idx="75">
                  <c:v>119</c:v>
                </c:pt>
                <c:pt idx="76">
                  <c:v>158</c:v>
                </c:pt>
                <c:pt idx="77">
                  <c:v>123</c:v>
                </c:pt>
                <c:pt idx="78">
                  <c:v>75</c:v>
                </c:pt>
                <c:pt idx="79">
                  <c:v>78</c:v>
                </c:pt>
                <c:pt idx="80">
                  <c:v>118</c:v>
                </c:pt>
                <c:pt idx="81">
                  <c:v>69</c:v>
                </c:pt>
                <c:pt idx="82">
                  <c:v>52</c:v>
                </c:pt>
                <c:pt idx="83">
                  <c:v>48</c:v>
                </c:pt>
                <c:pt idx="84">
                  <c:v>107</c:v>
                </c:pt>
                <c:pt idx="85">
                  <c:v>141</c:v>
                </c:pt>
                <c:pt idx="86">
                  <c:v>32</c:v>
                </c:pt>
                <c:pt idx="87">
                  <c:v>80</c:v>
                </c:pt>
                <c:pt idx="88">
                  <c:v>120</c:v>
                </c:pt>
                <c:pt idx="89">
                  <c:v>63</c:v>
                </c:pt>
                <c:pt idx="90">
                  <c:v>127</c:v>
                </c:pt>
                <c:pt idx="91">
                  <c:v>60</c:v>
                </c:pt>
                <c:pt idx="92">
                  <c:v>80</c:v>
                </c:pt>
                <c:pt idx="93">
                  <c:v>80</c:v>
                </c:pt>
                <c:pt idx="94">
                  <c:v>96</c:v>
                </c:pt>
                <c:pt idx="95">
                  <c:v>65</c:v>
                </c:pt>
                <c:pt idx="96">
                  <c:v>54</c:v>
                </c:pt>
                <c:pt idx="97">
                  <c:v>53</c:v>
                </c:pt>
                <c:pt idx="98">
                  <c:v>93</c:v>
                </c:pt>
                <c:pt idx="99">
                  <c:v>82</c:v>
                </c:pt>
                <c:pt idx="100">
                  <c:v>103</c:v>
                </c:pt>
                <c:pt idx="101">
                  <c:v>102</c:v>
                </c:pt>
                <c:pt idx="102">
                  <c:v>15</c:v>
                </c:pt>
                <c:pt idx="103">
                  <c:v>118</c:v>
                </c:pt>
                <c:pt idx="104">
                  <c:v>49</c:v>
                </c:pt>
                <c:pt idx="105">
                  <c:v>83</c:v>
                </c:pt>
                <c:pt idx="106">
                  <c:v>125</c:v>
                </c:pt>
                <c:pt idx="107">
                  <c:v>77</c:v>
                </c:pt>
                <c:pt idx="108">
                  <c:v>52</c:v>
                </c:pt>
                <c:pt idx="109">
                  <c:v>50</c:v>
                </c:pt>
                <c:pt idx="110">
                  <c:v>76</c:v>
                </c:pt>
                <c:pt idx="111">
                  <c:v>10</c:v>
                </c:pt>
                <c:pt idx="112">
                  <c:v>46</c:v>
                </c:pt>
                <c:pt idx="113">
                  <c:v>135</c:v>
                </c:pt>
                <c:pt idx="114">
                  <c:v>89</c:v>
                </c:pt>
                <c:pt idx="115">
                  <c:v>93</c:v>
                </c:pt>
                <c:pt idx="116">
                  <c:v>136</c:v>
                </c:pt>
                <c:pt idx="117">
                  <c:v>105</c:v>
                </c:pt>
                <c:pt idx="118">
                  <c:v>90</c:v>
                </c:pt>
                <c:pt idx="119">
                  <c:v>125</c:v>
                </c:pt>
                <c:pt idx="120">
                  <c:v>57</c:v>
                </c:pt>
                <c:pt idx="121">
                  <c:v>63</c:v>
                </c:pt>
                <c:pt idx="122">
                  <c:v>87</c:v>
                </c:pt>
                <c:pt idx="123">
                  <c:v>45</c:v>
                </c:pt>
                <c:pt idx="124">
                  <c:v>35</c:v>
                </c:pt>
                <c:pt idx="125">
                  <c:v>145</c:v>
                </c:pt>
                <c:pt idx="126">
                  <c:v>86</c:v>
                </c:pt>
                <c:pt idx="127">
                  <c:v>124</c:v>
                </c:pt>
                <c:pt idx="128">
                  <c:v>62</c:v>
                </c:pt>
                <c:pt idx="129">
                  <c:v>150</c:v>
                </c:pt>
                <c:pt idx="130">
                  <c:v>31</c:v>
                </c:pt>
                <c:pt idx="131">
                  <c:v>116</c:v>
                </c:pt>
                <c:pt idx="132">
                  <c:v>131</c:v>
                </c:pt>
                <c:pt idx="133">
                  <c:v>93</c:v>
                </c:pt>
                <c:pt idx="134">
                  <c:v>39</c:v>
                </c:pt>
                <c:pt idx="135">
                  <c:v>128</c:v>
                </c:pt>
                <c:pt idx="136">
                  <c:v>15</c:v>
                </c:pt>
                <c:pt idx="137">
                  <c:v>240</c:v>
                </c:pt>
                <c:pt idx="138">
                  <c:v>63</c:v>
                </c:pt>
                <c:pt idx="139">
                  <c:v>115</c:v>
                </c:pt>
                <c:pt idx="140">
                  <c:v>4</c:v>
                </c:pt>
                <c:pt idx="141">
                  <c:v>51</c:v>
                </c:pt>
                <c:pt idx="142">
                  <c:v>140</c:v>
                </c:pt>
                <c:pt idx="143">
                  <c:v>134</c:v>
                </c:pt>
                <c:pt idx="144">
                  <c:v>104</c:v>
                </c:pt>
                <c:pt idx="145">
                  <c:v>150</c:v>
                </c:pt>
                <c:pt idx="146">
                  <c:v>167</c:v>
                </c:pt>
                <c:pt idx="147">
                  <c:v>188</c:v>
                </c:pt>
                <c:pt idx="148">
                  <c:v>179</c:v>
                </c:pt>
                <c:pt idx="149">
                  <c:v>58</c:v>
                </c:pt>
                <c:pt idx="150">
                  <c:v>75</c:v>
                </c:pt>
                <c:pt idx="151">
                  <c:v>114</c:v>
                </c:pt>
                <c:pt idx="152">
                  <c:v>121</c:v>
                </c:pt>
                <c:pt idx="153">
                  <c:v>163</c:v>
                </c:pt>
                <c:pt idx="154">
                  <c:v>59</c:v>
                </c:pt>
                <c:pt idx="155">
                  <c:v>31</c:v>
                </c:pt>
                <c:pt idx="157">
                  <c:v>46</c:v>
                </c:pt>
                <c:pt idx="158">
                  <c:v>104</c:v>
                </c:pt>
                <c:pt idx="159">
                  <c:v>37</c:v>
                </c:pt>
                <c:pt idx="160">
                  <c:v>35</c:v>
                </c:pt>
                <c:pt idx="161">
                  <c:v>85</c:v>
                </c:pt>
                <c:pt idx="162">
                  <c:v>60</c:v>
                </c:pt>
                <c:pt idx="163">
                  <c:v>48</c:v>
                </c:pt>
                <c:pt idx="164">
                  <c:v>172</c:v>
                </c:pt>
                <c:pt idx="165">
                  <c:v>85</c:v>
                </c:pt>
                <c:pt idx="166">
                  <c:v>136</c:v>
                </c:pt>
                <c:pt idx="167">
                  <c:v>137</c:v>
                </c:pt>
                <c:pt idx="168">
                  <c:v>143</c:v>
                </c:pt>
                <c:pt idx="169">
                  <c:v>121</c:v>
                </c:pt>
                <c:pt idx="170">
                  <c:v>140</c:v>
                </c:pt>
                <c:pt idx="171">
                  <c:v>57</c:v>
                </c:pt>
                <c:pt idx="172">
                  <c:v>70</c:v>
                </c:pt>
                <c:pt idx="173">
                  <c:v>49</c:v>
                </c:pt>
                <c:pt idx="174">
                  <c:v>75</c:v>
                </c:pt>
                <c:pt idx="175">
                  <c:v>68</c:v>
                </c:pt>
                <c:pt idx="176">
                  <c:v>25</c:v>
                </c:pt>
                <c:pt idx="177">
                  <c:v>76</c:v>
                </c:pt>
                <c:pt idx="178">
                  <c:v>126</c:v>
                </c:pt>
                <c:pt idx="179">
                  <c:v>29</c:v>
                </c:pt>
                <c:pt idx="180">
                  <c:v>105</c:v>
                </c:pt>
                <c:pt idx="181">
                  <c:v>120</c:v>
                </c:pt>
                <c:pt idx="182">
                  <c:v>89</c:v>
                </c:pt>
                <c:pt idx="183">
                  <c:v>183</c:v>
                </c:pt>
                <c:pt idx="184">
                  <c:v>86</c:v>
                </c:pt>
                <c:pt idx="185">
                  <c:v>37</c:v>
                </c:pt>
                <c:pt idx="186">
                  <c:v>52</c:v>
                </c:pt>
                <c:pt idx="187">
                  <c:v>60</c:v>
                </c:pt>
                <c:pt idx="188">
                  <c:v>90</c:v>
                </c:pt>
                <c:pt idx="189">
                  <c:v>143</c:v>
                </c:pt>
                <c:pt idx="190">
                  <c:v>89</c:v>
                </c:pt>
                <c:pt idx="191">
                  <c:v>81</c:v>
                </c:pt>
                <c:pt idx="192">
                  <c:v>107</c:v>
                </c:pt>
                <c:pt idx="193">
                  <c:v>165</c:v>
                </c:pt>
                <c:pt idx="195">
                  <c:v>143</c:v>
                </c:pt>
                <c:pt idx="196">
                  <c:v>128</c:v>
                </c:pt>
                <c:pt idx="197">
                  <c:v>6</c:v>
                </c:pt>
                <c:pt idx="198">
                  <c:v>86</c:v>
                </c:pt>
                <c:pt idx="199">
                  <c:v>145</c:v>
                </c:pt>
                <c:pt idx="200">
                  <c:v>76</c:v>
                </c:pt>
                <c:pt idx="201">
                  <c:v>110</c:v>
                </c:pt>
                <c:pt idx="202">
                  <c:v>112</c:v>
                </c:pt>
                <c:pt idx="203">
                  <c:v>60</c:v>
                </c:pt>
                <c:pt idx="204">
                  <c:v>194</c:v>
                </c:pt>
                <c:pt idx="205">
                  <c:v>163</c:v>
                </c:pt>
                <c:pt idx="206">
                  <c:v>126</c:v>
                </c:pt>
                <c:pt idx="207">
                  <c:v>36</c:v>
                </c:pt>
                <c:pt idx="209">
                  <c:v>109</c:v>
                </c:pt>
                <c:pt idx="210">
                  <c:v>60</c:v>
                </c:pt>
                <c:pt idx="211">
                  <c:v>128</c:v>
                </c:pt>
                <c:pt idx="212">
                  <c:v>96</c:v>
                </c:pt>
                <c:pt idx="213">
                  <c:v>29</c:v>
                </c:pt>
                <c:pt idx="214">
                  <c:v>61</c:v>
                </c:pt>
                <c:pt idx="215">
                  <c:v>240</c:v>
                </c:pt>
                <c:pt idx="216">
                  <c:v>115</c:v>
                </c:pt>
                <c:pt idx="217">
                  <c:v>157</c:v>
                </c:pt>
                <c:pt idx="218">
                  <c:v>70</c:v>
                </c:pt>
                <c:pt idx="219">
                  <c:v>103</c:v>
                </c:pt>
                <c:pt idx="220">
                  <c:v>84</c:v>
                </c:pt>
                <c:pt idx="221">
                  <c:v>91</c:v>
                </c:pt>
                <c:pt idx="222">
                  <c:v>36</c:v>
                </c:pt>
                <c:pt idx="223">
                  <c:v>72</c:v>
                </c:pt>
                <c:pt idx="224">
                  <c:v>168</c:v>
                </c:pt>
                <c:pt idx="225">
                  <c:v>103</c:v>
                </c:pt>
                <c:pt idx="226">
                  <c:v>45</c:v>
                </c:pt>
                <c:pt idx="227">
                  <c:v>86</c:v>
                </c:pt>
                <c:pt idx="228">
                  <c:v>85</c:v>
                </c:pt>
                <c:pt idx="229">
                  <c:v>90</c:v>
                </c:pt>
                <c:pt idx="230">
                  <c:v>38</c:v>
                </c:pt>
                <c:pt idx="231">
                  <c:v>129</c:v>
                </c:pt>
                <c:pt idx="232">
                  <c:v>121</c:v>
                </c:pt>
                <c:pt idx="233">
                  <c:v>79</c:v>
                </c:pt>
                <c:pt idx="234">
                  <c:v>97</c:v>
                </c:pt>
                <c:pt idx="235">
                  <c:v>29</c:v>
                </c:pt>
                <c:pt idx="236">
                  <c:v>49</c:v>
                </c:pt>
                <c:pt idx="237">
                  <c:v>44</c:v>
                </c:pt>
                <c:pt idx="238">
                  <c:v>146</c:v>
                </c:pt>
                <c:pt idx="239">
                  <c:v>108</c:v>
                </c:pt>
                <c:pt idx="240">
                  <c:v>149</c:v>
                </c:pt>
                <c:pt idx="241">
                  <c:v>123</c:v>
                </c:pt>
                <c:pt idx="242">
                  <c:v>99</c:v>
                </c:pt>
                <c:pt idx="243">
                  <c:v>75</c:v>
                </c:pt>
                <c:pt idx="244">
                  <c:v>132</c:v>
                </c:pt>
                <c:pt idx="245">
                  <c:v>137</c:v>
                </c:pt>
                <c:pt idx="246">
                  <c:v>78</c:v>
                </c:pt>
                <c:pt idx="247">
                  <c:v>58</c:v>
                </c:pt>
                <c:pt idx="248">
                  <c:v>118</c:v>
                </c:pt>
                <c:pt idx="249">
                  <c:v>32</c:v>
                </c:pt>
                <c:pt idx="250">
                  <c:v>68</c:v>
                </c:pt>
                <c:pt idx="251">
                  <c:v>120</c:v>
                </c:pt>
                <c:pt idx="252">
                  <c:v>60</c:v>
                </c:pt>
                <c:pt idx="253">
                  <c:v>106</c:v>
                </c:pt>
                <c:pt idx="254">
                  <c:v>55</c:v>
                </c:pt>
                <c:pt idx="255">
                  <c:v>98</c:v>
                </c:pt>
                <c:pt idx="256">
                  <c:v>222</c:v>
                </c:pt>
                <c:pt idx="257">
                  <c:v>98</c:v>
                </c:pt>
                <c:pt idx="258">
                  <c:v>72</c:v>
                </c:pt>
                <c:pt idx="259">
                  <c:v>98</c:v>
                </c:pt>
                <c:pt idx="260">
                  <c:v>72</c:v>
                </c:pt>
                <c:pt idx="261">
                  <c:v>46</c:v>
                </c:pt>
                <c:pt idx="262">
                  <c:v>18</c:v>
                </c:pt>
                <c:pt idx="263">
                  <c:v>126</c:v>
                </c:pt>
                <c:pt idx="264">
                  <c:v>84</c:v>
                </c:pt>
                <c:pt idx="265">
                  <c:v>67</c:v>
                </c:pt>
                <c:pt idx="266">
                  <c:v>124</c:v>
                </c:pt>
                <c:pt idx="267">
                  <c:v>125</c:v>
                </c:pt>
                <c:pt idx="268">
                  <c:v>82</c:v>
                </c:pt>
                <c:pt idx="269">
                  <c:v>141</c:v>
                </c:pt>
                <c:pt idx="270">
                  <c:v>91</c:v>
                </c:pt>
                <c:pt idx="271">
                  <c:v>54</c:v>
                </c:pt>
                <c:pt idx="273">
                  <c:v>33</c:v>
                </c:pt>
                <c:pt idx="274">
                  <c:v>121</c:v>
                </c:pt>
                <c:pt idx="275">
                  <c:v>180</c:v>
                </c:pt>
                <c:pt idx="276">
                  <c:v>109</c:v>
                </c:pt>
                <c:pt idx="277">
                  <c:v>33</c:v>
                </c:pt>
                <c:pt idx="278">
                  <c:v>102</c:v>
                </c:pt>
                <c:pt idx="279">
                  <c:v>57</c:v>
                </c:pt>
                <c:pt idx="280">
                  <c:v>28</c:v>
                </c:pt>
                <c:pt idx="281">
                  <c:v>59</c:v>
                </c:pt>
                <c:pt idx="282">
                  <c:v>36</c:v>
                </c:pt>
                <c:pt idx="283">
                  <c:v>89</c:v>
                </c:pt>
                <c:pt idx="284">
                  <c:v>100</c:v>
                </c:pt>
                <c:pt idx="285">
                  <c:v>70</c:v>
                </c:pt>
                <c:pt idx="286">
                  <c:v>83</c:v>
                </c:pt>
                <c:pt idx="287">
                  <c:v>132</c:v>
                </c:pt>
                <c:pt idx="288">
                  <c:v>77</c:v>
                </c:pt>
                <c:pt idx="289">
                  <c:v>118</c:v>
                </c:pt>
                <c:pt idx="290">
                  <c:v>87</c:v>
                </c:pt>
                <c:pt idx="291">
                  <c:v>36</c:v>
                </c:pt>
                <c:pt idx="292">
                  <c:v>139</c:v>
                </c:pt>
                <c:pt idx="293">
                  <c:v>38</c:v>
                </c:pt>
                <c:pt idx="294">
                  <c:v>92</c:v>
                </c:pt>
                <c:pt idx="295">
                  <c:v>45</c:v>
                </c:pt>
                <c:pt idx="296">
                  <c:v>106</c:v>
                </c:pt>
                <c:pt idx="297">
                  <c:v>204</c:v>
                </c:pt>
                <c:pt idx="298">
                  <c:v>98</c:v>
                </c:pt>
                <c:pt idx="299">
                  <c:v>81</c:v>
                </c:pt>
                <c:pt idx="300">
                  <c:v>144</c:v>
                </c:pt>
                <c:pt idx="301">
                  <c:v>57</c:v>
                </c:pt>
                <c:pt idx="302">
                  <c:v>15</c:v>
                </c:pt>
                <c:pt idx="303">
                  <c:v>61</c:v>
                </c:pt>
                <c:pt idx="304">
                  <c:v>108</c:v>
                </c:pt>
                <c:pt idx="305">
                  <c:v>66</c:v>
                </c:pt>
                <c:pt idx="306">
                  <c:v>128</c:v>
                </c:pt>
                <c:pt idx="307">
                  <c:v>58</c:v>
                </c:pt>
                <c:pt idx="308">
                  <c:v>182</c:v>
                </c:pt>
                <c:pt idx="309">
                  <c:v>79</c:v>
                </c:pt>
                <c:pt idx="310">
                  <c:v>135</c:v>
                </c:pt>
                <c:pt idx="311">
                  <c:v>106</c:v>
                </c:pt>
                <c:pt idx="312">
                  <c:v>88</c:v>
                </c:pt>
                <c:pt idx="313">
                  <c:v>129</c:v>
                </c:pt>
                <c:pt idx="314">
                  <c:v>88</c:v>
                </c:pt>
                <c:pt idx="315">
                  <c:v>72</c:v>
                </c:pt>
                <c:pt idx="316">
                  <c:v>129</c:v>
                </c:pt>
                <c:pt idx="317">
                  <c:v>64</c:v>
                </c:pt>
                <c:pt idx="318">
                  <c:v>103</c:v>
                </c:pt>
                <c:pt idx="319">
                  <c:v>105</c:v>
                </c:pt>
                <c:pt idx="320">
                  <c:v>149</c:v>
                </c:pt>
                <c:pt idx="321">
                  <c:v>66</c:v>
                </c:pt>
                <c:pt idx="322">
                  <c:v>123</c:v>
                </c:pt>
                <c:pt idx="323">
                  <c:v>74</c:v>
                </c:pt>
                <c:pt idx="324">
                  <c:v>111</c:v>
                </c:pt>
                <c:pt idx="325">
                  <c:v>54</c:v>
                </c:pt>
                <c:pt idx="326">
                  <c:v>96</c:v>
                </c:pt>
                <c:pt idx="327">
                  <c:v>89</c:v>
                </c:pt>
                <c:pt idx="328">
                  <c:v>75</c:v>
                </c:pt>
                <c:pt idx="329">
                  <c:v>61</c:v>
                </c:pt>
                <c:pt idx="331">
                  <c:v>184</c:v>
                </c:pt>
                <c:pt idx="332">
                  <c:v>57</c:v>
                </c:pt>
                <c:pt idx="333">
                  <c:v>102</c:v>
                </c:pt>
                <c:pt idx="334">
                  <c:v>137</c:v>
                </c:pt>
                <c:pt idx="335">
                  <c:v>92</c:v>
                </c:pt>
                <c:pt idx="336">
                  <c:v>186</c:v>
                </c:pt>
                <c:pt idx="337">
                  <c:v>92</c:v>
                </c:pt>
                <c:pt idx="338">
                  <c:v>59</c:v>
                </c:pt>
                <c:pt idx="339">
                  <c:v>96</c:v>
                </c:pt>
                <c:pt idx="340">
                  <c:v>151</c:v>
                </c:pt>
                <c:pt idx="341">
                  <c:v>94</c:v>
                </c:pt>
                <c:pt idx="342">
                  <c:v>85</c:v>
                </c:pt>
                <c:pt idx="343">
                  <c:v>41</c:v>
                </c:pt>
                <c:pt idx="344">
                  <c:v>179</c:v>
                </c:pt>
                <c:pt idx="346">
                  <c:v>117</c:v>
                </c:pt>
                <c:pt idx="347">
                  <c:v>112</c:v>
                </c:pt>
                <c:pt idx="348">
                  <c:v>154</c:v>
                </c:pt>
                <c:pt idx="349">
                  <c:v>14</c:v>
                </c:pt>
                <c:pt idx="350">
                  <c:v>123</c:v>
                </c:pt>
                <c:pt idx="351">
                  <c:v>107</c:v>
                </c:pt>
                <c:pt idx="352">
                  <c:v>171</c:v>
                </c:pt>
                <c:pt idx="353">
                  <c:v>157</c:v>
                </c:pt>
                <c:pt idx="354">
                  <c:v>120</c:v>
                </c:pt>
                <c:pt idx="355">
                  <c:v>154</c:v>
                </c:pt>
                <c:pt idx="356">
                  <c:v>15</c:v>
                </c:pt>
                <c:pt idx="357">
                  <c:v>113</c:v>
                </c:pt>
                <c:pt idx="358">
                  <c:v>30</c:v>
                </c:pt>
                <c:pt idx="359">
                  <c:v>16</c:v>
                </c:pt>
                <c:pt idx="360">
                  <c:v>61</c:v>
                </c:pt>
                <c:pt idx="361">
                  <c:v>144</c:v>
                </c:pt>
                <c:pt idx="362">
                  <c:v>73</c:v>
                </c:pt>
                <c:pt idx="363">
                  <c:v>105</c:v>
                </c:pt>
                <c:pt idx="364">
                  <c:v>82</c:v>
                </c:pt>
                <c:pt idx="365">
                  <c:v>26</c:v>
                </c:pt>
                <c:pt idx="366">
                  <c:v>106</c:v>
                </c:pt>
                <c:pt idx="367">
                  <c:v>119</c:v>
                </c:pt>
                <c:pt idx="368">
                  <c:v>133</c:v>
                </c:pt>
                <c:pt idx="369">
                  <c:v>78</c:v>
                </c:pt>
                <c:pt idx="370">
                  <c:v>41</c:v>
                </c:pt>
                <c:pt idx="371">
                  <c:v>35</c:v>
                </c:pt>
                <c:pt idx="372">
                  <c:v>88</c:v>
                </c:pt>
                <c:pt idx="373">
                  <c:v>46</c:v>
                </c:pt>
                <c:pt idx="374">
                  <c:v>147</c:v>
                </c:pt>
                <c:pt idx="375">
                  <c:v>27</c:v>
                </c:pt>
                <c:pt idx="376">
                  <c:v>69</c:v>
                </c:pt>
              </c:numCache>
            </c:numRef>
          </c:xVal>
          <c:yVal>
            <c:numRef>
              <c:f>'MF2022-4_StackResults'!$B$4:$B$380</c:f>
              <c:numCache>
                <c:formatCode>0.00</c:formatCode>
                <c:ptCount val="377"/>
                <c:pt idx="0">
                  <c:v>0</c:v>
                </c:pt>
                <c:pt idx="1">
                  <c:v>5.0000000000000711E-2</c:v>
                </c:pt>
                <c:pt idx="2">
                  <c:v>9.9999999999999645E-2</c:v>
                </c:pt>
                <c:pt idx="3">
                  <c:v>0.15000000000000036</c:v>
                </c:pt>
                <c:pt idx="4">
                  <c:v>0.20000000000000107</c:v>
                </c:pt>
                <c:pt idx="5">
                  <c:v>0.25</c:v>
                </c:pt>
                <c:pt idx="6">
                  <c:v>0.30000000000000071</c:v>
                </c:pt>
                <c:pt idx="7">
                  <c:v>0.34999999999999964</c:v>
                </c:pt>
                <c:pt idx="8">
                  <c:v>0.40000000000000036</c:v>
                </c:pt>
                <c:pt idx="9">
                  <c:v>0.45000000000000107</c:v>
                </c:pt>
                <c:pt idx="10">
                  <c:v>0.5</c:v>
                </c:pt>
                <c:pt idx="11">
                  <c:v>0.55000000000000071</c:v>
                </c:pt>
                <c:pt idx="12">
                  <c:v>0.59999999999999964</c:v>
                </c:pt>
                <c:pt idx="13">
                  <c:v>0.65000000000000036</c:v>
                </c:pt>
                <c:pt idx="14">
                  <c:v>0.70000000000000107</c:v>
                </c:pt>
                <c:pt idx="15">
                  <c:v>0.75</c:v>
                </c:pt>
                <c:pt idx="16">
                  <c:v>0.80000000000000071</c:v>
                </c:pt>
                <c:pt idx="17">
                  <c:v>0.84999999999999964</c:v>
                </c:pt>
                <c:pt idx="18">
                  <c:v>0.90000000000000036</c:v>
                </c:pt>
                <c:pt idx="19">
                  <c:v>0.95000000000000107</c:v>
                </c:pt>
                <c:pt idx="20">
                  <c:v>1</c:v>
                </c:pt>
                <c:pt idx="21">
                  <c:v>1.0500000000000007</c:v>
                </c:pt>
                <c:pt idx="22">
                  <c:v>1.0999999999999996</c:v>
                </c:pt>
                <c:pt idx="23">
                  <c:v>1.1500000000000004</c:v>
                </c:pt>
                <c:pt idx="24">
                  <c:v>1.2000000000000011</c:v>
                </c:pt>
                <c:pt idx="25">
                  <c:v>1.25</c:v>
                </c:pt>
                <c:pt idx="26">
                  <c:v>1.3000000000000007</c:v>
                </c:pt>
                <c:pt idx="27">
                  <c:v>1.3499999999999996</c:v>
                </c:pt>
                <c:pt idx="28">
                  <c:v>1.4000000000000004</c:v>
                </c:pt>
                <c:pt idx="29">
                  <c:v>1.4500000000000011</c:v>
                </c:pt>
                <c:pt idx="30">
                  <c:v>1.5000000000000018</c:v>
                </c:pt>
                <c:pt idx="31">
                  <c:v>1.5499999999999989</c:v>
                </c:pt>
                <c:pt idx="32">
                  <c:v>1.5999999999999996</c:v>
                </c:pt>
                <c:pt idx="33">
                  <c:v>1.6500000000000004</c:v>
                </c:pt>
                <c:pt idx="34">
                  <c:v>1.7000000000000011</c:v>
                </c:pt>
                <c:pt idx="35">
                  <c:v>1.7500000000000018</c:v>
                </c:pt>
                <c:pt idx="36">
                  <c:v>1.7999999999999989</c:v>
                </c:pt>
                <c:pt idx="37">
                  <c:v>1.8499999999999996</c:v>
                </c:pt>
                <c:pt idx="38">
                  <c:v>1.9000000000000004</c:v>
                </c:pt>
                <c:pt idx="39">
                  <c:v>1.9500000000000011</c:v>
                </c:pt>
                <c:pt idx="40">
                  <c:v>2.0000000000000018</c:v>
                </c:pt>
                <c:pt idx="41">
                  <c:v>2.0499999999999989</c:v>
                </c:pt>
                <c:pt idx="42">
                  <c:v>2.0999999999999996</c:v>
                </c:pt>
                <c:pt idx="43">
                  <c:v>2.1500000000000004</c:v>
                </c:pt>
                <c:pt idx="44">
                  <c:v>2.2000000000000011</c:v>
                </c:pt>
                <c:pt idx="45">
                  <c:v>2.2500000000000018</c:v>
                </c:pt>
                <c:pt idx="46">
                  <c:v>2.2999999999999989</c:v>
                </c:pt>
                <c:pt idx="47">
                  <c:v>2.3499999999999996</c:v>
                </c:pt>
                <c:pt idx="48">
                  <c:v>2.4000000000000004</c:v>
                </c:pt>
                <c:pt idx="49">
                  <c:v>2.4500000000000011</c:v>
                </c:pt>
                <c:pt idx="50">
                  <c:v>2.5000000000000018</c:v>
                </c:pt>
                <c:pt idx="51">
                  <c:v>2.5499999999999989</c:v>
                </c:pt>
                <c:pt idx="52">
                  <c:v>2.5999999999999996</c:v>
                </c:pt>
                <c:pt idx="53">
                  <c:v>2.6500000000000004</c:v>
                </c:pt>
                <c:pt idx="54">
                  <c:v>2.7000000000000011</c:v>
                </c:pt>
                <c:pt idx="55">
                  <c:v>2.7500000000000018</c:v>
                </c:pt>
                <c:pt idx="56">
                  <c:v>2.7999999999999989</c:v>
                </c:pt>
                <c:pt idx="57">
                  <c:v>2.8499999999999996</c:v>
                </c:pt>
                <c:pt idx="58">
                  <c:v>2.9000000000000004</c:v>
                </c:pt>
                <c:pt idx="59">
                  <c:v>2.9500000000000011</c:v>
                </c:pt>
                <c:pt idx="60">
                  <c:v>3.0000000000000018</c:v>
                </c:pt>
                <c:pt idx="61">
                  <c:v>3.0499999999999989</c:v>
                </c:pt>
                <c:pt idx="62">
                  <c:v>3.0999999999999996</c:v>
                </c:pt>
                <c:pt idx="63">
                  <c:v>3.1500000000000004</c:v>
                </c:pt>
                <c:pt idx="64">
                  <c:v>3.2000000000000011</c:v>
                </c:pt>
                <c:pt idx="65">
                  <c:v>3.2500000000000018</c:v>
                </c:pt>
                <c:pt idx="66">
                  <c:v>3.2999999999999989</c:v>
                </c:pt>
                <c:pt idx="67">
                  <c:v>3.3499999999999996</c:v>
                </c:pt>
                <c:pt idx="68">
                  <c:v>3.4000000000000004</c:v>
                </c:pt>
                <c:pt idx="69">
                  <c:v>3.4500000000000011</c:v>
                </c:pt>
                <c:pt idx="70">
                  <c:v>3.5000000000000018</c:v>
                </c:pt>
                <c:pt idx="71">
                  <c:v>3.5499999999999989</c:v>
                </c:pt>
                <c:pt idx="72">
                  <c:v>3.5999999999999996</c:v>
                </c:pt>
                <c:pt idx="73">
                  <c:v>3.6500000000000004</c:v>
                </c:pt>
                <c:pt idx="74">
                  <c:v>3.7000000000000011</c:v>
                </c:pt>
                <c:pt idx="75">
                  <c:v>3.7500000000000018</c:v>
                </c:pt>
                <c:pt idx="76">
                  <c:v>3.7999999999999989</c:v>
                </c:pt>
                <c:pt idx="77">
                  <c:v>3.8499999999999996</c:v>
                </c:pt>
                <c:pt idx="78">
                  <c:v>3.9000000000000004</c:v>
                </c:pt>
                <c:pt idx="79">
                  <c:v>3.9500000000000011</c:v>
                </c:pt>
                <c:pt idx="80">
                  <c:v>4.0000000000000018</c:v>
                </c:pt>
                <c:pt idx="81">
                  <c:v>4.0499999999999989</c:v>
                </c:pt>
                <c:pt idx="82">
                  <c:v>4.0999999999999996</c:v>
                </c:pt>
                <c:pt idx="83">
                  <c:v>4.1500000000000004</c:v>
                </c:pt>
                <c:pt idx="84">
                  <c:v>4.2000000000000011</c:v>
                </c:pt>
                <c:pt idx="85">
                  <c:v>4.2500000000000018</c:v>
                </c:pt>
                <c:pt idx="86">
                  <c:v>4.2999999999999989</c:v>
                </c:pt>
                <c:pt idx="87">
                  <c:v>4.3499999999999996</c:v>
                </c:pt>
                <c:pt idx="88">
                  <c:v>4.4000000000000004</c:v>
                </c:pt>
                <c:pt idx="89">
                  <c:v>4.4500000000000011</c:v>
                </c:pt>
                <c:pt idx="90">
                  <c:v>4.5000000000000018</c:v>
                </c:pt>
                <c:pt idx="91">
                  <c:v>4.5499999999999989</c:v>
                </c:pt>
                <c:pt idx="92">
                  <c:v>4.5999999999999996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4.7500000000000018</c:v>
                </c:pt>
                <c:pt idx="96">
                  <c:v>4.7999999999999989</c:v>
                </c:pt>
                <c:pt idx="97">
                  <c:v>4.8499999999999996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5.0000000000000018</c:v>
                </c:pt>
                <c:pt idx="101">
                  <c:v>5.0499999999999989</c:v>
                </c:pt>
                <c:pt idx="102">
                  <c:v>5.0999999999999996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5.2500000000000018</c:v>
                </c:pt>
                <c:pt idx="106">
                  <c:v>5.2999999999999989</c:v>
                </c:pt>
                <c:pt idx="107">
                  <c:v>5.35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5.5000000000000018</c:v>
                </c:pt>
                <c:pt idx="111">
                  <c:v>5.5499999999999989</c:v>
                </c:pt>
                <c:pt idx="112">
                  <c:v>5.6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5.7500000000000018</c:v>
                </c:pt>
                <c:pt idx="116">
                  <c:v>5.7999999999999989</c:v>
                </c:pt>
                <c:pt idx="117">
                  <c:v>5.85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6.0000000000000018</c:v>
                </c:pt>
                <c:pt idx="121">
                  <c:v>6.0499999999999989</c:v>
                </c:pt>
                <c:pt idx="122">
                  <c:v>6.1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6.2500000000000018</c:v>
                </c:pt>
                <c:pt idx="126">
                  <c:v>6.2999999999999989</c:v>
                </c:pt>
                <c:pt idx="127">
                  <c:v>6.35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6.5000000000000018</c:v>
                </c:pt>
                <c:pt idx="131">
                  <c:v>6.5499999999999989</c:v>
                </c:pt>
                <c:pt idx="132">
                  <c:v>6.6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6.7500000000000018</c:v>
                </c:pt>
                <c:pt idx="136">
                  <c:v>6.7999999999999989</c:v>
                </c:pt>
                <c:pt idx="137">
                  <c:v>6.85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7.0000000000000018</c:v>
                </c:pt>
                <c:pt idx="141">
                  <c:v>7.0499999999999989</c:v>
                </c:pt>
                <c:pt idx="142">
                  <c:v>7.1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7.2500000000000018</c:v>
                </c:pt>
                <c:pt idx="146">
                  <c:v>7.2999999999999989</c:v>
                </c:pt>
                <c:pt idx="147">
                  <c:v>7.35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7.5000000000000018</c:v>
                </c:pt>
                <c:pt idx="151">
                  <c:v>7.5499999999999989</c:v>
                </c:pt>
                <c:pt idx="152">
                  <c:v>7.6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7.7500000000000018</c:v>
                </c:pt>
                <c:pt idx="156">
                  <c:v>7.7999999999999989</c:v>
                </c:pt>
                <c:pt idx="157">
                  <c:v>7.85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8.0000000000000018</c:v>
                </c:pt>
                <c:pt idx="161">
                  <c:v>8.0499999999999989</c:v>
                </c:pt>
                <c:pt idx="162">
                  <c:v>8.1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8.2500000000000018</c:v>
                </c:pt>
                <c:pt idx="166">
                  <c:v>8.2999999999999989</c:v>
                </c:pt>
                <c:pt idx="167">
                  <c:v>8.35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8.5000000000000018</c:v>
                </c:pt>
                <c:pt idx="171">
                  <c:v>8.5499999999999989</c:v>
                </c:pt>
                <c:pt idx="172">
                  <c:v>8.6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8.7500000000000018</c:v>
                </c:pt>
                <c:pt idx="176">
                  <c:v>8.7999999999999989</c:v>
                </c:pt>
                <c:pt idx="177">
                  <c:v>8.85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9.0000000000000018</c:v>
                </c:pt>
                <c:pt idx="181">
                  <c:v>9.0499999999999989</c:v>
                </c:pt>
                <c:pt idx="182">
                  <c:v>9.1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9.2500000000000018</c:v>
                </c:pt>
                <c:pt idx="186">
                  <c:v>9.2999999999999989</c:v>
                </c:pt>
                <c:pt idx="187">
                  <c:v>9.35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9.5499999999999989</c:v>
                </c:pt>
                <c:pt idx="192">
                  <c:v>9.6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9.7999999999999989</c:v>
                </c:pt>
                <c:pt idx="197">
                  <c:v>9.85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10.049999999999999</c:v>
                </c:pt>
                <c:pt idx="202">
                  <c:v>10.1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10.299999999999999</c:v>
                </c:pt>
                <c:pt idx="207">
                  <c:v>10.35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10.549999999999999</c:v>
                </c:pt>
                <c:pt idx="212">
                  <c:v>10.6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10.799999999999999</c:v>
                </c:pt>
                <c:pt idx="217">
                  <c:v>10.85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11.049999999999999</c:v>
                </c:pt>
                <c:pt idx="222">
                  <c:v>11.1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11.299999999999999</c:v>
                </c:pt>
                <c:pt idx="227">
                  <c:v>11.35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11.549999999999999</c:v>
                </c:pt>
                <c:pt idx="232">
                  <c:v>11.6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11.799999999999999</c:v>
                </c:pt>
                <c:pt idx="237">
                  <c:v>11.85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12.049999999999999</c:v>
                </c:pt>
                <c:pt idx="242">
                  <c:v>12.1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12.299999999999999</c:v>
                </c:pt>
                <c:pt idx="247">
                  <c:v>12.35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12.549999999999999</c:v>
                </c:pt>
                <c:pt idx="252">
                  <c:v>12.6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12.799999999999999</c:v>
                </c:pt>
                <c:pt idx="257">
                  <c:v>12.85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13.049999999999999</c:v>
                </c:pt>
                <c:pt idx="262">
                  <c:v>13.1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13.299999999999999</c:v>
                </c:pt>
                <c:pt idx="267">
                  <c:v>13.35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13.549999999999999</c:v>
                </c:pt>
                <c:pt idx="272">
                  <c:v>13.6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13.799999999999999</c:v>
                </c:pt>
                <c:pt idx="277">
                  <c:v>13.85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14.049999999999999</c:v>
                </c:pt>
                <c:pt idx="282">
                  <c:v>14.1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14.299999999999999</c:v>
                </c:pt>
                <c:pt idx="287">
                  <c:v>14.35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14.549999999999999</c:v>
                </c:pt>
                <c:pt idx="292">
                  <c:v>14.6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14.799999999999999</c:v>
                </c:pt>
                <c:pt idx="297">
                  <c:v>14.85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15.049999999999999</c:v>
                </c:pt>
                <c:pt idx="302">
                  <c:v>15.1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15.299999999999999</c:v>
                </c:pt>
                <c:pt idx="307">
                  <c:v>15.35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15.549999999999999</c:v>
                </c:pt>
                <c:pt idx="312">
                  <c:v>15.6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15.799999999999999</c:v>
                </c:pt>
                <c:pt idx="317">
                  <c:v>15.85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16.049999999999997</c:v>
                </c:pt>
                <c:pt idx="322">
                  <c:v>16.100000000000001</c:v>
                </c:pt>
                <c:pt idx="323">
                  <c:v>16.149999999999999</c:v>
                </c:pt>
                <c:pt idx="324">
                  <c:v>16.200000000000003</c:v>
                </c:pt>
                <c:pt idx="325">
                  <c:v>16.25</c:v>
                </c:pt>
                <c:pt idx="326">
                  <c:v>16.299999999999997</c:v>
                </c:pt>
                <c:pt idx="327">
                  <c:v>16.350000000000001</c:v>
                </c:pt>
                <c:pt idx="328">
                  <c:v>16.399999999999999</c:v>
                </c:pt>
                <c:pt idx="329">
                  <c:v>16.450000000000003</c:v>
                </c:pt>
                <c:pt idx="330">
                  <c:v>16.5</c:v>
                </c:pt>
                <c:pt idx="331">
                  <c:v>16.549999999999997</c:v>
                </c:pt>
                <c:pt idx="332">
                  <c:v>16.600000000000001</c:v>
                </c:pt>
                <c:pt idx="333">
                  <c:v>16.649999999999999</c:v>
                </c:pt>
                <c:pt idx="334">
                  <c:v>16.700000000000003</c:v>
                </c:pt>
                <c:pt idx="335">
                  <c:v>16.75</c:v>
                </c:pt>
                <c:pt idx="336">
                  <c:v>16.799999999999997</c:v>
                </c:pt>
                <c:pt idx="337">
                  <c:v>16.850000000000001</c:v>
                </c:pt>
                <c:pt idx="338">
                  <c:v>16.899999999999999</c:v>
                </c:pt>
                <c:pt idx="339">
                  <c:v>16.950000000000003</c:v>
                </c:pt>
                <c:pt idx="340">
                  <c:v>17</c:v>
                </c:pt>
                <c:pt idx="341">
                  <c:v>17.049999999999997</c:v>
                </c:pt>
                <c:pt idx="342">
                  <c:v>17.100000000000001</c:v>
                </c:pt>
                <c:pt idx="343">
                  <c:v>17.149999999999999</c:v>
                </c:pt>
                <c:pt idx="344">
                  <c:v>17.200000000000003</c:v>
                </c:pt>
                <c:pt idx="345">
                  <c:v>17.25</c:v>
                </c:pt>
                <c:pt idx="346">
                  <c:v>17.299999999999997</c:v>
                </c:pt>
                <c:pt idx="347">
                  <c:v>17.350000000000001</c:v>
                </c:pt>
                <c:pt idx="348">
                  <c:v>17.399999999999999</c:v>
                </c:pt>
                <c:pt idx="349">
                  <c:v>17.449999999999996</c:v>
                </c:pt>
                <c:pt idx="350">
                  <c:v>17.5</c:v>
                </c:pt>
                <c:pt idx="351">
                  <c:v>17.549999999999997</c:v>
                </c:pt>
                <c:pt idx="352">
                  <c:v>17.600000000000001</c:v>
                </c:pt>
                <c:pt idx="353">
                  <c:v>17.649999999999999</c:v>
                </c:pt>
                <c:pt idx="354">
                  <c:v>17.699999999999996</c:v>
                </c:pt>
                <c:pt idx="355">
                  <c:v>17.75</c:v>
                </c:pt>
                <c:pt idx="356">
                  <c:v>17.799999999999997</c:v>
                </c:pt>
                <c:pt idx="357">
                  <c:v>17.850000000000001</c:v>
                </c:pt>
                <c:pt idx="358">
                  <c:v>17.899999999999999</c:v>
                </c:pt>
                <c:pt idx="359">
                  <c:v>17.949999999999996</c:v>
                </c:pt>
                <c:pt idx="360">
                  <c:v>18</c:v>
                </c:pt>
                <c:pt idx="361">
                  <c:v>18.049999999999997</c:v>
                </c:pt>
                <c:pt idx="362">
                  <c:v>18.100000000000001</c:v>
                </c:pt>
                <c:pt idx="363">
                  <c:v>18.149999999999999</c:v>
                </c:pt>
                <c:pt idx="364">
                  <c:v>18.199999999999996</c:v>
                </c:pt>
                <c:pt idx="365">
                  <c:v>18.25</c:v>
                </c:pt>
                <c:pt idx="366">
                  <c:v>18.299999999999997</c:v>
                </c:pt>
                <c:pt idx="367">
                  <c:v>18.350000000000001</c:v>
                </c:pt>
                <c:pt idx="368">
                  <c:v>18.399999999999999</c:v>
                </c:pt>
                <c:pt idx="369">
                  <c:v>18.449999999999996</c:v>
                </c:pt>
                <c:pt idx="370">
                  <c:v>18.5</c:v>
                </c:pt>
                <c:pt idx="371">
                  <c:v>18.549999999999997</c:v>
                </c:pt>
                <c:pt idx="372">
                  <c:v>18.600000000000001</c:v>
                </c:pt>
                <c:pt idx="373">
                  <c:v>18.649999999999999</c:v>
                </c:pt>
                <c:pt idx="374">
                  <c:v>18.699999999999996</c:v>
                </c:pt>
                <c:pt idx="375">
                  <c:v>18.75</c:v>
                </c:pt>
                <c:pt idx="376">
                  <c:v>18.799999999999997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31A-4D59-A64C-382C3CF0C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860928"/>
        <c:axId val="217861504"/>
      </c:scatterChart>
      <c:valAx>
        <c:axId val="21786092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7861504"/>
        <c:crosses val="autoZero"/>
        <c:crossBetween val="midCat"/>
      </c:valAx>
      <c:valAx>
        <c:axId val="217861504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7860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Outer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Niobium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Nb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'MF2022-4_StackResults'!$AK$4:$AK$380</c:f>
              <c:numCache>
                <c:formatCode>General</c:formatCode>
                <c:ptCount val="377"/>
                <c:pt idx="0">
                  <c:v>15</c:v>
                </c:pt>
                <c:pt idx="1">
                  <c:v>28</c:v>
                </c:pt>
                <c:pt idx="2">
                  <c:v>0</c:v>
                </c:pt>
                <c:pt idx="3">
                  <c:v>111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110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154</c:v>
                </c:pt>
                <c:pt idx="23">
                  <c:v>0</c:v>
                </c:pt>
                <c:pt idx="24">
                  <c:v>102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209</c:v>
                </c:pt>
                <c:pt idx="45">
                  <c:v>0</c:v>
                </c:pt>
                <c:pt idx="46">
                  <c:v>101</c:v>
                </c:pt>
                <c:pt idx="47">
                  <c:v>0</c:v>
                </c:pt>
                <c:pt idx="48">
                  <c:v>40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27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42</c:v>
                </c:pt>
                <c:pt idx="88">
                  <c:v>52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12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230</c:v>
                </c:pt>
                <c:pt idx="111">
                  <c:v>300</c:v>
                </c:pt>
                <c:pt idx="112">
                  <c:v>0</c:v>
                </c:pt>
                <c:pt idx="113">
                  <c:v>0</c:v>
                </c:pt>
                <c:pt idx="114">
                  <c:v>33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137</c:v>
                </c:pt>
                <c:pt idx="120">
                  <c:v>0</c:v>
                </c:pt>
                <c:pt idx="121">
                  <c:v>0</c:v>
                </c:pt>
                <c:pt idx="122">
                  <c:v>37</c:v>
                </c:pt>
                <c:pt idx="123">
                  <c:v>5</c:v>
                </c:pt>
                <c:pt idx="124">
                  <c:v>0</c:v>
                </c:pt>
                <c:pt idx="125">
                  <c:v>64</c:v>
                </c:pt>
                <c:pt idx="126">
                  <c:v>0</c:v>
                </c:pt>
                <c:pt idx="127">
                  <c:v>0</c:v>
                </c:pt>
                <c:pt idx="128">
                  <c:v>83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9</c:v>
                </c:pt>
                <c:pt idx="149">
                  <c:v>0</c:v>
                </c:pt>
                <c:pt idx="150">
                  <c:v>36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126</c:v>
                </c:pt>
                <c:pt idx="163">
                  <c:v>0</c:v>
                </c:pt>
                <c:pt idx="164">
                  <c:v>0</c:v>
                </c:pt>
                <c:pt idx="165">
                  <c:v>72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23</c:v>
                </c:pt>
                <c:pt idx="184">
                  <c:v>0</c:v>
                </c:pt>
                <c:pt idx="185">
                  <c:v>195</c:v>
                </c:pt>
                <c:pt idx="186">
                  <c:v>84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107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30</c:v>
                </c:pt>
                <c:pt idx="204">
                  <c:v>0</c:v>
                </c:pt>
                <c:pt idx="205">
                  <c:v>0</c:v>
                </c:pt>
                <c:pt idx="206">
                  <c:v>78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70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221</c:v>
                </c:pt>
                <c:pt idx="220">
                  <c:v>0</c:v>
                </c:pt>
                <c:pt idx="221">
                  <c:v>67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185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96</c:v>
                </c:pt>
                <c:pt idx="234">
                  <c:v>0</c:v>
                </c:pt>
                <c:pt idx="235">
                  <c:v>106</c:v>
                </c:pt>
                <c:pt idx="236">
                  <c:v>0</c:v>
                </c:pt>
                <c:pt idx="237">
                  <c:v>0</c:v>
                </c:pt>
                <c:pt idx="238">
                  <c:v>117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62</c:v>
                </c:pt>
                <c:pt idx="260">
                  <c:v>0</c:v>
                </c:pt>
                <c:pt idx="261">
                  <c:v>63</c:v>
                </c:pt>
                <c:pt idx="262">
                  <c:v>25</c:v>
                </c:pt>
                <c:pt idx="263">
                  <c:v>73</c:v>
                </c:pt>
                <c:pt idx="264">
                  <c:v>0</c:v>
                </c:pt>
                <c:pt idx="265">
                  <c:v>0</c:v>
                </c:pt>
                <c:pt idx="266">
                  <c:v>120</c:v>
                </c:pt>
                <c:pt idx="267">
                  <c:v>0</c:v>
                </c:pt>
                <c:pt idx="268">
                  <c:v>221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50</c:v>
                </c:pt>
                <c:pt idx="274">
                  <c:v>0</c:v>
                </c:pt>
                <c:pt idx="275">
                  <c:v>43</c:v>
                </c:pt>
                <c:pt idx="276">
                  <c:v>0</c:v>
                </c:pt>
                <c:pt idx="277">
                  <c:v>187</c:v>
                </c:pt>
                <c:pt idx="278">
                  <c:v>120</c:v>
                </c:pt>
                <c:pt idx="279">
                  <c:v>0</c:v>
                </c:pt>
                <c:pt idx="280">
                  <c:v>121</c:v>
                </c:pt>
                <c:pt idx="281">
                  <c:v>0</c:v>
                </c:pt>
                <c:pt idx="282">
                  <c:v>0</c:v>
                </c:pt>
                <c:pt idx="283">
                  <c:v>268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113</c:v>
                </c:pt>
                <c:pt idx="288">
                  <c:v>0</c:v>
                </c:pt>
                <c:pt idx="289">
                  <c:v>0</c:v>
                </c:pt>
                <c:pt idx="290">
                  <c:v>231</c:v>
                </c:pt>
                <c:pt idx="291">
                  <c:v>13</c:v>
                </c:pt>
                <c:pt idx="292">
                  <c:v>23</c:v>
                </c:pt>
                <c:pt idx="293">
                  <c:v>0</c:v>
                </c:pt>
                <c:pt idx="294">
                  <c:v>41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92</c:v>
                </c:pt>
                <c:pt idx="300">
                  <c:v>0</c:v>
                </c:pt>
                <c:pt idx="301">
                  <c:v>83</c:v>
                </c:pt>
                <c:pt idx="302">
                  <c:v>0</c:v>
                </c:pt>
                <c:pt idx="303">
                  <c:v>279</c:v>
                </c:pt>
                <c:pt idx="304">
                  <c:v>0</c:v>
                </c:pt>
                <c:pt idx="305">
                  <c:v>47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16</c:v>
                </c:pt>
                <c:pt idx="310">
                  <c:v>24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198</c:v>
                </c:pt>
                <c:pt idx="315">
                  <c:v>0</c:v>
                </c:pt>
                <c:pt idx="316">
                  <c:v>0</c:v>
                </c:pt>
                <c:pt idx="317">
                  <c:v>149</c:v>
                </c:pt>
                <c:pt idx="318">
                  <c:v>28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54</c:v>
                </c:pt>
                <c:pt idx="326">
                  <c:v>0</c:v>
                </c:pt>
                <c:pt idx="327">
                  <c:v>496</c:v>
                </c:pt>
                <c:pt idx="328">
                  <c:v>0</c:v>
                </c:pt>
                <c:pt idx="329">
                  <c:v>64</c:v>
                </c:pt>
                <c:pt idx="330">
                  <c:v>0</c:v>
                </c:pt>
                <c:pt idx="331">
                  <c:v>0</c:v>
                </c:pt>
                <c:pt idx="332">
                  <c:v>118</c:v>
                </c:pt>
                <c:pt idx="333">
                  <c:v>5</c:v>
                </c:pt>
                <c:pt idx="334">
                  <c:v>176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273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43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66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15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164</c:v>
                </c:pt>
                <c:pt idx="367">
                  <c:v>153</c:v>
                </c:pt>
                <c:pt idx="368">
                  <c:v>0</c:v>
                </c:pt>
                <c:pt idx="369">
                  <c:v>0</c:v>
                </c:pt>
                <c:pt idx="370">
                  <c:v>6</c:v>
                </c:pt>
                <c:pt idx="371">
                  <c:v>13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143</c:v>
                </c:pt>
                <c:pt idx="376">
                  <c:v>0</c:v>
                </c:pt>
              </c:numCache>
            </c:numRef>
          </c:xVal>
          <c:yVal>
            <c:numRef>
              <c:f>'MF2022-4_StackResults'!$B$4:$B$380</c:f>
              <c:numCache>
                <c:formatCode>0.00</c:formatCode>
                <c:ptCount val="377"/>
                <c:pt idx="0">
                  <c:v>0</c:v>
                </c:pt>
                <c:pt idx="1">
                  <c:v>5.0000000000000711E-2</c:v>
                </c:pt>
                <c:pt idx="2">
                  <c:v>9.9999999999999645E-2</c:v>
                </c:pt>
                <c:pt idx="3">
                  <c:v>0.15000000000000036</c:v>
                </c:pt>
                <c:pt idx="4">
                  <c:v>0.20000000000000107</c:v>
                </c:pt>
                <c:pt idx="5">
                  <c:v>0.25</c:v>
                </c:pt>
                <c:pt idx="6">
                  <c:v>0.30000000000000071</c:v>
                </c:pt>
                <c:pt idx="7">
                  <c:v>0.34999999999999964</c:v>
                </c:pt>
                <c:pt idx="8">
                  <c:v>0.40000000000000036</c:v>
                </c:pt>
                <c:pt idx="9">
                  <c:v>0.45000000000000107</c:v>
                </c:pt>
                <c:pt idx="10">
                  <c:v>0.5</c:v>
                </c:pt>
                <c:pt idx="11">
                  <c:v>0.55000000000000071</c:v>
                </c:pt>
                <c:pt idx="12">
                  <c:v>0.59999999999999964</c:v>
                </c:pt>
                <c:pt idx="13">
                  <c:v>0.65000000000000036</c:v>
                </c:pt>
                <c:pt idx="14">
                  <c:v>0.70000000000000107</c:v>
                </c:pt>
                <c:pt idx="15">
                  <c:v>0.75</c:v>
                </c:pt>
                <c:pt idx="16">
                  <c:v>0.80000000000000071</c:v>
                </c:pt>
                <c:pt idx="17">
                  <c:v>0.84999999999999964</c:v>
                </c:pt>
                <c:pt idx="18">
                  <c:v>0.90000000000000036</c:v>
                </c:pt>
                <c:pt idx="19">
                  <c:v>0.95000000000000107</c:v>
                </c:pt>
                <c:pt idx="20">
                  <c:v>1</c:v>
                </c:pt>
                <c:pt idx="21">
                  <c:v>1.0500000000000007</c:v>
                </c:pt>
                <c:pt idx="22">
                  <c:v>1.0999999999999996</c:v>
                </c:pt>
                <c:pt idx="23">
                  <c:v>1.1500000000000004</c:v>
                </c:pt>
                <c:pt idx="24">
                  <c:v>1.2000000000000011</c:v>
                </c:pt>
                <c:pt idx="25">
                  <c:v>1.25</c:v>
                </c:pt>
                <c:pt idx="26">
                  <c:v>1.3000000000000007</c:v>
                </c:pt>
                <c:pt idx="27">
                  <c:v>1.3499999999999996</c:v>
                </c:pt>
                <c:pt idx="28">
                  <c:v>1.4000000000000004</c:v>
                </c:pt>
                <c:pt idx="29">
                  <c:v>1.4500000000000011</c:v>
                </c:pt>
                <c:pt idx="30">
                  <c:v>1.5000000000000018</c:v>
                </c:pt>
                <c:pt idx="31">
                  <c:v>1.5499999999999989</c:v>
                </c:pt>
                <c:pt idx="32">
                  <c:v>1.5999999999999996</c:v>
                </c:pt>
                <c:pt idx="33">
                  <c:v>1.6500000000000004</c:v>
                </c:pt>
                <c:pt idx="34">
                  <c:v>1.7000000000000011</c:v>
                </c:pt>
                <c:pt idx="35">
                  <c:v>1.7500000000000018</c:v>
                </c:pt>
                <c:pt idx="36">
                  <c:v>1.7999999999999989</c:v>
                </c:pt>
                <c:pt idx="37">
                  <c:v>1.8499999999999996</c:v>
                </c:pt>
                <c:pt idx="38">
                  <c:v>1.9000000000000004</c:v>
                </c:pt>
                <c:pt idx="39">
                  <c:v>1.9500000000000011</c:v>
                </c:pt>
                <c:pt idx="40">
                  <c:v>2.0000000000000018</c:v>
                </c:pt>
                <c:pt idx="41">
                  <c:v>2.0499999999999989</c:v>
                </c:pt>
                <c:pt idx="42">
                  <c:v>2.0999999999999996</c:v>
                </c:pt>
                <c:pt idx="43">
                  <c:v>2.1500000000000004</c:v>
                </c:pt>
                <c:pt idx="44">
                  <c:v>2.2000000000000011</c:v>
                </c:pt>
                <c:pt idx="45">
                  <c:v>2.2500000000000018</c:v>
                </c:pt>
                <c:pt idx="46">
                  <c:v>2.2999999999999989</c:v>
                </c:pt>
                <c:pt idx="47">
                  <c:v>2.3499999999999996</c:v>
                </c:pt>
                <c:pt idx="48">
                  <c:v>2.4000000000000004</c:v>
                </c:pt>
                <c:pt idx="49">
                  <c:v>2.4500000000000011</c:v>
                </c:pt>
                <c:pt idx="50">
                  <c:v>2.5000000000000018</c:v>
                </c:pt>
                <c:pt idx="51">
                  <c:v>2.5499999999999989</c:v>
                </c:pt>
                <c:pt idx="52">
                  <c:v>2.5999999999999996</c:v>
                </c:pt>
                <c:pt idx="53">
                  <c:v>2.6500000000000004</c:v>
                </c:pt>
                <c:pt idx="54">
                  <c:v>2.7000000000000011</c:v>
                </c:pt>
                <c:pt idx="55">
                  <c:v>2.7500000000000018</c:v>
                </c:pt>
                <c:pt idx="56">
                  <c:v>2.7999999999999989</c:v>
                </c:pt>
                <c:pt idx="57">
                  <c:v>2.8499999999999996</c:v>
                </c:pt>
                <c:pt idx="58">
                  <c:v>2.9000000000000004</c:v>
                </c:pt>
                <c:pt idx="59">
                  <c:v>2.9500000000000011</c:v>
                </c:pt>
                <c:pt idx="60">
                  <c:v>3.0000000000000018</c:v>
                </c:pt>
                <c:pt idx="61">
                  <c:v>3.0499999999999989</c:v>
                </c:pt>
                <c:pt idx="62">
                  <c:v>3.0999999999999996</c:v>
                </c:pt>
                <c:pt idx="63">
                  <c:v>3.1500000000000004</c:v>
                </c:pt>
                <c:pt idx="64">
                  <c:v>3.2000000000000011</c:v>
                </c:pt>
                <c:pt idx="65">
                  <c:v>3.2500000000000018</c:v>
                </c:pt>
                <c:pt idx="66">
                  <c:v>3.2999999999999989</c:v>
                </c:pt>
                <c:pt idx="67">
                  <c:v>3.3499999999999996</c:v>
                </c:pt>
                <c:pt idx="68">
                  <c:v>3.4000000000000004</c:v>
                </c:pt>
                <c:pt idx="69">
                  <c:v>3.4500000000000011</c:v>
                </c:pt>
                <c:pt idx="70">
                  <c:v>3.5000000000000018</c:v>
                </c:pt>
                <c:pt idx="71">
                  <c:v>3.5499999999999989</c:v>
                </c:pt>
                <c:pt idx="72">
                  <c:v>3.5999999999999996</c:v>
                </c:pt>
                <c:pt idx="73">
                  <c:v>3.6500000000000004</c:v>
                </c:pt>
                <c:pt idx="74">
                  <c:v>3.7000000000000011</c:v>
                </c:pt>
                <c:pt idx="75">
                  <c:v>3.7500000000000018</c:v>
                </c:pt>
                <c:pt idx="76">
                  <c:v>3.7999999999999989</c:v>
                </c:pt>
                <c:pt idx="77">
                  <c:v>3.8499999999999996</c:v>
                </c:pt>
                <c:pt idx="78">
                  <c:v>3.9000000000000004</c:v>
                </c:pt>
                <c:pt idx="79">
                  <c:v>3.9500000000000011</c:v>
                </c:pt>
                <c:pt idx="80">
                  <c:v>4.0000000000000018</c:v>
                </c:pt>
                <c:pt idx="81">
                  <c:v>4.0499999999999989</c:v>
                </c:pt>
                <c:pt idx="82">
                  <c:v>4.0999999999999996</c:v>
                </c:pt>
                <c:pt idx="83">
                  <c:v>4.1500000000000004</c:v>
                </c:pt>
                <c:pt idx="84">
                  <c:v>4.2000000000000011</c:v>
                </c:pt>
                <c:pt idx="85">
                  <c:v>4.2500000000000018</c:v>
                </c:pt>
                <c:pt idx="86">
                  <c:v>4.2999999999999989</c:v>
                </c:pt>
                <c:pt idx="87">
                  <c:v>4.3499999999999996</c:v>
                </c:pt>
                <c:pt idx="88">
                  <c:v>4.4000000000000004</c:v>
                </c:pt>
                <c:pt idx="89">
                  <c:v>4.4500000000000011</c:v>
                </c:pt>
                <c:pt idx="90">
                  <c:v>4.5000000000000018</c:v>
                </c:pt>
                <c:pt idx="91">
                  <c:v>4.5499999999999989</c:v>
                </c:pt>
                <c:pt idx="92">
                  <c:v>4.5999999999999996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4.7500000000000018</c:v>
                </c:pt>
                <c:pt idx="96">
                  <c:v>4.7999999999999989</c:v>
                </c:pt>
                <c:pt idx="97">
                  <c:v>4.8499999999999996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5.0000000000000018</c:v>
                </c:pt>
                <c:pt idx="101">
                  <c:v>5.0499999999999989</c:v>
                </c:pt>
                <c:pt idx="102">
                  <c:v>5.0999999999999996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5.2500000000000018</c:v>
                </c:pt>
                <c:pt idx="106">
                  <c:v>5.2999999999999989</c:v>
                </c:pt>
                <c:pt idx="107">
                  <c:v>5.35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5.5000000000000018</c:v>
                </c:pt>
                <c:pt idx="111">
                  <c:v>5.5499999999999989</c:v>
                </c:pt>
                <c:pt idx="112">
                  <c:v>5.6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5.7500000000000018</c:v>
                </c:pt>
                <c:pt idx="116">
                  <c:v>5.7999999999999989</c:v>
                </c:pt>
                <c:pt idx="117">
                  <c:v>5.85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6.0000000000000018</c:v>
                </c:pt>
                <c:pt idx="121">
                  <c:v>6.0499999999999989</c:v>
                </c:pt>
                <c:pt idx="122">
                  <c:v>6.1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6.2500000000000018</c:v>
                </c:pt>
                <c:pt idx="126">
                  <c:v>6.2999999999999989</c:v>
                </c:pt>
                <c:pt idx="127">
                  <c:v>6.35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6.5000000000000018</c:v>
                </c:pt>
                <c:pt idx="131">
                  <c:v>6.5499999999999989</c:v>
                </c:pt>
                <c:pt idx="132">
                  <c:v>6.6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6.7500000000000018</c:v>
                </c:pt>
                <c:pt idx="136">
                  <c:v>6.7999999999999989</c:v>
                </c:pt>
                <c:pt idx="137">
                  <c:v>6.85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7.0000000000000018</c:v>
                </c:pt>
                <c:pt idx="141">
                  <c:v>7.0499999999999989</c:v>
                </c:pt>
                <c:pt idx="142">
                  <c:v>7.1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7.2500000000000018</c:v>
                </c:pt>
                <c:pt idx="146">
                  <c:v>7.2999999999999989</c:v>
                </c:pt>
                <c:pt idx="147">
                  <c:v>7.35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7.5000000000000018</c:v>
                </c:pt>
                <c:pt idx="151">
                  <c:v>7.5499999999999989</c:v>
                </c:pt>
                <c:pt idx="152">
                  <c:v>7.6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7.7500000000000018</c:v>
                </c:pt>
                <c:pt idx="156">
                  <c:v>7.7999999999999989</c:v>
                </c:pt>
                <c:pt idx="157">
                  <c:v>7.85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8.0000000000000018</c:v>
                </c:pt>
                <c:pt idx="161">
                  <c:v>8.0499999999999989</c:v>
                </c:pt>
                <c:pt idx="162">
                  <c:v>8.1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8.2500000000000018</c:v>
                </c:pt>
                <c:pt idx="166">
                  <c:v>8.2999999999999989</c:v>
                </c:pt>
                <c:pt idx="167">
                  <c:v>8.35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8.5000000000000018</c:v>
                </c:pt>
                <c:pt idx="171">
                  <c:v>8.5499999999999989</c:v>
                </c:pt>
                <c:pt idx="172">
                  <c:v>8.6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8.7500000000000018</c:v>
                </c:pt>
                <c:pt idx="176">
                  <c:v>8.7999999999999989</c:v>
                </c:pt>
                <c:pt idx="177">
                  <c:v>8.85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9.0000000000000018</c:v>
                </c:pt>
                <c:pt idx="181">
                  <c:v>9.0499999999999989</c:v>
                </c:pt>
                <c:pt idx="182">
                  <c:v>9.1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9.2500000000000018</c:v>
                </c:pt>
                <c:pt idx="186">
                  <c:v>9.2999999999999989</c:v>
                </c:pt>
                <c:pt idx="187">
                  <c:v>9.35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9.5499999999999989</c:v>
                </c:pt>
                <c:pt idx="192">
                  <c:v>9.6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9.7999999999999989</c:v>
                </c:pt>
                <c:pt idx="197">
                  <c:v>9.85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10.049999999999999</c:v>
                </c:pt>
                <c:pt idx="202">
                  <c:v>10.1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10.299999999999999</c:v>
                </c:pt>
                <c:pt idx="207">
                  <c:v>10.35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10.549999999999999</c:v>
                </c:pt>
                <c:pt idx="212">
                  <c:v>10.6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10.799999999999999</c:v>
                </c:pt>
                <c:pt idx="217">
                  <c:v>10.85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11.049999999999999</c:v>
                </c:pt>
                <c:pt idx="222">
                  <c:v>11.1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11.299999999999999</c:v>
                </c:pt>
                <c:pt idx="227">
                  <c:v>11.35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11.549999999999999</c:v>
                </c:pt>
                <c:pt idx="232">
                  <c:v>11.6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11.799999999999999</c:v>
                </c:pt>
                <c:pt idx="237">
                  <c:v>11.85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12.049999999999999</c:v>
                </c:pt>
                <c:pt idx="242">
                  <c:v>12.1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12.299999999999999</c:v>
                </c:pt>
                <c:pt idx="247">
                  <c:v>12.35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12.549999999999999</c:v>
                </c:pt>
                <c:pt idx="252">
                  <c:v>12.6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12.799999999999999</c:v>
                </c:pt>
                <c:pt idx="257">
                  <c:v>12.85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13.049999999999999</c:v>
                </c:pt>
                <c:pt idx="262">
                  <c:v>13.1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13.299999999999999</c:v>
                </c:pt>
                <c:pt idx="267">
                  <c:v>13.35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13.549999999999999</c:v>
                </c:pt>
                <c:pt idx="272">
                  <c:v>13.6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13.799999999999999</c:v>
                </c:pt>
                <c:pt idx="277">
                  <c:v>13.85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14.049999999999999</c:v>
                </c:pt>
                <c:pt idx="282">
                  <c:v>14.1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14.299999999999999</c:v>
                </c:pt>
                <c:pt idx="287">
                  <c:v>14.35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14.549999999999999</c:v>
                </c:pt>
                <c:pt idx="292">
                  <c:v>14.6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14.799999999999999</c:v>
                </c:pt>
                <c:pt idx="297">
                  <c:v>14.85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15.049999999999999</c:v>
                </c:pt>
                <c:pt idx="302">
                  <c:v>15.1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15.299999999999999</c:v>
                </c:pt>
                <c:pt idx="307">
                  <c:v>15.35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15.549999999999999</c:v>
                </c:pt>
                <c:pt idx="312">
                  <c:v>15.6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15.799999999999999</c:v>
                </c:pt>
                <c:pt idx="317">
                  <c:v>15.85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16.049999999999997</c:v>
                </c:pt>
                <c:pt idx="322">
                  <c:v>16.100000000000001</c:v>
                </c:pt>
                <c:pt idx="323">
                  <c:v>16.149999999999999</c:v>
                </c:pt>
                <c:pt idx="324">
                  <c:v>16.200000000000003</c:v>
                </c:pt>
                <c:pt idx="325">
                  <c:v>16.25</c:v>
                </c:pt>
                <c:pt idx="326">
                  <c:v>16.299999999999997</c:v>
                </c:pt>
                <c:pt idx="327">
                  <c:v>16.350000000000001</c:v>
                </c:pt>
                <c:pt idx="328">
                  <c:v>16.399999999999999</c:v>
                </c:pt>
                <c:pt idx="329">
                  <c:v>16.450000000000003</c:v>
                </c:pt>
                <c:pt idx="330">
                  <c:v>16.5</c:v>
                </c:pt>
                <c:pt idx="331">
                  <c:v>16.549999999999997</c:v>
                </c:pt>
                <c:pt idx="332">
                  <c:v>16.600000000000001</c:v>
                </c:pt>
                <c:pt idx="333">
                  <c:v>16.649999999999999</c:v>
                </c:pt>
                <c:pt idx="334">
                  <c:v>16.700000000000003</c:v>
                </c:pt>
                <c:pt idx="335">
                  <c:v>16.75</c:v>
                </c:pt>
                <c:pt idx="336">
                  <c:v>16.799999999999997</c:v>
                </c:pt>
                <c:pt idx="337">
                  <c:v>16.850000000000001</c:v>
                </c:pt>
                <c:pt idx="338">
                  <c:v>16.899999999999999</c:v>
                </c:pt>
                <c:pt idx="339">
                  <c:v>16.950000000000003</c:v>
                </c:pt>
                <c:pt idx="340">
                  <c:v>17</c:v>
                </c:pt>
                <c:pt idx="341">
                  <c:v>17.049999999999997</c:v>
                </c:pt>
                <c:pt idx="342">
                  <c:v>17.100000000000001</c:v>
                </c:pt>
                <c:pt idx="343">
                  <c:v>17.149999999999999</c:v>
                </c:pt>
                <c:pt idx="344">
                  <c:v>17.200000000000003</c:v>
                </c:pt>
                <c:pt idx="345">
                  <c:v>17.25</c:v>
                </c:pt>
                <c:pt idx="346">
                  <c:v>17.299999999999997</c:v>
                </c:pt>
                <c:pt idx="347">
                  <c:v>17.350000000000001</c:v>
                </c:pt>
                <c:pt idx="348">
                  <c:v>17.399999999999999</c:v>
                </c:pt>
                <c:pt idx="349">
                  <c:v>17.449999999999996</c:v>
                </c:pt>
                <c:pt idx="350">
                  <c:v>17.5</c:v>
                </c:pt>
                <c:pt idx="351">
                  <c:v>17.549999999999997</c:v>
                </c:pt>
                <c:pt idx="352">
                  <c:v>17.600000000000001</c:v>
                </c:pt>
                <c:pt idx="353">
                  <c:v>17.649999999999999</c:v>
                </c:pt>
                <c:pt idx="354">
                  <c:v>17.699999999999996</c:v>
                </c:pt>
                <c:pt idx="355">
                  <c:v>17.75</c:v>
                </c:pt>
                <c:pt idx="356">
                  <c:v>17.799999999999997</c:v>
                </c:pt>
                <c:pt idx="357">
                  <c:v>17.850000000000001</c:v>
                </c:pt>
                <c:pt idx="358">
                  <c:v>17.899999999999999</c:v>
                </c:pt>
                <c:pt idx="359">
                  <c:v>17.949999999999996</c:v>
                </c:pt>
                <c:pt idx="360">
                  <c:v>18</c:v>
                </c:pt>
                <c:pt idx="361">
                  <c:v>18.049999999999997</c:v>
                </c:pt>
                <c:pt idx="362">
                  <c:v>18.100000000000001</c:v>
                </c:pt>
                <c:pt idx="363">
                  <c:v>18.149999999999999</c:v>
                </c:pt>
                <c:pt idx="364">
                  <c:v>18.199999999999996</c:v>
                </c:pt>
                <c:pt idx="365">
                  <c:v>18.25</c:v>
                </c:pt>
                <c:pt idx="366">
                  <c:v>18.299999999999997</c:v>
                </c:pt>
                <c:pt idx="367">
                  <c:v>18.350000000000001</c:v>
                </c:pt>
                <c:pt idx="368">
                  <c:v>18.399999999999999</c:v>
                </c:pt>
                <c:pt idx="369">
                  <c:v>18.449999999999996</c:v>
                </c:pt>
                <c:pt idx="370">
                  <c:v>18.5</c:v>
                </c:pt>
                <c:pt idx="371">
                  <c:v>18.549999999999997</c:v>
                </c:pt>
                <c:pt idx="372">
                  <c:v>18.600000000000001</c:v>
                </c:pt>
                <c:pt idx="373">
                  <c:v>18.649999999999999</c:v>
                </c:pt>
                <c:pt idx="374">
                  <c:v>18.699999999999996</c:v>
                </c:pt>
                <c:pt idx="375">
                  <c:v>18.75</c:v>
                </c:pt>
                <c:pt idx="376">
                  <c:v>18.799999999999997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9B-405C-B22B-164DA854C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260032"/>
        <c:axId val="218260608"/>
      </c:scatterChart>
      <c:valAx>
        <c:axId val="21826003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8260608"/>
        <c:crosses val="autoZero"/>
        <c:crossBetween val="midCat"/>
      </c:valAx>
      <c:valAx>
        <c:axId val="218260608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8260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Outer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</a:t>
            </a:r>
            <a:r>
              <a:rPr lang="en-US"/>
              <a:t>Barium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Ba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'MF2022-4_StackResults'!$AL$4:$AL$380</c:f>
              <c:numCache>
                <c:formatCode>General</c:formatCode>
                <c:ptCount val="377"/>
                <c:pt idx="3">
                  <c:v>21</c:v>
                </c:pt>
                <c:pt idx="4">
                  <c:v>65</c:v>
                </c:pt>
                <c:pt idx="5">
                  <c:v>81</c:v>
                </c:pt>
                <c:pt idx="6">
                  <c:v>117</c:v>
                </c:pt>
                <c:pt idx="7">
                  <c:v>127</c:v>
                </c:pt>
                <c:pt idx="8">
                  <c:v>74</c:v>
                </c:pt>
                <c:pt idx="9">
                  <c:v>61</c:v>
                </c:pt>
                <c:pt idx="10">
                  <c:v>96</c:v>
                </c:pt>
                <c:pt idx="11">
                  <c:v>186</c:v>
                </c:pt>
                <c:pt idx="12">
                  <c:v>115</c:v>
                </c:pt>
                <c:pt idx="13">
                  <c:v>85</c:v>
                </c:pt>
                <c:pt idx="14">
                  <c:v>123</c:v>
                </c:pt>
                <c:pt idx="15">
                  <c:v>143</c:v>
                </c:pt>
                <c:pt idx="16">
                  <c:v>120</c:v>
                </c:pt>
                <c:pt idx="17">
                  <c:v>93</c:v>
                </c:pt>
                <c:pt idx="18">
                  <c:v>84</c:v>
                </c:pt>
                <c:pt idx="19">
                  <c:v>39</c:v>
                </c:pt>
                <c:pt idx="20">
                  <c:v>110</c:v>
                </c:pt>
                <c:pt idx="21">
                  <c:v>79</c:v>
                </c:pt>
                <c:pt idx="22">
                  <c:v>108</c:v>
                </c:pt>
                <c:pt idx="23">
                  <c:v>174</c:v>
                </c:pt>
                <c:pt idx="24">
                  <c:v>69</c:v>
                </c:pt>
                <c:pt idx="25">
                  <c:v>165</c:v>
                </c:pt>
                <c:pt idx="26">
                  <c:v>120</c:v>
                </c:pt>
                <c:pt idx="27">
                  <c:v>111</c:v>
                </c:pt>
                <c:pt idx="28">
                  <c:v>104</c:v>
                </c:pt>
                <c:pt idx="29">
                  <c:v>120</c:v>
                </c:pt>
                <c:pt idx="30">
                  <c:v>54</c:v>
                </c:pt>
                <c:pt idx="31">
                  <c:v>132</c:v>
                </c:pt>
                <c:pt idx="32">
                  <c:v>117</c:v>
                </c:pt>
                <c:pt idx="33">
                  <c:v>80</c:v>
                </c:pt>
                <c:pt idx="34">
                  <c:v>138</c:v>
                </c:pt>
                <c:pt idx="35">
                  <c:v>112</c:v>
                </c:pt>
                <c:pt idx="36">
                  <c:v>109</c:v>
                </c:pt>
                <c:pt idx="37">
                  <c:v>112</c:v>
                </c:pt>
                <c:pt idx="38">
                  <c:v>124</c:v>
                </c:pt>
                <c:pt idx="39">
                  <c:v>106</c:v>
                </c:pt>
                <c:pt idx="40">
                  <c:v>164</c:v>
                </c:pt>
                <c:pt idx="41">
                  <c:v>92</c:v>
                </c:pt>
                <c:pt idx="42">
                  <c:v>51</c:v>
                </c:pt>
                <c:pt idx="43">
                  <c:v>96</c:v>
                </c:pt>
                <c:pt idx="44">
                  <c:v>121</c:v>
                </c:pt>
                <c:pt idx="45">
                  <c:v>87</c:v>
                </c:pt>
                <c:pt idx="46">
                  <c:v>146</c:v>
                </c:pt>
                <c:pt idx="47">
                  <c:v>117</c:v>
                </c:pt>
                <c:pt idx="48">
                  <c:v>63</c:v>
                </c:pt>
                <c:pt idx="49">
                  <c:v>103</c:v>
                </c:pt>
                <c:pt idx="50">
                  <c:v>95</c:v>
                </c:pt>
                <c:pt idx="51">
                  <c:v>113</c:v>
                </c:pt>
                <c:pt idx="52">
                  <c:v>111</c:v>
                </c:pt>
                <c:pt idx="53">
                  <c:v>72</c:v>
                </c:pt>
                <c:pt idx="54">
                  <c:v>93</c:v>
                </c:pt>
                <c:pt idx="55">
                  <c:v>81</c:v>
                </c:pt>
                <c:pt idx="56">
                  <c:v>118</c:v>
                </c:pt>
                <c:pt idx="57">
                  <c:v>59</c:v>
                </c:pt>
                <c:pt idx="58">
                  <c:v>116</c:v>
                </c:pt>
                <c:pt idx="59">
                  <c:v>110</c:v>
                </c:pt>
                <c:pt idx="60">
                  <c:v>39</c:v>
                </c:pt>
                <c:pt idx="61">
                  <c:v>122</c:v>
                </c:pt>
                <c:pt idx="62">
                  <c:v>132</c:v>
                </c:pt>
                <c:pt idx="63">
                  <c:v>90</c:v>
                </c:pt>
                <c:pt idx="64">
                  <c:v>161</c:v>
                </c:pt>
                <c:pt idx="65">
                  <c:v>91</c:v>
                </c:pt>
                <c:pt idx="66">
                  <c:v>5</c:v>
                </c:pt>
                <c:pt idx="67">
                  <c:v>30</c:v>
                </c:pt>
                <c:pt idx="68">
                  <c:v>110</c:v>
                </c:pt>
                <c:pt idx="69">
                  <c:v>127</c:v>
                </c:pt>
                <c:pt idx="70">
                  <c:v>124</c:v>
                </c:pt>
                <c:pt idx="71">
                  <c:v>126</c:v>
                </c:pt>
                <c:pt idx="72">
                  <c:v>111</c:v>
                </c:pt>
                <c:pt idx="73">
                  <c:v>39</c:v>
                </c:pt>
                <c:pt idx="74">
                  <c:v>51</c:v>
                </c:pt>
                <c:pt idx="75">
                  <c:v>95</c:v>
                </c:pt>
                <c:pt idx="76">
                  <c:v>123</c:v>
                </c:pt>
                <c:pt idx="77">
                  <c:v>46</c:v>
                </c:pt>
                <c:pt idx="78">
                  <c:v>157</c:v>
                </c:pt>
                <c:pt idx="79">
                  <c:v>100</c:v>
                </c:pt>
                <c:pt idx="80">
                  <c:v>176</c:v>
                </c:pt>
                <c:pt idx="81">
                  <c:v>120</c:v>
                </c:pt>
                <c:pt idx="82">
                  <c:v>87</c:v>
                </c:pt>
                <c:pt idx="83">
                  <c:v>107</c:v>
                </c:pt>
                <c:pt idx="84">
                  <c:v>138</c:v>
                </c:pt>
                <c:pt idx="85">
                  <c:v>85</c:v>
                </c:pt>
                <c:pt idx="86">
                  <c:v>160</c:v>
                </c:pt>
                <c:pt idx="87">
                  <c:v>151</c:v>
                </c:pt>
                <c:pt idx="88">
                  <c:v>101</c:v>
                </c:pt>
                <c:pt idx="89">
                  <c:v>92</c:v>
                </c:pt>
                <c:pt idx="90">
                  <c:v>87</c:v>
                </c:pt>
                <c:pt idx="91">
                  <c:v>94</c:v>
                </c:pt>
                <c:pt idx="92">
                  <c:v>96</c:v>
                </c:pt>
                <c:pt idx="93">
                  <c:v>84</c:v>
                </c:pt>
                <c:pt idx="94">
                  <c:v>66</c:v>
                </c:pt>
                <c:pt idx="95">
                  <c:v>144</c:v>
                </c:pt>
                <c:pt idx="96">
                  <c:v>174</c:v>
                </c:pt>
                <c:pt idx="97">
                  <c:v>67</c:v>
                </c:pt>
                <c:pt idx="98">
                  <c:v>104</c:v>
                </c:pt>
                <c:pt idx="99">
                  <c:v>119</c:v>
                </c:pt>
                <c:pt idx="100">
                  <c:v>149</c:v>
                </c:pt>
                <c:pt idx="101">
                  <c:v>146</c:v>
                </c:pt>
                <c:pt idx="102">
                  <c:v>171</c:v>
                </c:pt>
                <c:pt idx="103">
                  <c:v>109</c:v>
                </c:pt>
                <c:pt idx="104">
                  <c:v>181</c:v>
                </c:pt>
                <c:pt idx="105">
                  <c:v>101</c:v>
                </c:pt>
                <c:pt idx="106">
                  <c:v>111</c:v>
                </c:pt>
                <c:pt idx="107">
                  <c:v>136</c:v>
                </c:pt>
                <c:pt idx="108">
                  <c:v>54</c:v>
                </c:pt>
                <c:pt idx="109">
                  <c:v>98</c:v>
                </c:pt>
                <c:pt idx="110">
                  <c:v>140</c:v>
                </c:pt>
                <c:pt idx="111">
                  <c:v>128</c:v>
                </c:pt>
                <c:pt idx="112">
                  <c:v>119</c:v>
                </c:pt>
                <c:pt idx="113">
                  <c:v>90</c:v>
                </c:pt>
                <c:pt idx="114">
                  <c:v>143</c:v>
                </c:pt>
                <c:pt idx="115">
                  <c:v>106</c:v>
                </c:pt>
                <c:pt idx="116">
                  <c:v>59</c:v>
                </c:pt>
                <c:pt idx="117">
                  <c:v>106</c:v>
                </c:pt>
                <c:pt idx="118">
                  <c:v>97</c:v>
                </c:pt>
                <c:pt idx="119">
                  <c:v>74</c:v>
                </c:pt>
                <c:pt idx="120">
                  <c:v>117</c:v>
                </c:pt>
                <c:pt idx="121">
                  <c:v>121</c:v>
                </c:pt>
                <c:pt idx="122">
                  <c:v>123</c:v>
                </c:pt>
                <c:pt idx="123">
                  <c:v>130</c:v>
                </c:pt>
                <c:pt idx="124">
                  <c:v>102</c:v>
                </c:pt>
                <c:pt idx="125">
                  <c:v>138</c:v>
                </c:pt>
                <c:pt idx="126">
                  <c:v>95</c:v>
                </c:pt>
                <c:pt idx="127">
                  <c:v>92</c:v>
                </c:pt>
                <c:pt idx="128">
                  <c:v>30</c:v>
                </c:pt>
                <c:pt idx="129">
                  <c:v>29</c:v>
                </c:pt>
                <c:pt idx="130">
                  <c:v>102</c:v>
                </c:pt>
                <c:pt idx="131">
                  <c:v>130</c:v>
                </c:pt>
                <c:pt idx="132">
                  <c:v>129</c:v>
                </c:pt>
                <c:pt idx="133">
                  <c:v>80</c:v>
                </c:pt>
                <c:pt idx="134">
                  <c:v>92</c:v>
                </c:pt>
                <c:pt idx="135">
                  <c:v>157</c:v>
                </c:pt>
                <c:pt idx="136">
                  <c:v>144</c:v>
                </c:pt>
                <c:pt idx="137">
                  <c:v>32</c:v>
                </c:pt>
                <c:pt idx="138">
                  <c:v>36</c:v>
                </c:pt>
                <c:pt idx="139">
                  <c:v>80</c:v>
                </c:pt>
                <c:pt idx="140">
                  <c:v>87</c:v>
                </c:pt>
                <c:pt idx="141">
                  <c:v>62</c:v>
                </c:pt>
                <c:pt idx="142">
                  <c:v>127</c:v>
                </c:pt>
                <c:pt idx="143">
                  <c:v>55</c:v>
                </c:pt>
                <c:pt idx="144">
                  <c:v>136</c:v>
                </c:pt>
                <c:pt idx="145">
                  <c:v>145</c:v>
                </c:pt>
                <c:pt idx="146">
                  <c:v>34</c:v>
                </c:pt>
                <c:pt idx="147">
                  <c:v>5</c:v>
                </c:pt>
                <c:pt idx="148">
                  <c:v>131</c:v>
                </c:pt>
                <c:pt idx="149">
                  <c:v>112</c:v>
                </c:pt>
                <c:pt idx="150">
                  <c:v>182</c:v>
                </c:pt>
                <c:pt idx="151">
                  <c:v>96</c:v>
                </c:pt>
                <c:pt idx="152">
                  <c:v>128</c:v>
                </c:pt>
                <c:pt idx="153">
                  <c:v>148</c:v>
                </c:pt>
                <c:pt idx="154">
                  <c:v>160</c:v>
                </c:pt>
                <c:pt idx="155">
                  <c:v>117</c:v>
                </c:pt>
                <c:pt idx="156">
                  <c:v>78</c:v>
                </c:pt>
                <c:pt idx="157">
                  <c:v>93</c:v>
                </c:pt>
                <c:pt idx="158">
                  <c:v>110</c:v>
                </c:pt>
                <c:pt idx="159">
                  <c:v>28</c:v>
                </c:pt>
                <c:pt idx="160">
                  <c:v>122</c:v>
                </c:pt>
                <c:pt idx="161">
                  <c:v>138</c:v>
                </c:pt>
                <c:pt idx="162">
                  <c:v>73</c:v>
                </c:pt>
                <c:pt idx="163">
                  <c:v>157</c:v>
                </c:pt>
                <c:pt idx="164">
                  <c:v>147</c:v>
                </c:pt>
                <c:pt idx="165">
                  <c:v>90</c:v>
                </c:pt>
                <c:pt idx="166">
                  <c:v>83</c:v>
                </c:pt>
                <c:pt idx="167">
                  <c:v>130</c:v>
                </c:pt>
                <c:pt idx="168">
                  <c:v>147</c:v>
                </c:pt>
                <c:pt idx="169">
                  <c:v>162</c:v>
                </c:pt>
                <c:pt idx="170">
                  <c:v>115</c:v>
                </c:pt>
                <c:pt idx="171">
                  <c:v>120</c:v>
                </c:pt>
                <c:pt idx="172">
                  <c:v>48</c:v>
                </c:pt>
                <c:pt idx="173">
                  <c:v>148</c:v>
                </c:pt>
                <c:pt idx="174">
                  <c:v>166</c:v>
                </c:pt>
                <c:pt idx="175">
                  <c:v>72</c:v>
                </c:pt>
                <c:pt idx="176">
                  <c:v>104</c:v>
                </c:pt>
                <c:pt idx="177">
                  <c:v>129</c:v>
                </c:pt>
                <c:pt idx="178">
                  <c:v>88</c:v>
                </c:pt>
                <c:pt idx="179">
                  <c:v>143</c:v>
                </c:pt>
                <c:pt idx="180">
                  <c:v>180</c:v>
                </c:pt>
                <c:pt idx="181">
                  <c:v>134</c:v>
                </c:pt>
                <c:pt idx="182">
                  <c:v>37</c:v>
                </c:pt>
                <c:pt idx="183">
                  <c:v>123</c:v>
                </c:pt>
                <c:pt idx="184">
                  <c:v>12</c:v>
                </c:pt>
                <c:pt idx="185">
                  <c:v>129</c:v>
                </c:pt>
                <c:pt idx="186">
                  <c:v>98</c:v>
                </c:pt>
                <c:pt idx="187">
                  <c:v>113</c:v>
                </c:pt>
                <c:pt idx="188">
                  <c:v>40</c:v>
                </c:pt>
                <c:pt idx="189">
                  <c:v>104</c:v>
                </c:pt>
                <c:pt idx="190">
                  <c:v>68</c:v>
                </c:pt>
                <c:pt idx="191">
                  <c:v>143</c:v>
                </c:pt>
                <c:pt idx="192">
                  <c:v>155</c:v>
                </c:pt>
                <c:pt idx="193">
                  <c:v>53</c:v>
                </c:pt>
                <c:pt idx="194">
                  <c:v>36</c:v>
                </c:pt>
                <c:pt idx="195">
                  <c:v>149</c:v>
                </c:pt>
                <c:pt idx="196">
                  <c:v>74</c:v>
                </c:pt>
                <c:pt idx="197">
                  <c:v>83</c:v>
                </c:pt>
                <c:pt idx="198">
                  <c:v>48</c:v>
                </c:pt>
                <c:pt idx="199">
                  <c:v>97</c:v>
                </c:pt>
                <c:pt idx="200">
                  <c:v>89</c:v>
                </c:pt>
                <c:pt idx="201">
                  <c:v>133</c:v>
                </c:pt>
                <c:pt idx="202">
                  <c:v>92</c:v>
                </c:pt>
                <c:pt idx="203">
                  <c:v>113</c:v>
                </c:pt>
                <c:pt idx="204">
                  <c:v>66</c:v>
                </c:pt>
                <c:pt idx="205">
                  <c:v>106</c:v>
                </c:pt>
                <c:pt idx="206">
                  <c:v>110</c:v>
                </c:pt>
                <c:pt idx="207">
                  <c:v>86</c:v>
                </c:pt>
                <c:pt idx="208">
                  <c:v>101</c:v>
                </c:pt>
                <c:pt idx="209">
                  <c:v>66</c:v>
                </c:pt>
                <c:pt idx="210">
                  <c:v>148</c:v>
                </c:pt>
                <c:pt idx="211">
                  <c:v>95</c:v>
                </c:pt>
                <c:pt idx="212">
                  <c:v>152</c:v>
                </c:pt>
                <c:pt idx="213">
                  <c:v>72</c:v>
                </c:pt>
                <c:pt idx="214">
                  <c:v>58</c:v>
                </c:pt>
                <c:pt idx="215">
                  <c:v>95</c:v>
                </c:pt>
                <c:pt idx="216">
                  <c:v>126</c:v>
                </c:pt>
                <c:pt idx="217">
                  <c:v>117</c:v>
                </c:pt>
                <c:pt idx="218">
                  <c:v>135</c:v>
                </c:pt>
                <c:pt idx="219">
                  <c:v>168</c:v>
                </c:pt>
                <c:pt idx="220">
                  <c:v>47</c:v>
                </c:pt>
                <c:pt idx="221">
                  <c:v>122</c:v>
                </c:pt>
                <c:pt idx="222">
                  <c:v>101</c:v>
                </c:pt>
                <c:pt idx="223">
                  <c:v>106</c:v>
                </c:pt>
                <c:pt idx="224">
                  <c:v>159</c:v>
                </c:pt>
                <c:pt idx="225">
                  <c:v>155</c:v>
                </c:pt>
                <c:pt idx="226">
                  <c:v>108</c:v>
                </c:pt>
                <c:pt idx="227">
                  <c:v>119</c:v>
                </c:pt>
                <c:pt idx="228">
                  <c:v>148</c:v>
                </c:pt>
                <c:pt idx="229">
                  <c:v>129</c:v>
                </c:pt>
                <c:pt idx="230">
                  <c:v>58</c:v>
                </c:pt>
                <c:pt idx="231">
                  <c:v>30</c:v>
                </c:pt>
                <c:pt idx="232">
                  <c:v>92</c:v>
                </c:pt>
                <c:pt idx="233">
                  <c:v>123</c:v>
                </c:pt>
                <c:pt idx="234">
                  <c:v>38</c:v>
                </c:pt>
                <c:pt idx="235">
                  <c:v>93</c:v>
                </c:pt>
                <c:pt idx="236">
                  <c:v>95</c:v>
                </c:pt>
                <c:pt idx="237">
                  <c:v>77</c:v>
                </c:pt>
                <c:pt idx="238">
                  <c:v>145</c:v>
                </c:pt>
                <c:pt idx="239">
                  <c:v>133</c:v>
                </c:pt>
                <c:pt idx="240">
                  <c:v>59</c:v>
                </c:pt>
                <c:pt idx="241">
                  <c:v>52</c:v>
                </c:pt>
                <c:pt idx="242">
                  <c:v>60</c:v>
                </c:pt>
                <c:pt idx="243">
                  <c:v>45</c:v>
                </c:pt>
                <c:pt idx="244">
                  <c:v>58</c:v>
                </c:pt>
                <c:pt idx="245">
                  <c:v>73</c:v>
                </c:pt>
                <c:pt idx="246">
                  <c:v>198</c:v>
                </c:pt>
                <c:pt idx="247">
                  <c:v>66</c:v>
                </c:pt>
                <c:pt idx="248">
                  <c:v>98</c:v>
                </c:pt>
                <c:pt idx="249">
                  <c:v>120</c:v>
                </c:pt>
                <c:pt idx="250">
                  <c:v>95</c:v>
                </c:pt>
                <c:pt idx="251">
                  <c:v>123</c:v>
                </c:pt>
                <c:pt idx="252">
                  <c:v>101</c:v>
                </c:pt>
                <c:pt idx="253">
                  <c:v>121</c:v>
                </c:pt>
                <c:pt idx="254">
                  <c:v>97</c:v>
                </c:pt>
                <c:pt idx="255">
                  <c:v>161</c:v>
                </c:pt>
                <c:pt idx="256">
                  <c:v>80</c:v>
                </c:pt>
                <c:pt idx="257">
                  <c:v>158</c:v>
                </c:pt>
                <c:pt idx="258">
                  <c:v>161</c:v>
                </c:pt>
                <c:pt idx="259">
                  <c:v>53</c:v>
                </c:pt>
                <c:pt idx="260">
                  <c:v>175</c:v>
                </c:pt>
                <c:pt idx="261">
                  <c:v>101</c:v>
                </c:pt>
                <c:pt idx="262">
                  <c:v>114</c:v>
                </c:pt>
                <c:pt idx="263">
                  <c:v>21</c:v>
                </c:pt>
                <c:pt idx="264">
                  <c:v>37</c:v>
                </c:pt>
                <c:pt idx="265">
                  <c:v>164</c:v>
                </c:pt>
                <c:pt idx="266">
                  <c:v>57</c:v>
                </c:pt>
                <c:pt idx="267">
                  <c:v>110</c:v>
                </c:pt>
                <c:pt idx="268">
                  <c:v>107</c:v>
                </c:pt>
                <c:pt idx="269">
                  <c:v>115</c:v>
                </c:pt>
                <c:pt idx="270">
                  <c:v>155</c:v>
                </c:pt>
                <c:pt idx="271">
                  <c:v>38</c:v>
                </c:pt>
                <c:pt idx="272">
                  <c:v>66</c:v>
                </c:pt>
                <c:pt idx="273">
                  <c:v>143</c:v>
                </c:pt>
                <c:pt idx="274">
                  <c:v>160</c:v>
                </c:pt>
                <c:pt idx="275">
                  <c:v>181</c:v>
                </c:pt>
                <c:pt idx="276">
                  <c:v>103</c:v>
                </c:pt>
                <c:pt idx="277">
                  <c:v>169</c:v>
                </c:pt>
                <c:pt idx="278">
                  <c:v>119</c:v>
                </c:pt>
                <c:pt idx="279">
                  <c:v>104</c:v>
                </c:pt>
                <c:pt idx="280">
                  <c:v>121</c:v>
                </c:pt>
                <c:pt idx="281">
                  <c:v>58</c:v>
                </c:pt>
                <c:pt idx="282">
                  <c:v>110</c:v>
                </c:pt>
                <c:pt idx="283">
                  <c:v>203</c:v>
                </c:pt>
                <c:pt idx="284">
                  <c:v>93</c:v>
                </c:pt>
                <c:pt idx="285">
                  <c:v>122</c:v>
                </c:pt>
                <c:pt idx="286">
                  <c:v>176</c:v>
                </c:pt>
                <c:pt idx="287">
                  <c:v>92</c:v>
                </c:pt>
                <c:pt idx="288">
                  <c:v>170</c:v>
                </c:pt>
                <c:pt idx="289">
                  <c:v>122</c:v>
                </c:pt>
                <c:pt idx="290">
                  <c:v>147</c:v>
                </c:pt>
                <c:pt idx="291">
                  <c:v>123</c:v>
                </c:pt>
                <c:pt idx="292">
                  <c:v>54</c:v>
                </c:pt>
                <c:pt idx="293">
                  <c:v>104</c:v>
                </c:pt>
                <c:pt idx="294">
                  <c:v>140</c:v>
                </c:pt>
                <c:pt idx="295">
                  <c:v>132</c:v>
                </c:pt>
                <c:pt idx="296">
                  <c:v>118</c:v>
                </c:pt>
                <c:pt idx="297">
                  <c:v>89</c:v>
                </c:pt>
                <c:pt idx="298">
                  <c:v>125</c:v>
                </c:pt>
                <c:pt idx="299">
                  <c:v>138</c:v>
                </c:pt>
                <c:pt idx="300">
                  <c:v>119</c:v>
                </c:pt>
                <c:pt idx="301">
                  <c:v>76</c:v>
                </c:pt>
                <c:pt idx="302">
                  <c:v>113</c:v>
                </c:pt>
                <c:pt idx="303">
                  <c:v>79</c:v>
                </c:pt>
                <c:pt idx="304">
                  <c:v>89</c:v>
                </c:pt>
                <c:pt idx="305">
                  <c:v>37</c:v>
                </c:pt>
                <c:pt idx="306">
                  <c:v>72</c:v>
                </c:pt>
                <c:pt idx="307">
                  <c:v>94</c:v>
                </c:pt>
                <c:pt idx="308">
                  <c:v>110</c:v>
                </c:pt>
                <c:pt idx="309">
                  <c:v>83</c:v>
                </c:pt>
                <c:pt idx="310">
                  <c:v>228</c:v>
                </c:pt>
                <c:pt idx="311">
                  <c:v>79</c:v>
                </c:pt>
                <c:pt idx="312">
                  <c:v>156</c:v>
                </c:pt>
                <c:pt idx="313">
                  <c:v>172</c:v>
                </c:pt>
                <c:pt idx="314">
                  <c:v>73</c:v>
                </c:pt>
                <c:pt idx="315">
                  <c:v>75</c:v>
                </c:pt>
                <c:pt idx="316">
                  <c:v>108</c:v>
                </c:pt>
                <c:pt idx="317">
                  <c:v>112</c:v>
                </c:pt>
                <c:pt idx="318">
                  <c:v>126</c:v>
                </c:pt>
                <c:pt idx="319">
                  <c:v>123</c:v>
                </c:pt>
                <c:pt idx="320">
                  <c:v>115</c:v>
                </c:pt>
                <c:pt idx="321">
                  <c:v>118</c:v>
                </c:pt>
                <c:pt idx="322">
                  <c:v>118</c:v>
                </c:pt>
                <c:pt idx="323">
                  <c:v>240</c:v>
                </c:pt>
                <c:pt idx="324">
                  <c:v>95</c:v>
                </c:pt>
                <c:pt idx="325">
                  <c:v>58</c:v>
                </c:pt>
                <c:pt idx="326">
                  <c:v>108</c:v>
                </c:pt>
                <c:pt idx="327">
                  <c:v>178</c:v>
                </c:pt>
                <c:pt idx="328">
                  <c:v>103</c:v>
                </c:pt>
                <c:pt idx="329">
                  <c:v>94</c:v>
                </c:pt>
                <c:pt idx="330">
                  <c:v>110</c:v>
                </c:pt>
                <c:pt idx="331">
                  <c:v>93</c:v>
                </c:pt>
                <c:pt idx="332">
                  <c:v>177</c:v>
                </c:pt>
                <c:pt idx="333">
                  <c:v>100</c:v>
                </c:pt>
                <c:pt idx="334">
                  <c:v>174</c:v>
                </c:pt>
                <c:pt idx="335">
                  <c:v>178</c:v>
                </c:pt>
                <c:pt idx="336">
                  <c:v>110</c:v>
                </c:pt>
                <c:pt idx="337">
                  <c:v>79</c:v>
                </c:pt>
                <c:pt idx="338">
                  <c:v>115</c:v>
                </c:pt>
                <c:pt idx="339">
                  <c:v>82</c:v>
                </c:pt>
                <c:pt idx="340">
                  <c:v>146</c:v>
                </c:pt>
                <c:pt idx="341">
                  <c:v>40</c:v>
                </c:pt>
                <c:pt idx="342">
                  <c:v>124</c:v>
                </c:pt>
                <c:pt idx="343">
                  <c:v>109</c:v>
                </c:pt>
                <c:pt idx="344">
                  <c:v>107</c:v>
                </c:pt>
                <c:pt idx="345">
                  <c:v>171</c:v>
                </c:pt>
                <c:pt idx="346">
                  <c:v>129</c:v>
                </c:pt>
                <c:pt idx="347">
                  <c:v>137</c:v>
                </c:pt>
                <c:pt idx="348">
                  <c:v>88</c:v>
                </c:pt>
                <c:pt idx="349">
                  <c:v>83</c:v>
                </c:pt>
                <c:pt idx="350">
                  <c:v>40</c:v>
                </c:pt>
                <c:pt idx="351">
                  <c:v>99</c:v>
                </c:pt>
                <c:pt idx="352">
                  <c:v>91</c:v>
                </c:pt>
                <c:pt idx="353">
                  <c:v>109</c:v>
                </c:pt>
                <c:pt idx="354">
                  <c:v>147</c:v>
                </c:pt>
                <c:pt idx="355">
                  <c:v>212</c:v>
                </c:pt>
                <c:pt idx="356">
                  <c:v>201</c:v>
                </c:pt>
                <c:pt idx="357">
                  <c:v>159</c:v>
                </c:pt>
                <c:pt idx="358">
                  <c:v>137</c:v>
                </c:pt>
                <c:pt idx="359">
                  <c:v>179</c:v>
                </c:pt>
                <c:pt idx="360">
                  <c:v>94</c:v>
                </c:pt>
                <c:pt idx="361">
                  <c:v>89</c:v>
                </c:pt>
                <c:pt idx="362">
                  <c:v>91</c:v>
                </c:pt>
                <c:pt idx="363">
                  <c:v>48</c:v>
                </c:pt>
                <c:pt idx="364">
                  <c:v>75</c:v>
                </c:pt>
                <c:pt idx="365">
                  <c:v>68</c:v>
                </c:pt>
                <c:pt idx="366">
                  <c:v>124</c:v>
                </c:pt>
                <c:pt idx="367">
                  <c:v>136</c:v>
                </c:pt>
                <c:pt idx="368">
                  <c:v>164</c:v>
                </c:pt>
                <c:pt idx="369">
                  <c:v>147</c:v>
                </c:pt>
                <c:pt idx="370">
                  <c:v>117</c:v>
                </c:pt>
                <c:pt idx="371">
                  <c:v>16</c:v>
                </c:pt>
                <c:pt idx="372">
                  <c:v>98</c:v>
                </c:pt>
                <c:pt idx="373">
                  <c:v>105</c:v>
                </c:pt>
                <c:pt idx="374">
                  <c:v>104</c:v>
                </c:pt>
                <c:pt idx="375">
                  <c:v>137</c:v>
                </c:pt>
                <c:pt idx="376">
                  <c:v>84</c:v>
                </c:pt>
              </c:numCache>
            </c:numRef>
          </c:xVal>
          <c:yVal>
            <c:numRef>
              <c:f>'MF2022-4_StackResults'!$B$4:$B$380</c:f>
              <c:numCache>
                <c:formatCode>0.00</c:formatCode>
                <c:ptCount val="377"/>
                <c:pt idx="0">
                  <c:v>0</c:v>
                </c:pt>
                <c:pt idx="1">
                  <c:v>5.0000000000000711E-2</c:v>
                </c:pt>
                <c:pt idx="2">
                  <c:v>9.9999999999999645E-2</c:v>
                </c:pt>
                <c:pt idx="3">
                  <c:v>0.15000000000000036</c:v>
                </c:pt>
                <c:pt idx="4">
                  <c:v>0.20000000000000107</c:v>
                </c:pt>
                <c:pt idx="5">
                  <c:v>0.25</c:v>
                </c:pt>
                <c:pt idx="6">
                  <c:v>0.30000000000000071</c:v>
                </c:pt>
                <c:pt idx="7">
                  <c:v>0.34999999999999964</c:v>
                </c:pt>
                <c:pt idx="8">
                  <c:v>0.40000000000000036</c:v>
                </c:pt>
                <c:pt idx="9">
                  <c:v>0.45000000000000107</c:v>
                </c:pt>
                <c:pt idx="10">
                  <c:v>0.5</c:v>
                </c:pt>
                <c:pt idx="11">
                  <c:v>0.55000000000000071</c:v>
                </c:pt>
                <c:pt idx="12">
                  <c:v>0.59999999999999964</c:v>
                </c:pt>
                <c:pt idx="13">
                  <c:v>0.65000000000000036</c:v>
                </c:pt>
                <c:pt idx="14">
                  <c:v>0.70000000000000107</c:v>
                </c:pt>
                <c:pt idx="15">
                  <c:v>0.75</c:v>
                </c:pt>
                <c:pt idx="16">
                  <c:v>0.80000000000000071</c:v>
                </c:pt>
                <c:pt idx="17">
                  <c:v>0.84999999999999964</c:v>
                </c:pt>
                <c:pt idx="18">
                  <c:v>0.90000000000000036</c:v>
                </c:pt>
                <c:pt idx="19">
                  <c:v>0.95000000000000107</c:v>
                </c:pt>
                <c:pt idx="20">
                  <c:v>1</c:v>
                </c:pt>
                <c:pt idx="21">
                  <c:v>1.0500000000000007</c:v>
                </c:pt>
                <c:pt idx="22">
                  <c:v>1.0999999999999996</c:v>
                </c:pt>
                <c:pt idx="23">
                  <c:v>1.1500000000000004</c:v>
                </c:pt>
                <c:pt idx="24">
                  <c:v>1.2000000000000011</c:v>
                </c:pt>
                <c:pt idx="25">
                  <c:v>1.25</c:v>
                </c:pt>
                <c:pt idx="26">
                  <c:v>1.3000000000000007</c:v>
                </c:pt>
                <c:pt idx="27">
                  <c:v>1.3499999999999996</c:v>
                </c:pt>
                <c:pt idx="28">
                  <c:v>1.4000000000000004</c:v>
                </c:pt>
                <c:pt idx="29">
                  <c:v>1.4500000000000011</c:v>
                </c:pt>
                <c:pt idx="30">
                  <c:v>1.5000000000000018</c:v>
                </c:pt>
                <c:pt idx="31">
                  <c:v>1.5499999999999989</c:v>
                </c:pt>
                <c:pt idx="32">
                  <c:v>1.5999999999999996</c:v>
                </c:pt>
                <c:pt idx="33">
                  <c:v>1.6500000000000004</c:v>
                </c:pt>
                <c:pt idx="34">
                  <c:v>1.7000000000000011</c:v>
                </c:pt>
                <c:pt idx="35">
                  <c:v>1.7500000000000018</c:v>
                </c:pt>
                <c:pt idx="36">
                  <c:v>1.7999999999999989</c:v>
                </c:pt>
                <c:pt idx="37">
                  <c:v>1.8499999999999996</c:v>
                </c:pt>
                <c:pt idx="38">
                  <c:v>1.9000000000000004</c:v>
                </c:pt>
                <c:pt idx="39">
                  <c:v>1.9500000000000011</c:v>
                </c:pt>
                <c:pt idx="40">
                  <c:v>2.0000000000000018</c:v>
                </c:pt>
                <c:pt idx="41">
                  <c:v>2.0499999999999989</c:v>
                </c:pt>
                <c:pt idx="42">
                  <c:v>2.0999999999999996</c:v>
                </c:pt>
                <c:pt idx="43">
                  <c:v>2.1500000000000004</c:v>
                </c:pt>
                <c:pt idx="44">
                  <c:v>2.2000000000000011</c:v>
                </c:pt>
                <c:pt idx="45">
                  <c:v>2.2500000000000018</c:v>
                </c:pt>
                <c:pt idx="46">
                  <c:v>2.2999999999999989</c:v>
                </c:pt>
                <c:pt idx="47">
                  <c:v>2.3499999999999996</c:v>
                </c:pt>
                <c:pt idx="48">
                  <c:v>2.4000000000000004</c:v>
                </c:pt>
                <c:pt idx="49">
                  <c:v>2.4500000000000011</c:v>
                </c:pt>
                <c:pt idx="50">
                  <c:v>2.5000000000000018</c:v>
                </c:pt>
                <c:pt idx="51">
                  <c:v>2.5499999999999989</c:v>
                </c:pt>
                <c:pt idx="52">
                  <c:v>2.5999999999999996</c:v>
                </c:pt>
                <c:pt idx="53">
                  <c:v>2.6500000000000004</c:v>
                </c:pt>
                <c:pt idx="54">
                  <c:v>2.7000000000000011</c:v>
                </c:pt>
                <c:pt idx="55">
                  <c:v>2.7500000000000018</c:v>
                </c:pt>
                <c:pt idx="56">
                  <c:v>2.7999999999999989</c:v>
                </c:pt>
                <c:pt idx="57">
                  <c:v>2.8499999999999996</c:v>
                </c:pt>
                <c:pt idx="58">
                  <c:v>2.9000000000000004</c:v>
                </c:pt>
                <c:pt idx="59">
                  <c:v>2.9500000000000011</c:v>
                </c:pt>
                <c:pt idx="60">
                  <c:v>3.0000000000000018</c:v>
                </c:pt>
                <c:pt idx="61">
                  <c:v>3.0499999999999989</c:v>
                </c:pt>
                <c:pt idx="62">
                  <c:v>3.0999999999999996</c:v>
                </c:pt>
                <c:pt idx="63">
                  <c:v>3.1500000000000004</c:v>
                </c:pt>
                <c:pt idx="64">
                  <c:v>3.2000000000000011</c:v>
                </c:pt>
                <c:pt idx="65">
                  <c:v>3.2500000000000018</c:v>
                </c:pt>
                <c:pt idx="66">
                  <c:v>3.2999999999999989</c:v>
                </c:pt>
                <c:pt idx="67">
                  <c:v>3.3499999999999996</c:v>
                </c:pt>
                <c:pt idx="68">
                  <c:v>3.4000000000000004</c:v>
                </c:pt>
                <c:pt idx="69">
                  <c:v>3.4500000000000011</c:v>
                </c:pt>
                <c:pt idx="70">
                  <c:v>3.5000000000000018</c:v>
                </c:pt>
                <c:pt idx="71">
                  <c:v>3.5499999999999989</c:v>
                </c:pt>
                <c:pt idx="72">
                  <c:v>3.5999999999999996</c:v>
                </c:pt>
                <c:pt idx="73">
                  <c:v>3.6500000000000004</c:v>
                </c:pt>
                <c:pt idx="74">
                  <c:v>3.7000000000000011</c:v>
                </c:pt>
                <c:pt idx="75">
                  <c:v>3.7500000000000018</c:v>
                </c:pt>
                <c:pt idx="76">
                  <c:v>3.7999999999999989</c:v>
                </c:pt>
                <c:pt idx="77">
                  <c:v>3.8499999999999996</c:v>
                </c:pt>
                <c:pt idx="78">
                  <c:v>3.9000000000000004</c:v>
                </c:pt>
                <c:pt idx="79">
                  <c:v>3.9500000000000011</c:v>
                </c:pt>
                <c:pt idx="80">
                  <c:v>4.0000000000000018</c:v>
                </c:pt>
                <c:pt idx="81">
                  <c:v>4.0499999999999989</c:v>
                </c:pt>
                <c:pt idx="82">
                  <c:v>4.0999999999999996</c:v>
                </c:pt>
                <c:pt idx="83">
                  <c:v>4.1500000000000004</c:v>
                </c:pt>
                <c:pt idx="84">
                  <c:v>4.2000000000000011</c:v>
                </c:pt>
                <c:pt idx="85">
                  <c:v>4.2500000000000018</c:v>
                </c:pt>
                <c:pt idx="86">
                  <c:v>4.2999999999999989</c:v>
                </c:pt>
                <c:pt idx="87">
                  <c:v>4.3499999999999996</c:v>
                </c:pt>
                <c:pt idx="88">
                  <c:v>4.4000000000000004</c:v>
                </c:pt>
                <c:pt idx="89">
                  <c:v>4.4500000000000011</c:v>
                </c:pt>
                <c:pt idx="90">
                  <c:v>4.5000000000000018</c:v>
                </c:pt>
                <c:pt idx="91">
                  <c:v>4.5499999999999989</c:v>
                </c:pt>
                <c:pt idx="92">
                  <c:v>4.5999999999999996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4.7500000000000018</c:v>
                </c:pt>
                <c:pt idx="96">
                  <c:v>4.7999999999999989</c:v>
                </c:pt>
                <c:pt idx="97">
                  <c:v>4.8499999999999996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5.0000000000000018</c:v>
                </c:pt>
                <c:pt idx="101">
                  <c:v>5.0499999999999989</c:v>
                </c:pt>
                <c:pt idx="102">
                  <c:v>5.0999999999999996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5.2500000000000018</c:v>
                </c:pt>
                <c:pt idx="106">
                  <c:v>5.2999999999999989</c:v>
                </c:pt>
                <c:pt idx="107">
                  <c:v>5.35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5.5000000000000018</c:v>
                </c:pt>
                <c:pt idx="111">
                  <c:v>5.5499999999999989</c:v>
                </c:pt>
                <c:pt idx="112">
                  <c:v>5.6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5.7500000000000018</c:v>
                </c:pt>
                <c:pt idx="116">
                  <c:v>5.7999999999999989</c:v>
                </c:pt>
                <c:pt idx="117">
                  <c:v>5.85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6.0000000000000018</c:v>
                </c:pt>
                <c:pt idx="121">
                  <c:v>6.0499999999999989</c:v>
                </c:pt>
                <c:pt idx="122">
                  <c:v>6.1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6.2500000000000018</c:v>
                </c:pt>
                <c:pt idx="126">
                  <c:v>6.2999999999999989</c:v>
                </c:pt>
                <c:pt idx="127">
                  <c:v>6.35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6.5000000000000018</c:v>
                </c:pt>
                <c:pt idx="131">
                  <c:v>6.5499999999999989</c:v>
                </c:pt>
                <c:pt idx="132">
                  <c:v>6.6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6.7500000000000018</c:v>
                </c:pt>
                <c:pt idx="136">
                  <c:v>6.7999999999999989</c:v>
                </c:pt>
                <c:pt idx="137">
                  <c:v>6.85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7.0000000000000018</c:v>
                </c:pt>
                <c:pt idx="141">
                  <c:v>7.0499999999999989</c:v>
                </c:pt>
                <c:pt idx="142">
                  <c:v>7.1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7.2500000000000018</c:v>
                </c:pt>
                <c:pt idx="146">
                  <c:v>7.2999999999999989</c:v>
                </c:pt>
                <c:pt idx="147">
                  <c:v>7.35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7.5000000000000018</c:v>
                </c:pt>
                <c:pt idx="151">
                  <c:v>7.5499999999999989</c:v>
                </c:pt>
                <c:pt idx="152">
                  <c:v>7.6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7.7500000000000018</c:v>
                </c:pt>
                <c:pt idx="156">
                  <c:v>7.7999999999999989</c:v>
                </c:pt>
                <c:pt idx="157">
                  <c:v>7.85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8.0000000000000018</c:v>
                </c:pt>
                <c:pt idx="161">
                  <c:v>8.0499999999999989</c:v>
                </c:pt>
                <c:pt idx="162">
                  <c:v>8.1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8.2500000000000018</c:v>
                </c:pt>
                <c:pt idx="166">
                  <c:v>8.2999999999999989</c:v>
                </c:pt>
                <c:pt idx="167">
                  <c:v>8.35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8.5000000000000018</c:v>
                </c:pt>
                <c:pt idx="171">
                  <c:v>8.5499999999999989</c:v>
                </c:pt>
                <c:pt idx="172">
                  <c:v>8.6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8.7500000000000018</c:v>
                </c:pt>
                <c:pt idx="176">
                  <c:v>8.7999999999999989</c:v>
                </c:pt>
                <c:pt idx="177">
                  <c:v>8.85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9.0000000000000018</c:v>
                </c:pt>
                <c:pt idx="181">
                  <c:v>9.0499999999999989</c:v>
                </c:pt>
                <c:pt idx="182">
                  <c:v>9.1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9.2500000000000018</c:v>
                </c:pt>
                <c:pt idx="186">
                  <c:v>9.2999999999999989</c:v>
                </c:pt>
                <c:pt idx="187">
                  <c:v>9.35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9.5499999999999989</c:v>
                </c:pt>
                <c:pt idx="192">
                  <c:v>9.6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9.7999999999999989</c:v>
                </c:pt>
                <c:pt idx="197">
                  <c:v>9.85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10.049999999999999</c:v>
                </c:pt>
                <c:pt idx="202">
                  <c:v>10.1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10.299999999999999</c:v>
                </c:pt>
                <c:pt idx="207">
                  <c:v>10.35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10.549999999999999</c:v>
                </c:pt>
                <c:pt idx="212">
                  <c:v>10.6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10.799999999999999</c:v>
                </c:pt>
                <c:pt idx="217">
                  <c:v>10.85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11.049999999999999</c:v>
                </c:pt>
                <c:pt idx="222">
                  <c:v>11.1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11.299999999999999</c:v>
                </c:pt>
                <c:pt idx="227">
                  <c:v>11.35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11.549999999999999</c:v>
                </c:pt>
                <c:pt idx="232">
                  <c:v>11.6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11.799999999999999</c:v>
                </c:pt>
                <c:pt idx="237">
                  <c:v>11.85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12.049999999999999</c:v>
                </c:pt>
                <c:pt idx="242">
                  <c:v>12.1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12.299999999999999</c:v>
                </c:pt>
                <c:pt idx="247">
                  <c:v>12.35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12.549999999999999</c:v>
                </c:pt>
                <c:pt idx="252">
                  <c:v>12.6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12.799999999999999</c:v>
                </c:pt>
                <c:pt idx="257">
                  <c:v>12.85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13.049999999999999</c:v>
                </c:pt>
                <c:pt idx="262">
                  <c:v>13.1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13.299999999999999</c:v>
                </c:pt>
                <c:pt idx="267">
                  <c:v>13.35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13.549999999999999</c:v>
                </c:pt>
                <c:pt idx="272">
                  <c:v>13.6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13.799999999999999</c:v>
                </c:pt>
                <c:pt idx="277">
                  <c:v>13.85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14.049999999999999</c:v>
                </c:pt>
                <c:pt idx="282">
                  <c:v>14.1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14.299999999999999</c:v>
                </c:pt>
                <c:pt idx="287">
                  <c:v>14.35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14.549999999999999</c:v>
                </c:pt>
                <c:pt idx="292">
                  <c:v>14.6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14.799999999999999</c:v>
                </c:pt>
                <c:pt idx="297">
                  <c:v>14.85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15.049999999999999</c:v>
                </c:pt>
                <c:pt idx="302">
                  <c:v>15.1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15.299999999999999</c:v>
                </c:pt>
                <c:pt idx="307">
                  <c:v>15.35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15.549999999999999</c:v>
                </c:pt>
                <c:pt idx="312">
                  <c:v>15.6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15.799999999999999</c:v>
                </c:pt>
                <c:pt idx="317">
                  <c:v>15.85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16.049999999999997</c:v>
                </c:pt>
                <c:pt idx="322">
                  <c:v>16.100000000000001</c:v>
                </c:pt>
                <c:pt idx="323">
                  <c:v>16.149999999999999</c:v>
                </c:pt>
                <c:pt idx="324">
                  <c:v>16.200000000000003</c:v>
                </c:pt>
                <c:pt idx="325">
                  <c:v>16.25</c:v>
                </c:pt>
                <c:pt idx="326">
                  <c:v>16.299999999999997</c:v>
                </c:pt>
                <c:pt idx="327">
                  <c:v>16.350000000000001</c:v>
                </c:pt>
                <c:pt idx="328">
                  <c:v>16.399999999999999</c:v>
                </c:pt>
                <c:pt idx="329">
                  <c:v>16.450000000000003</c:v>
                </c:pt>
                <c:pt idx="330">
                  <c:v>16.5</c:v>
                </c:pt>
                <c:pt idx="331">
                  <c:v>16.549999999999997</c:v>
                </c:pt>
                <c:pt idx="332">
                  <c:v>16.600000000000001</c:v>
                </c:pt>
                <c:pt idx="333">
                  <c:v>16.649999999999999</c:v>
                </c:pt>
                <c:pt idx="334">
                  <c:v>16.700000000000003</c:v>
                </c:pt>
                <c:pt idx="335">
                  <c:v>16.75</c:v>
                </c:pt>
                <c:pt idx="336">
                  <c:v>16.799999999999997</c:v>
                </c:pt>
                <c:pt idx="337">
                  <c:v>16.850000000000001</c:v>
                </c:pt>
                <c:pt idx="338">
                  <c:v>16.899999999999999</c:v>
                </c:pt>
                <c:pt idx="339">
                  <c:v>16.950000000000003</c:v>
                </c:pt>
                <c:pt idx="340">
                  <c:v>17</c:v>
                </c:pt>
                <c:pt idx="341">
                  <c:v>17.049999999999997</c:v>
                </c:pt>
                <c:pt idx="342">
                  <c:v>17.100000000000001</c:v>
                </c:pt>
                <c:pt idx="343">
                  <c:v>17.149999999999999</c:v>
                </c:pt>
                <c:pt idx="344">
                  <c:v>17.200000000000003</c:v>
                </c:pt>
                <c:pt idx="345">
                  <c:v>17.25</c:v>
                </c:pt>
                <c:pt idx="346">
                  <c:v>17.299999999999997</c:v>
                </c:pt>
                <c:pt idx="347">
                  <c:v>17.350000000000001</c:v>
                </c:pt>
                <c:pt idx="348">
                  <c:v>17.399999999999999</c:v>
                </c:pt>
                <c:pt idx="349">
                  <c:v>17.449999999999996</c:v>
                </c:pt>
                <c:pt idx="350">
                  <c:v>17.5</c:v>
                </c:pt>
                <c:pt idx="351">
                  <c:v>17.549999999999997</c:v>
                </c:pt>
                <c:pt idx="352">
                  <c:v>17.600000000000001</c:v>
                </c:pt>
                <c:pt idx="353">
                  <c:v>17.649999999999999</c:v>
                </c:pt>
                <c:pt idx="354">
                  <c:v>17.699999999999996</c:v>
                </c:pt>
                <c:pt idx="355">
                  <c:v>17.75</c:v>
                </c:pt>
                <c:pt idx="356">
                  <c:v>17.799999999999997</c:v>
                </c:pt>
                <c:pt idx="357">
                  <c:v>17.850000000000001</c:v>
                </c:pt>
                <c:pt idx="358">
                  <c:v>17.899999999999999</c:v>
                </c:pt>
                <c:pt idx="359">
                  <c:v>17.949999999999996</c:v>
                </c:pt>
                <c:pt idx="360">
                  <c:v>18</c:v>
                </c:pt>
                <c:pt idx="361">
                  <c:v>18.049999999999997</c:v>
                </c:pt>
                <c:pt idx="362">
                  <c:v>18.100000000000001</c:v>
                </c:pt>
                <c:pt idx="363">
                  <c:v>18.149999999999999</c:v>
                </c:pt>
                <c:pt idx="364">
                  <c:v>18.199999999999996</c:v>
                </c:pt>
                <c:pt idx="365">
                  <c:v>18.25</c:v>
                </c:pt>
                <c:pt idx="366">
                  <c:v>18.299999999999997</c:v>
                </c:pt>
                <c:pt idx="367">
                  <c:v>18.350000000000001</c:v>
                </c:pt>
                <c:pt idx="368">
                  <c:v>18.399999999999999</c:v>
                </c:pt>
                <c:pt idx="369">
                  <c:v>18.449999999999996</c:v>
                </c:pt>
                <c:pt idx="370">
                  <c:v>18.5</c:v>
                </c:pt>
                <c:pt idx="371">
                  <c:v>18.549999999999997</c:v>
                </c:pt>
                <c:pt idx="372">
                  <c:v>18.600000000000001</c:v>
                </c:pt>
                <c:pt idx="373">
                  <c:v>18.649999999999999</c:v>
                </c:pt>
                <c:pt idx="374">
                  <c:v>18.699999999999996</c:v>
                </c:pt>
                <c:pt idx="375">
                  <c:v>18.75</c:v>
                </c:pt>
                <c:pt idx="376">
                  <c:v>18.799999999999997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B35-4219-9168-F49F25348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262336"/>
        <c:axId val="218262912"/>
      </c:scatterChart>
      <c:valAx>
        <c:axId val="21826233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8262912"/>
        <c:crosses val="autoZero"/>
        <c:crossBetween val="midCat"/>
      </c:valAx>
      <c:valAx>
        <c:axId val="218262912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8262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Outer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Phosphorous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'MF2022-4_StackResults'!$O$4:$O$380</c:f>
              <c:numCache>
                <c:formatCode>General</c:formatCode>
                <c:ptCount val="377"/>
                <c:pt idx="0">
                  <c:v>0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</c:v>
                </c:pt>
                <c:pt idx="10">
                  <c:v>13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15</c:v>
                </c:pt>
                <c:pt idx="18">
                  <c:v>0</c:v>
                </c:pt>
                <c:pt idx="19">
                  <c:v>0</c:v>
                </c:pt>
                <c:pt idx="20">
                  <c:v>17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9</c:v>
                </c:pt>
                <c:pt idx="38">
                  <c:v>15</c:v>
                </c:pt>
                <c:pt idx="39">
                  <c:v>0</c:v>
                </c:pt>
                <c:pt idx="40">
                  <c:v>0</c:v>
                </c:pt>
                <c:pt idx="41">
                  <c:v>13</c:v>
                </c:pt>
                <c:pt idx="42">
                  <c:v>0</c:v>
                </c:pt>
                <c:pt idx="43">
                  <c:v>13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7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7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8</c:v>
                </c:pt>
                <c:pt idx="56">
                  <c:v>0</c:v>
                </c:pt>
                <c:pt idx="57">
                  <c:v>5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10</c:v>
                </c:pt>
                <c:pt idx="63">
                  <c:v>0</c:v>
                </c:pt>
                <c:pt idx="64">
                  <c:v>0</c:v>
                </c:pt>
                <c:pt idx="65">
                  <c:v>4</c:v>
                </c:pt>
                <c:pt idx="66">
                  <c:v>0</c:v>
                </c:pt>
                <c:pt idx="67">
                  <c:v>0</c:v>
                </c:pt>
                <c:pt idx="68">
                  <c:v>6</c:v>
                </c:pt>
                <c:pt idx="69">
                  <c:v>15</c:v>
                </c:pt>
                <c:pt idx="70">
                  <c:v>0</c:v>
                </c:pt>
                <c:pt idx="71">
                  <c:v>11</c:v>
                </c:pt>
                <c:pt idx="72">
                  <c:v>0</c:v>
                </c:pt>
                <c:pt idx="73">
                  <c:v>5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16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16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5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30</c:v>
                </c:pt>
                <c:pt idx="115">
                  <c:v>0</c:v>
                </c:pt>
                <c:pt idx="116">
                  <c:v>14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9</c:v>
                </c:pt>
                <c:pt idx="132">
                  <c:v>0</c:v>
                </c:pt>
                <c:pt idx="133">
                  <c:v>23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6</c:v>
                </c:pt>
                <c:pt idx="138">
                  <c:v>9</c:v>
                </c:pt>
                <c:pt idx="139">
                  <c:v>0</c:v>
                </c:pt>
                <c:pt idx="140">
                  <c:v>7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5</c:v>
                </c:pt>
                <c:pt idx="145">
                  <c:v>0</c:v>
                </c:pt>
                <c:pt idx="146">
                  <c:v>0</c:v>
                </c:pt>
                <c:pt idx="147">
                  <c:v>5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6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7</c:v>
                </c:pt>
                <c:pt idx="178">
                  <c:v>0</c:v>
                </c:pt>
                <c:pt idx="179">
                  <c:v>5</c:v>
                </c:pt>
                <c:pt idx="180">
                  <c:v>14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9</c:v>
                </c:pt>
                <c:pt idx="188">
                  <c:v>0</c:v>
                </c:pt>
                <c:pt idx="189">
                  <c:v>12</c:v>
                </c:pt>
                <c:pt idx="190">
                  <c:v>0</c:v>
                </c:pt>
                <c:pt idx="191">
                  <c:v>11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10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5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7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12</c:v>
                </c:pt>
                <c:pt idx="244">
                  <c:v>0</c:v>
                </c:pt>
                <c:pt idx="245">
                  <c:v>0</c:v>
                </c:pt>
                <c:pt idx="246">
                  <c:v>29</c:v>
                </c:pt>
                <c:pt idx="247">
                  <c:v>17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16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4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11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16</c:v>
                </c:pt>
                <c:pt idx="292">
                  <c:v>0</c:v>
                </c:pt>
                <c:pt idx="293">
                  <c:v>0</c:v>
                </c:pt>
                <c:pt idx="294">
                  <c:v>8</c:v>
                </c:pt>
                <c:pt idx="295">
                  <c:v>0</c:v>
                </c:pt>
                <c:pt idx="296">
                  <c:v>0</c:v>
                </c:pt>
                <c:pt idx="297">
                  <c:v>4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10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5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7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12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11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9</c:v>
                </c:pt>
                <c:pt idx="374">
                  <c:v>9</c:v>
                </c:pt>
                <c:pt idx="375">
                  <c:v>0</c:v>
                </c:pt>
                <c:pt idx="376">
                  <c:v>0</c:v>
                </c:pt>
              </c:numCache>
            </c:numRef>
          </c:xVal>
          <c:yVal>
            <c:numRef>
              <c:f>'MF2022-4_StackResults'!$B$4:$B$380</c:f>
              <c:numCache>
                <c:formatCode>0.00</c:formatCode>
                <c:ptCount val="377"/>
                <c:pt idx="0">
                  <c:v>0</c:v>
                </c:pt>
                <c:pt idx="1">
                  <c:v>5.0000000000000711E-2</c:v>
                </c:pt>
                <c:pt idx="2">
                  <c:v>9.9999999999999645E-2</c:v>
                </c:pt>
                <c:pt idx="3">
                  <c:v>0.15000000000000036</c:v>
                </c:pt>
                <c:pt idx="4">
                  <c:v>0.20000000000000107</c:v>
                </c:pt>
                <c:pt idx="5">
                  <c:v>0.25</c:v>
                </c:pt>
                <c:pt idx="6">
                  <c:v>0.30000000000000071</c:v>
                </c:pt>
                <c:pt idx="7">
                  <c:v>0.34999999999999964</c:v>
                </c:pt>
                <c:pt idx="8">
                  <c:v>0.40000000000000036</c:v>
                </c:pt>
                <c:pt idx="9">
                  <c:v>0.45000000000000107</c:v>
                </c:pt>
                <c:pt idx="10">
                  <c:v>0.5</c:v>
                </c:pt>
                <c:pt idx="11">
                  <c:v>0.55000000000000071</c:v>
                </c:pt>
                <c:pt idx="12">
                  <c:v>0.59999999999999964</c:v>
                </c:pt>
                <c:pt idx="13">
                  <c:v>0.65000000000000036</c:v>
                </c:pt>
                <c:pt idx="14">
                  <c:v>0.70000000000000107</c:v>
                </c:pt>
                <c:pt idx="15">
                  <c:v>0.75</c:v>
                </c:pt>
                <c:pt idx="16">
                  <c:v>0.80000000000000071</c:v>
                </c:pt>
                <c:pt idx="17">
                  <c:v>0.84999999999999964</c:v>
                </c:pt>
                <c:pt idx="18">
                  <c:v>0.90000000000000036</c:v>
                </c:pt>
                <c:pt idx="19">
                  <c:v>0.95000000000000107</c:v>
                </c:pt>
                <c:pt idx="20">
                  <c:v>1</c:v>
                </c:pt>
                <c:pt idx="21">
                  <c:v>1.0500000000000007</c:v>
                </c:pt>
                <c:pt idx="22">
                  <c:v>1.0999999999999996</c:v>
                </c:pt>
                <c:pt idx="23">
                  <c:v>1.1500000000000004</c:v>
                </c:pt>
                <c:pt idx="24">
                  <c:v>1.2000000000000011</c:v>
                </c:pt>
                <c:pt idx="25">
                  <c:v>1.25</c:v>
                </c:pt>
                <c:pt idx="26">
                  <c:v>1.3000000000000007</c:v>
                </c:pt>
                <c:pt idx="27">
                  <c:v>1.3499999999999996</c:v>
                </c:pt>
                <c:pt idx="28">
                  <c:v>1.4000000000000004</c:v>
                </c:pt>
                <c:pt idx="29">
                  <c:v>1.4500000000000011</c:v>
                </c:pt>
                <c:pt idx="30">
                  <c:v>1.5000000000000018</c:v>
                </c:pt>
                <c:pt idx="31">
                  <c:v>1.5499999999999989</c:v>
                </c:pt>
                <c:pt idx="32">
                  <c:v>1.5999999999999996</c:v>
                </c:pt>
                <c:pt idx="33">
                  <c:v>1.6500000000000004</c:v>
                </c:pt>
                <c:pt idx="34">
                  <c:v>1.7000000000000011</c:v>
                </c:pt>
                <c:pt idx="35">
                  <c:v>1.7500000000000018</c:v>
                </c:pt>
                <c:pt idx="36">
                  <c:v>1.7999999999999989</c:v>
                </c:pt>
                <c:pt idx="37">
                  <c:v>1.8499999999999996</c:v>
                </c:pt>
                <c:pt idx="38">
                  <c:v>1.9000000000000004</c:v>
                </c:pt>
                <c:pt idx="39">
                  <c:v>1.9500000000000011</c:v>
                </c:pt>
                <c:pt idx="40">
                  <c:v>2.0000000000000018</c:v>
                </c:pt>
                <c:pt idx="41">
                  <c:v>2.0499999999999989</c:v>
                </c:pt>
                <c:pt idx="42">
                  <c:v>2.0999999999999996</c:v>
                </c:pt>
                <c:pt idx="43">
                  <c:v>2.1500000000000004</c:v>
                </c:pt>
                <c:pt idx="44">
                  <c:v>2.2000000000000011</c:v>
                </c:pt>
                <c:pt idx="45">
                  <c:v>2.2500000000000018</c:v>
                </c:pt>
                <c:pt idx="46">
                  <c:v>2.2999999999999989</c:v>
                </c:pt>
                <c:pt idx="47">
                  <c:v>2.3499999999999996</c:v>
                </c:pt>
                <c:pt idx="48">
                  <c:v>2.4000000000000004</c:v>
                </c:pt>
                <c:pt idx="49">
                  <c:v>2.4500000000000011</c:v>
                </c:pt>
                <c:pt idx="50">
                  <c:v>2.5000000000000018</c:v>
                </c:pt>
                <c:pt idx="51">
                  <c:v>2.5499999999999989</c:v>
                </c:pt>
                <c:pt idx="52">
                  <c:v>2.5999999999999996</c:v>
                </c:pt>
                <c:pt idx="53">
                  <c:v>2.6500000000000004</c:v>
                </c:pt>
                <c:pt idx="54">
                  <c:v>2.7000000000000011</c:v>
                </c:pt>
                <c:pt idx="55">
                  <c:v>2.7500000000000018</c:v>
                </c:pt>
                <c:pt idx="56">
                  <c:v>2.7999999999999989</c:v>
                </c:pt>
                <c:pt idx="57">
                  <c:v>2.8499999999999996</c:v>
                </c:pt>
                <c:pt idx="58">
                  <c:v>2.9000000000000004</c:v>
                </c:pt>
                <c:pt idx="59">
                  <c:v>2.9500000000000011</c:v>
                </c:pt>
                <c:pt idx="60">
                  <c:v>3.0000000000000018</c:v>
                </c:pt>
                <c:pt idx="61">
                  <c:v>3.0499999999999989</c:v>
                </c:pt>
                <c:pt idx="62">
                  <c:v>3.0999999999999996</c:v>
                </c:pt>
                <c:pt idx="63">
                  <c:v>3.1500000000000004</c:v>
                </c:pt>
                <c:pt idx="64">
                  <c:v>3.2000000000000011</c:v>
                </c:pt>
                <c:pt idx="65">
                  <c:v>3.2500000000000018</c:v>
                </c:pt>
                <c:pt idx="66">
                  <c:v>3.2999999999999989</c:v>
                </c:pt>
                <c:pt idx="67">
                  <c:v>3.3499999999999996</c:v>
                </c:pt>
                <c:pt idx="68">
                  <c:v>3.4000000000000004</c:v>
                </c:pt>
                <c:pt idx="69">
                  <c:v>3.4500000000000011</c:v>
                </c:pt>
                <c:pt idx="70">
                  <c:v>3.5000000000000018</c:v>
                </c:pt>
                <c:pt idx="71">
                  <c:v>3.5499999999999989</c:v>
                </c:pt>
                <c:pt idx="72">
                  <c:v>3.5999999999999996</c:v>
                </c:pt>
                <c:pt idx="73">
                  <c:v>3.6500000000000004</c:v>
                </c:pt>
                <c:pt idx="74">
                  <c:v>3.7000000000000011</c:v>
                </c:pt>
                <c:pt idx="75">
                  <c:v>3.7500000000000018</c:v>
                </c:pt>
                <c:pt idx="76">
                  <c:v>3.7999999999999989</c:v>
                </c:pt>
                <c:pt idx="77">
                  <c:v>3.8499999999999996</c:v>
                </c:pt>
                <c:pt idx="78">
                  <c:v>3.9000000000000004</c:v>
                </c:pt>
                <c:pt idx="79">
                  <c:v>3.9500000000000011</c:v>
                </c:pt>
                <c:pt idx="80">
                  <c:v>4.0000000000000018</c:v>
                </c:pt>
                <c:pt idx="81">
                  <c:v>4.0499999999999989</c:v>
                </c:pt>
                <c:pt idx="82">
                  <c:v>4.0999999999999996</c:v>
                </c:pt>
                <c:pt idx="83">
                  <c:v>4.1500000000000004</c:v>
                </c:pt>
                <c:pt idx="84">
                  <c:v>4.2000000000000011</c:v>
                </c:pt>
                <c:pt idx="85">
                  <c:v>4.2500000000000018</c:v>
                </c:pt>
                <c:pt idx="86">
                  <c:v>4.2999999999999989</c:v>
                </c:pt>
                <c:pt idx="87">
                  <c:v>4.3499999999999996</c:v>
                </c:pt>
                <c:pt idx="88">
                  <c:v>4.4000000000000004</c:v>
                </c:pt>
                <c:pt idx="89">
                  <c:v>4.4500000000000011</c:v>
                </c:pt>
                <c:pt idx="90">
                  <c:v>4.5000000000000018</c:v>
                </c:pt>
                <c:pt idx="91">
                  <c:v>4.5499999999999989</c:v>
                </c:pt>
                <c:pt idx="92">
                  <c:v>4.5999999999999996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4.7500000000000018</c:v>
                </c:pt>
                <c:pt idx="96">
                  <c:v>4.7999999999999989</c:v>
                </c:pt>
                <c:pt idx="97">
                  <c:v>4.8499999999999996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5.0000000000000018</c:v>
                </c:pt>
                <c:pt idx="101">
                  <c:v>5.0499999999999989</c:v>
                </c:pt>
                <c:pt idx="102">
                  <c:v>5.0999999999999996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5.2500000000000018</c:v>
                </c:pt>
                <c:pt idx="106">
                  <c:v>5.2999999999999989</c:v>
                </c:pt>
                <c:pt idx="107">
                  <c:v>5.35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5.5000000000000018</c:v>
                </c:pt>
                <c:pt idx="111">
                  <c:v>5.5499999999999989</c:v>
                </c:pt>
                <c:pt idx="112">
                  <c:v>5.6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5.7500000000000018</c:v>
                </c:pt>
                <c:pt idx="116">
                  <c:v>5.7999999999999989</c:v>
                </c:pt>
                <c:pt idx="117">
                  <c:v>5.85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6.0000000000000018</c:v>
                </c:pt>
                <c:pt idx="121">
                  <c:v>6.0499999999999989</c:v>
                </c:pt>
                <c:pt idx="122">
                  <c:v>6.1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6.2500000000000018</c:v>
                </c:pt>
                <c:pt idx="126">
                  <c:v>6.2999999999999989</c:v>
                </c:pt>
                <c:pt idx="127">
                  <c:v>6.35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6.5000000000000018</c:v>
                </c:pt>
                <c:pt idx="131">
                  <c:v>6.5499999999999989</c:v>
                </c:pt>
                <c:pt idx="132">
                  <c:v>6.6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6.7500000000000018</c:v>
                </c:pt>
                <c:pt idx="136">
                  <c:v>6.7999999999999989</c:v>
                </c:pt>
                <c:pt idx="137">
                  <c:v>6.85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7.0000000000000018</c:v>
                </c:pt>
                <c:pt idx="141">
                  <c:v>7.0499999999999989</c:v>
                </c:pt>
                <c:pt idx="142">
                  <c:v>7.1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7.2500000000000018</c:v>
                </c:pt>
                <c:pt idx="146">
                  <c:v>7.2999999999999989</c:v>
                </c:pt>
                <c:pt idx="147">
                  <c:v>7.35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7.5000000000000018</c:v>
                </c:pt>
                <c:pt idx="151">
                  <c:v>7.5499999999999989</c:v>
                </c:pt>
                <c:pt idx="152">
                  <c:v>7.6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7.7500000000000018</c:v>
                </c:pt>
                <c:pt idx="156">
                  <c:v>7.7999999999999989</c:v>
                </c:pt>
                <c:pt idx="157">
                  <c:v>7.85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8.0000000000000018</c:v>
                </c:pt>
                <c:pt idx="161">
                  <c:v>8.0499999999999989</c:v>
                </c:pt>
                <c:pt idx="162">
                  <c:v>8.1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8.2500000000000018</c:v>
                </c:pt>
                <c:pt idx="166">
                  <c:v>8.2999999999999989</c:v>
                </c:pt>
                <c:pt idx="167">
                  <c:v>8.35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8.5000000000000018</c:v>
                </c:pt>
                <c:pt idx="171">
                  <c:v>8.5499999999999989</c:v>
                </c:pt>
                <c:pt idx="172">
                  <c:v>8.6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8.7500000000000018</c:v>
                </c:pt>
                <c:pt idx="176">
                  <c:v>8.7999999999999989</c:v>
                </c:pt>
                <c:pt idx="177">
                  <c:v>8.85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9.0000000000000018</c:v>
                </c:pt>
                <c:pt idx="181">
                  <c:v>9.0499999999999989</c:v>
                </c:pt>
                <c:pt idx="182">
                  <c:v>9.1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9.2500000000000018</c:v>
                </c:pt>
                <c:pt idx="186">
                  <c:v>9.2999999999999989</c:v>
                </c:pt>
                <c:pt idx="187">
                  <c:v>9.35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9.5499999999999989</c:v>
                </c:pt>
                <c:pt idx="192">
                  <c:v>9.6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9.7999999999999989</c:v>
                </c:pt>
                <c:pt idx="197">
                  <c:v>9.85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10.049999999999999</c:v>
                </c:pt>
                <c:pt idx="202">
                  <c:v>10.1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10.299999999999999</c:v>
                </c:pt>
                <c:pt idx="207">
                  <c:v>10.35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10.549999999999999</c:v>
                </c:pt>
                <c:pt idx="212">
                  <c:v>10.6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10.799999999999999</c:v>
                </c:pt>
                <c:pt idx="217">
                  <c:v>10.85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11.049999999999999</c:v>
                </c:pt>
                <c:pt idx="222">
                  <c:v>11.1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11.299999999999999</c:v>
                </c:pt>
                <c:pt idx="227">
                  <c:v>11.35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11.549999999999999</c:v>
                </c:pt>
                <c:pt idx="232">
                  <c:v>11.6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11.799999999999999</c:v>
                </c:pt>
                <c:pt idx="237">
                  <c:v>11.85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12.049999999999999</c:v>
                </c:pt>
                <c:pt idx="242">
                  <c:v>12.1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12.299999999999999</c:v>
                </c:pt>
                <c:pt idx="247">
                  <c:v>12.35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12.549999999999999</c:v>
                </c:pt>
                <c:pt idx="252">
                  <c:v>12.6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12.799999999999999</c:v>
                </c:pt>
                <c:pt idx="257">
                  <c:v>12.85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13.049999999999999</c:v>
                </c:pt>
                <c:pt idx="262">
                  <c:v>13.1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13.299999999999999</c:v>
                </c:pt>
                <c:pt idx="267">
                  <c:v>13.35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13.549999999999999</c:v>
                </c:pt>
                <c:pt idx="272">
                  <c:v>13.6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13.799999999999999</c:v>
                </c:pt>
                <c:pt idx="277">
                  <c:v>13.85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14.049999999999999</c:v>
                </c:pt>
                <c:pt idx="282">
                  <c:v>14.1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14.299999999999999</c:v>
                </c:pt>
                <c:pt idx="287">
                  <c:v>14.35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14.549999999999999</c:v>
                </c:pt>
                <c:pt idx="292">
                  <c:v>14.6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14.799999999999999</c:v>
                </c:pt>
                <c:pt idx="297">
                  <c:v>14.85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15.049999999999999</c:v>
                </c:pt>
                <c:pt idx="302">
                  <c:v>15.1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15.299999999999999</c:v>
                </c:pt>
                <c:pt idx="307">
                  <c:v>15.35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15.549999999999999</c:v>
                </c:pt>
                <c:pt idx="312">
                  <c:v>15.6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15.799999999999999</c:v>
                </c:pt>
                <c:pt idx="317">
                  <c:v>15.85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16.049999999999997</c:v>
                </c:pt>
                <c:pt idx="322">
                  <c:v>16.100000000000001</c:v>
                </c:pt>
                <c:pt idx="323">
                  <c:v>16.149999999999999</c:v>
                </c:pt>
                <c:pt idx="324">
                  <c:v>16.200000000000003</c:v>
                </c:pt>
                <c:pt idx="325">
                  <c:v>16.25</c:v>
                </c:pt>
                <c:pt idx="326">
                  <c:v>16.299999999999997</c:v>
                </c:pt>
                <c:pt idx="327">
                  <c:v>16.350000000000001</c:v>
                </c:pt>
                <c:pt idx="328">
                  <c:v>16.399999999999999</c:v>
                </c:pt>
                <c:pt idx="329">
                  <c:v>16.450000000000003</c:v>
                </c:pt>
                <c:pt idx="330">
                  <c:v>16.5</c:v>
                </c:pt>
                <c:pt idx="331">
                  <c:v>16.549999999999997</c:v>
                </c:pt>
                <c:pt idx="332">
                  <c:v>16.600000000000001</c:v>
                </c:pt>
                <c:pt idx="333">
                  <c:v>16.649999999999999</c:v>
                </c:pt>
                <c:pt idx="334">
                  <c:v>16.700000000000003</c:v>
                </c:pt>
                <c:pt idx="335">
                  <c:v>16.75</c:v>
                </c:pt>
                <c:pt idx="336">
                  <c:v>16.799999999999997</c:v>
                </c:pt>
                <c:pt idx="337">
                  <c:v>16.850000000000001</c:v>
                </c:pt>
                <c:pt idx="338">
                  <c:v>16.899999999999999</c:v>
                </c:pt>
                <c:pt idx="339">
                  <c:v>16.950000000000003</c:v>
                </c:pt>
                <c:pt idx="340">
                  <c:v>17</c:v>
                </c:pt>
                <c:pt idx="341">
                  <c:v>17.049999999999997</c:v>
                </c:pt>
                <c:pt idx="342">
                  <c:v>17.100000000000001</c:v>
                </c:pt>
                <c:pt idx="343">
                  <c:v>17.149999999999999</c:v>
                </c:pt>
                <c:pt idx="344">
                  <c:v>17.200000000000003</c:v>
                </c:pt>
                <c:pt idx="345">
                  <c:v>17.25</c:v>
                </c:pt>
                <c:pt idx="346">
                  <c:v>17.299999999999997</c:v>
                </c:pt>
                <c:pt idx="347">
                  <c:v>17.350000000000001</c:v>
                </c:pt>
                <c:pt idx="348">
                  <c:v>17.399999999999999</c:v>
                </c:pt>
                <c:pt idx="349">
                  <c:v>17.449999999999996</c:v>
                </c:pt>
                <c:pt idx="350">
                  <c:v>17.5</c:v>
                </c:pt>
                <c:pt idx="351">
                  <c:v>17.549999999999997</c:v>
                </c:pt>
                <c:pt idx="352">
                  <c:v>17.600000000000001</c:v>
                </c:pt>
                <c:pt idx="353">
                  <c:v>17.649999999999999</c:v>
                </c:pt>
                <c:pt idx="354">
                  <c:v>17.699999999999996</c:v>
                </c:pt>
                <c:pt idx="355">
                  <c:v>17.75</c:v>
                </c:pt>
                <c:pt idx="356">
                  <c:v>17.799999999999997</c:v>
                </c:pt>
                <c:pt idx="357">
                  <c:v>17.850000000000001</c:v>
                </c:pt>
                <c:pt idx="358">
                  <c:v>17.899999999999999</c:v>
                </c:pt>
                <c:pt idx="359">
                  <c:v>17.949999999999996</c:v>
                </c:pt>
                <c:pt idx="360">
                  <c:v>18</c:v>
                </c:pt>
                <c:pt idx="361">
                  <c:v>18.049999999999997</c:v>
                </c:pt>
                <c:pt idx="362">
                  <c:v>18.100000000000001</c:v>
                </c:pt>
                <c:pt idx="363">
                  <c:v>18.149999999999999</c:v>
                </c:pt>
                <c:pt idx="364">
                  <c:v>18.199999999999996</c:v>
                </c:pt>
                <c:pt idx="365">
                  <c:v>18.25</c:v>
                </c:pt>
                <c:pt idx="366">
                  <c:v>18.299999999999997</c:v>
                </c:pt>
                <c:pt idx="367">
                  <c:v>18.350000000000001</c:v>
                </c:pt>
                <c:pt idx="368">
                  <c:v>18.399999999999999</c:v>
                </c:pt>
                <c:pt idx="369">
                  <c:v>18.449999999999996</c:v>
                </c:pt>
                <c:pt idx="370">
                  <c:v>18.5</c:v>
                </c:pt>
                <c:pt idx="371">
                  <c:v>18.549999999999997</c:v>
                </c:pt>
                <c:pt idx="372">
                  <c:v>18.600000000000001</c:v>
                </c:pt>
                <c:pt idx="373">
                  <c:v>18.649999999999999</c:v>
                </c:pt>
                <c:pt idx="374">
                  <c:v>18.699999999999996</c:v>
                </c:pt>
                <c:pt idx="375">
                  <c:v>18.75</c:v>
                </c:pt>
                <c:pt idx="376">
                  <c:v>18.799999999999997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EC-4414-848F-3A11ED09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721088"/>
        <c:axId val="213721664"/>
      </c:scatterChart>
      <c:valAx>
        <c:axId val="21372108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3721664"/>
        <c:crosses val="autoZero"/>
        <c:crossBetween val="midCat"/>
      </c:valAx>
      <c:valAx>
        <c:axId val="213721664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</a:t>
                </a:r>
                <a:r>
                  <a:rPr lang="de-DE" baseline="0"/>
                  <a:t> (cm)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3721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Outer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</a:t>
            </a:r>
            <a:r>
              <a:rPr lang="en-US"/>
              <a:t>Lanthanum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La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'MF2022-4_StackResults'!$AM$4:$AM$380</c:f>
              <c:numCache>
                <c:formatCode>General</c:formatCode>
                <c:ptCount val="377"/>
                <c:pt idx="0">
                  <c:v>4</c:v>
                </c:pt>
                <c:pt idx="2">
                  <c:v>16</c:v>
                </c:pt>
                <c:pt idx="3">
                  <c:v>37</c:v>
                </c:pt>
                <c:pt idx="4">
                  <c:v>10</c:v>
                </c:pt>
                <c:pt idx="5">
                  <c:v>27</c:v>
                </c:pt>
                <c:pt idx="6">
                  <c:v>22</c:v>
                </c:pt>
                <c:pt idx="7">
                  <c:v>8</c:v>
                </c:pt>
                <c:pt idx="8">
                  <c:v>30</c:v>
                </c:pt>
                <c:pt idx="9">
                  <c:v>50</c:v>
                </c:pt>
                <c:pt idx="10">
                  <c:v>75</c:v>
                </c:pt>
                <c:pt idx="11">
                  <c:v>12</c:v>
                </c:pt>
                <c:pt idx="12">
                  <c:v>10</c:v>
                </c:pt>
                <c:pt idx="13">
                  <c:v>28</c:v>
                </c:pt>
                <c:pt idx="14">
                  <c:v>35</c:v>
                </c:pt>
                <c:pt idx="15">
                  <c:v>31</c:v>
                </c:pt>
                <c:pt idx="16">
                  <c:v>51</c:v>
                </c:pt>
                <c:pt idx="17">
                  <c:v>50</c:v>
                </c:pt>
                <c:pt idx="18">
                  <c:v>30</c:v>
                </c:pt>
                <c:pt idx="19">
                  <c:v>60</c:v>
                </c:pt>
                <c:pt idx="20">
                  <c:v>34</c:v>
                </c:pt>
                <c:pt idx="21">
                  <c:v>30</c:v>
                </c:pt>
                <c:pt idx="22">
                  <c:v>54</c:v>
                </c:pt>
                <c:pt idx="24">
                  <c:v>50</c:v>
                </c:pt>
                <c:pt idx="25">
                  <c:v>43</c:v>
                </c:pt>
                <c:pt idx="26">
                  <c:v>44</c:v>
                </c:pt>
                <c:pt idx="27">
                  <c:v>68</c:v>
                </c:pt>
                <c:pt idx="28">
                  <c:v>14</c:v>
                </c:pt>
                <c:pt idx="29">
                  <c:v>34</c:v>
                </c:pt>
                <c:pt idx="30">
                  <c:v>56</c:v>
                </c:pt>
                <c:pt idx="31">
                  <c:v>14</c:v>
                </c:pt>
                <c:pt idx="32">
                  <c:v>48</c:v>
                </c:pt>
                <c:pt idx="33">
                  <c:v>9</c:v>
                </c:pt>
                <c:pt idx="34">
                  <c:v>44</c:v>
                </c:pt>
                <c:pt idx="35">
                  <c:v>44</c:v>
                </c:pt>
                <c:pt idx="36">
                  <c:v>38</c:v>
                </c:pt>
                <c:pt idx="37">
                  <c:v>31</c:v>
                </c:pt>
                <c:pt idx="38">
                  <c:v>34</c:v>
                </c:pt>
                <c:pt idx="40">
                  <c:v>13</c:v>
                </c:pt>
                <c:pt idx="41">
                  <c:v>35</c:v>
                </c:pt>
                <c:pt idx="42">
                  <c:v>33</c:v>
                </c:pt>
                <c:pt idx="43">
                  <c:v>56</c:v>
                </c:pt>
                <c:pt idx="44">
                  <c:v>59</c:v>
                </c:pt>
                <c:pt idx="45">
                  <c:v>51</c:v>
                </c:pt>
                <c:pt idx="46">
                  <c:v>5</c:v>
                </c:pt>
                <c:pt idx="47">
                  <c:v>24</c:v>
                </c:pt>
                <c:pt idx="48">
                  <c:v>9</c:v>
                </c:pt>
                <c:pt idx="49">
                  <c:v>51</c:v>
                </c:pt>
                <c:pt idx="50">
                  <c:v>20</c:v>
                </c:pt>
                <c:pt idx="51">
                  <c:v>15</c:v>
                </c:pt>
                <c:pt idx="52">
                  <c:v>36</c:v>
                </c:pt>
                <c:pt idx="53">
                  <c:v>34</c:v>
                </c:pt>
                <c:pt idx="54">
                  <c:v>39</c:v>
                </c:pt>
                <c:pt idx="55">
                  <c:v>57</c:v>
                </c:pt>
                <c:pt idx="56">
                  <c:v>40</c:v>
                </c:pt>
                <c:pt idx="57">
                  <c:v>55</c:v>
                </c:pt>
                <c:pt idx="58">
                  <c:v>46</c:v>
                </c:pt>
                <c:pt idx="59">
                  <c:v>12</c:v>
                </c:pt>
                <c:pt idx="60">
                  <c:v>50</c:v>
                </c:pt>
                <c:pt idx="61">
                  <c:v>26</c:v>
                </c:pt>
                <c:pt idx="63">
                  <c:v>34</c:v>
                </c:pt>
                <c:pt idx="64">
                  <c:v>51</c:v>
                </c:pt>
                <c:pt idx="65">
                  <c:v>13</c:v>
                </c:pt>
                <c:pt idx="66">
                  <c:v>20</c:v>
                </c:pt>
                <c:pt idx="67">
                  <c:v>74</c:v>
                </c:pt>
                <c:pt idx="68">
                  <c:v>54</c:v>
                </c:pt>
                <c:pt idx="69">
                  <c:v>34</c:v>
                </c:pt>
                <c:pt idx="70">
                  <c:v>52</c:v>
                </c:pt>
                <c:pt idx="71">
                  <c:v>53</c:v>
                </c:pt>
                <c:pt idx="72">
                  <c:v>23</c:v>
                </c:pt>
                <c:pt idx="73">
                  <c:v>40</c:v>
                </c:pt>
                <c:pt idx="74">
                  <c:v>69</c:v>
                </c:pt>
                <c:pt idx="75">
                  <c:v>15</c:v>
                </c:pt>
                <c:pt idx="76">
                  <c:v>55</c:v>
                </c:pt>
                <c:pt idx="77">
                  <c:v>51</c:v>
                </c:pt>
                <c:pt idx="78">
                  <c:v>55</c:v>
                </c:pt>
                <c:pt idx="79">
                  <c:v>57</c:v>
                </c:pt>
                <c:pt idx="80">
                  <c:v>49</c:v>
                </c:pt>
                <c:pt idx="81">
                  <c:v>27</c:v>
                </c:pt>
                <c:pt idx="82">
                  <c:v>42</c:v>
                </c:pt>
                <c:pt idx="83">
                  <c:v>62</c:v>
                </c:pt>
                <c:pt idx="84">
                  <c:v>20</c:v>
                </c:pt>
                <c:pt idx="85">
                  <c:v>39</c:v>
                </c:pt>
                <c:pt idx="86">
                  <c:v>42</c:v>
                </c:pt>
                <c:pt idx="87">
                  <c:v>11</c:v>
                </c:pt>
                <c:pt idx="88">
                  <c:v>13</c:v>
                </c:pt>
                <c:pt idx="89">
                  <c:v>45</c:v>
                </c:pt>
                <c:pt idx="90">
                  <c:v>82</c:v>
                </c:pt>
                <c:pt idx="91">
                  <c:v>57</c:v>
                </c:pt>
                <c:pt idx="92">
                  <c:v>40</c:v>
                </c:pt>
                <c:pt idx="93">
                  <c:v>39</c:v>
                </c:pt>
                <c:pt idx="94">
                  <c:v>62</c:v>
                </c:pt>
                <c:pt idx="95">
                  <c:v>7</c:v>
                </c:pt>
                <c:pt idx="96">
                  <c:v>56</c:v>
                </c:pt>
                <c:pt idx="97">
                  <c:v>23</c:v>
                </c:pt>
                <c:pt idx="98">
                  <c:v>38</c:v>
                </c:pt>
                <c:pt idx="99">
                  <c:v>68</c:v>
                </c:pt>
                <c:pt idx="101">
                  <c:v>63</c:v>
                </c:pt>
                <c:pt idx="102">
                  <c:v>16</c:v>
                </c:pt>
                <c:pt idx="103">
                  <c:v>21</c:v>
                </c:pt>
                <c:pt idx="104">
                  <c:v>38</c:v>
                </c:pt>
                <c:pt idx="105">
                  <c:v>32</c:v>
                </c:pt>
                <c:pt idx="106">
                  <c:v>35</c:v>
                </c:pt>
                <c:pt idx="107">
                  <c:v>72</c:v>
                </c:pt>
                <c:pt idx="108">
                  <c:v>51</c:v>
                </c:pt>
                <c:pt idx="109">
                  <c:v>59</c:v>
                </c:pt>
                <c:pt idx="110">
                  <c:v>20</c:v>
                </c:pt>
                <c:pt idx="111">
                  <c:v>11</c:v>
                </c:pt>
                <c:pt idx="112">
                  <c:v>64</c:v>
                </c:pt>
                <c:pt idx="113">
                  <c:v>31</c:v>
                </c:pt>
                <c:pt idx="114">
                  <c:v>28</c:v>
                </c:pt>
                <c:pt idx="115">
                  <c:v>33</c:v>
                </c:pt>
                <c:pt idx="116">
                  <c:v>54</c:v>
                </c:pt>
                <c:pt idx="117">
                  <c:v>35</c:v>
                </c:pt>
                <c:pt idx="118">
                  <c:v>47</c:v>
                </c:pt>
                <c:pt idx="119">
                  <c:v>50</c:v>
                </c:pt>
                <c:pt idx="120">
                  <c:v>68</c:v>
                </c:pt>
                <c:pt idx="121">
                  <c:v>63</c:v>
                </c:pt>
                <c:pt idx="122">
                  <c:v>15</c:v>
                </c:pt>
                <c:pt idx="123">
                  <c:v>73</c:v>
                </c:pt>
                <c:pt idx="124">
                  <c:v>46</c:v>
                </c:pt>
                <c:pt idx="125">
                  <c:v>4</c:v>
                </c:pt>
                <c:pt idx="126">
                  <c:v>53</c:v>
                </c:pt>
                <c:pt idx="127">
                  <c:v>59</c:v>
                </c:pt>
                <c:pt idx="128">
                  <c:v>31</c:v>
                </c:pt>
                <c:pt idx="129">
                  <c:v>26</c:v>
                </c:pt>
                <c:pt idx="130">
                  <c:v>37</c:v>
                </c:pt>
                <c:pt idx="131">
                  <c:v>29</c:v>
                </c:pt>
                <c:pt idx="132">
                  <c:v>44</c:v>
                </c:pt>
                <c:pt idx="133">
                  <c:v>17</c:v>
                </c:pt>
                <c:pt idx="134">
                  <c:v>39</c:v>
                </c:pt>
                <c:pt idx="135">
                  <c:v>28</c:v>
                </c:pt>
                <c:pt idx="136">
                  <c:v>31</c:v>
                </c:pt>
                <c:pt idx="137">
                  <c:v>38</c:v>
                </c:pt>
                <c:pt idx="138">
                  <c:v>62</c:v>
                </c:pt>
                <c:pt idx="139">
                  <c:v>19</c:v>
                </c:pt>
                <c:pt idx="140">
                  <c:v>51</c:v>
                </c:pt>
                <c:pt idx="141">
                  <c:v>46</c:v>
                </c:pt>
                <c:pt idx="142">
                  <c:v>49</c:v>
                </c:pt>
                <c:pt idx="143">
                  <c:v>25</c:v>
                </c:pt>
                <c:pt idx="144">
                  <c:v>52</c:v>
                </c:pt>
                <c:pt idx="145">
                  <c:v>10</c:v>
                </c:pt>
                <c:pt idx="146">
                  <c:v>46</c:v>
                </c:pt>
                <c:pt idx="147">
                  <c:v>49</c:v>
                </c:pt>
                <c:pt idx="148">
                  <c:v>48</c:v>
                </c:pt>
                <c:pt idx="149">
                  <c:v>23</c:v>
                </c:pt>
                <c:pt idx="150">
                  <c:v>50</c:v>
                </c:pt>
                <c:pt idx="151">
                  <c:v>47</c:v>
                </c:pt>
                <c:pt idx="153">
                  <c:v>50</c:v>
                </c:pt>
                <c:pt idx="154">
                  <c:v>55</c:v>
                </c:pt>
                <c:pt idx="155">
                  <c:v>55</c:v>
                </c:pt>
                <c:pt idx="156">
                  <c:v>29</c:v>
                </c:pt>
                <c:pt idx="157">
                  <c:v>29</c:v>
                </c:pt>
                <c:pt idx="158">
                  <c:v>67</c:v>
                </c:pt>
                <c:pt idx="159">
                  <c:v>51</c:v>
                </c:pt>
                <c:pt idx="160">
                  <c:v>50</c:v>
                </c:pt>
                <c:pt idx="161">
                  <c:v>48</c:v>
                </c:pt>
                <c:pt idx="162">
                  <c:v>62</c:v>
                </c:pt>
                <c:pt idx="163">
                  <c:v>31</c:v>
                </c:pt>
                <c:pt idx="165">
                  <c:v>38</c:v>
                </c:pt>
                <c:pt idx="166">
                  <c:v>37</c:v>
                </c:pt>
                <c:pt idx="167">
                  <c:v>22</c:v>
                </c:pt>
                <c:pt idx="168">
                  <c:v>19</c:v>
                </c:pt>
                <c:pt idx="169">
                  <c:v>50</c:v>
                </c:pt>
                <c:pt idx="170">
                  <c:v>58</c:v>
                </c:pt>
                <c:pt idx="171">
                  <c:v>70</c:v>
                </c:pt>
                <c:pt idx="172">
                  <c:v>32</c:v>
                </c:pt>
                <c:pt idx="173">
                  <c:v>41</c:v>
                </c:pt>
                <c:pt idx="174">
                  <c:v>55</c:v>
                </c:pt>
                <c:pt idx="175">
                  <c:v>40</c:v>
                </c:pt>
                <c:pt idx="176">
                  <c:v>51</c:v>
                </c:pt>
                <c:pt idx="177">
                  <c:v>12</c:v>
                </c:pt>
                <c:pt idx="178">
                  <c:v>30</c:v>
                </c:pt>
                <c:pt idx="179">
                  <c:v>39</c:v>
                </c:pt>
                <c:pt idx="180">
                  <c:v>17</c:v>
                </c:pt>
                <c:pt idx="181">
                  <c:v>70</c:v>
                </c:pt>
                <c:pt idx="182">
                  <c:v>43</c:v>
                </c:pt>
                <c:pt idx="183">
                  <c:v>55</c:v>
                </c:pt>
                <c:pt idx="184">
                  <c:v>78</c:v>
                </c:pt>
                <c:pt idx="185">
                  <c:v>21</c:v>
                </c:pt>
                <c:pt idx="186">
                  <c:v>32</c:v>
                </c:pt>
                <c:pt idx="187">
                  <c:v>25</c:v>
                </c:pt>
                <c:pt idx="188">
                  <c:v>16</c:v>
                </c:pt>
                <c:pt idx="189">
                  <c:v>17</c:v>
                </c:pt>
                <c:pt idx="190">
                  <c:v>46</c:v>
                </c:pt>
                <c:pt idx="191">
                  <c:v>18</c:v>
                </c:pt>
                <c:pt idx="192">
                  <c:v>51</c:v>
                </c:pt>
                <c:pt idx="193">
                  <c:v>38</c:v>
                </c:pt>
                <c:pt idx="194">
                  <c:v>36</c:v>
                </c:pt>
                <c:pt idx="195">
                  <c:v>42</c:v>
                </c:pt>
                <c:pt idx="196">
                  <c:v>63</c:v>
                </c:pt>
                <c:pt idx="197">
                  <c:v>40</c:v>
                </c:pt>
                <c:pt idx="198">
                  <c:v>34</c:v>
                </c:pt>
                <c:pt idx="199">
                  <c:v>24</c:v>
                </c:pt>
                <c:pt idx="200">
                  <c:v>36</c:v>
                </c:pt>
                <c:pt idx="201">
                  <c:v>47</c:v>
                </c:pt>
                <c:pt idx="202">
                  <c:v>72</c:v>
                </c:pt>
                <c:pt idx="205">
                  <c:v>42</c:v>
                </c:pt>
                <c:pt idx="206">
                  <c:v>7</c:v>
                </c:pt>
                <c:pt idx="207">
                  <c:v>14</c:v>
                </c:pt>
                <c:pt idx="208">
                  <c:v>39</c:v>
                </c:pt>
                <c:pt idx="209">
                  <c:v>33</c:v>
                </c:pt>
                <c:pt idx="210">
                  <c:v>35</c:v>
                </c:pt>
                <c:pt idx="211">
                  <c:v>47</c:v>
                </c:pt>
                <c:pt idx="212">
                  <c:v>82</c:v>
                </c:pt>
                <c:pt idx="213">
                  <c:v>5</c:v>
                </c:pt>
                <c:pt idx="214">
                  <c:v>71</c:v>
                </c:pt>
                <c:pt idx="215">
                  <c:v>39</c:v>
                </c:pt>
                <c:pt idx="216">
                  <c:v>42</c:v>
                </c:pt>
                <c:pt idx="217">
                  <c:v>57</c:v>
                </c:pt>
                <c:pt idx="218">
                  <c:v>28</c:v>
                </c:pt>
                <c:pt idx="219">
                  <c:v>18</c:v>
                </c:pt>
                <c:pt idx="220">
                  <c:v>43</c:v>
                </c:pt>
                <c:pt idx="221">
                  <c:v>81</c:v>
                </c:pt>
                <c:pt idx="222">
                  <c:v>48</c:v>
                </c:pt>
                <c:pt idx="223">
                  <c:v>31</c:v>
                </c:pt>
                <c:pt idx="224">
                  <c:v>39</c:v>
                </c:pt>
                <c:pt idx="225">
                  <c:v>23</c:v>
                </c:pt>
                <c:pt idx="226">
                  <c:v>47</c:v>
                </c:pt>
                <c:pt idx="227">
                  <c:v>53</c:v>
                </c:pt>
                <c:pt idx="228">
                  <c:v>37</c:v>
                </c:pt>
                <c:pt idx="229">
                  <c:v>31</c:v>
                </c:pt>
                <c:pt idx="230">
                  <c:v>71</c:v>
                </c:pt>
                <c:pt idx="231">
                  <c:v>43</c:v>
                </c:pt>
                <c:pt idx="232">
                  <c:v>21</c:v>
                </c:pt>
                <c:pt idx="233">
                  <c:v>31</c:v>
                </c:pt>
                <c:pt idx="234">
                  <c:v>61</c:v>
                </c:pt>
                <c:pt idx="235">
                  <c:v>45</c:v>
                </c:pt>
                <c:pt idx="236">
                  <c:v>27</c:v>
                </c:pt>
                <c:pt idx="237">
                  <c:v>63</c:v>
                </c:pt>
                <c:pt idx="238">
                  <c:v>56</c:v>
                </c:pt>
                <c:pt idx="239">
                  <c:v>34</c:v>
                </c:pt>
                <c:pt idx="240">
                  <c:v>51</c:v>
                </c:pt>
                <c:pt idx="241">
                  <c:v>45</c:v>
                </c:pt>
                <c:pt idx="242">
                  <c:v>31</c:v>
                </c:pt>
                <c:pt idx="243">
                  <c:v>41</c:v>
                </c:pt>
                <c:pt idx="244">
                  <c:v>44</c:v>
                </c:pt>
                <c:pt idx="245">
                  <c:v>59</c:v>
                </c:pt>
                <c:pt idx="246">
                  <c:v>28</c:v>
                </c:pt>
                <c:pt idx="247">
                  <c:v>68</c:v>
                </c:pt>
                <c:pt idx="248">
                  <c:v>61</c:v>
                </c:pt>
                <c:pt idx="250">
                  <c:v>47</c:v>
                </c:pt>
                <c:pt idx="251">
                  <c:v>41</c:v>
                </c:pt>
                <c:pt idx="252">
                  <c:v>63</c:v>
                </c:pt>
                <c:pt idx="253">
                  <c:v>28</c:v>
                </c:pt>
                <c:pt idx="254">
                  <c:v>81</c:v>
                </c:pt>
                <c:pt idx="255">
                  <c:v>24</c:v>
                </c:pt>
                <c:pt idx="256">
                  <c:v>36</c:v>
                </c:pt>
                <c:pt idx="257">
                  <c:v>64</c:v>
                </c:pt>
                <c:pt idx="258">
                  <c:v>66</c:v>
                </c:pt>
                <c:pt idx="259">
                  <c:v>37</c:v>
                </c:pt>
                <c:pt idx="260">
                  <c:v>38</c:v>
                </c:pt>
                <c:pt idx="261">
                  <c:v>12</c:v>
                </c:pt>
                <c:pt idx="262">
                  <c:v>81</c:v>
                </c:pt>
                <c:pt idx="263">
                  <c:v>56</c:v>
                </c:pt>
                <c:pt idx="264">
                  <c:v>47</c:v>
                </c:pt>
                <c:pt idx="265">
                  <c:v>42</c:v>
                </c:pt>
                <c:pt idx="266">
                  <c:v>34</c:v>
                </c:pt>
                <c:pt idx="267">
                  <c:v>33</c:v>
                </c:pt>
                <c:pt idx="268">
                  <c:v>40</c:v>
                </c:pt>
                <c:pt idx="269">
                  <c:v>10</c:v>
                </c:pt>
                <c:pt idx="270">
                  <c:v>46</c:v>
                </c:pt>
                <c:pt idx="271">
                  <c:v>12</c:v>
                </c:pt>
                <c:pt idx="272">
                  <c:v>34</c:v>
                </c:pt>
                <c:pt idx="273">
                  <c:v>12</c:v>
                </c:pt>
                <c:pt idx="274">
                  <c:v>25</c:v>
                </c:pt>
                <c:pt idx="275">
                  <c:v>54</c:v>
                </c:pt>
                <c:pt idx="276">
                  <c:v>47</c:v>
                </c:pt>
                <c:pt idx="277">
                  <c:v>25</c:v>
                </c:pt>
                <c:pt idx="278">
                  <c:v>52</c:v>
                </c:pt>
                <c:pt idx="279">
                  <c:v>62</c:v>
                </c:pt>
                <c:pt idx="280">
                  <c:v>66</c:v>
                </c:pt>
                <c:pt idx="281">
                  <c:v>88</c:v>
                </c:pt>
                <c:pt idx="282">
                  <c:v>5</c:v>
                </c:pt>
                <c:pt idx="283">
                  <c:v>41</c:v>
                </c:pt>
                <c:pt idx="284">
                  <c:v>52</c:v>
                </c:pt>
                <c:pt idx="285">
                  <c:v>88</c:v>
                </c:pt>
                <c:pt idx="286">
                  <c:v>32</c:v>
                </c:pt>
                <c:pt idx="287">
                  <c:v>75</c:v>
                </c:pt>
                <c:pt idx="288">
                  <c:v>14</c:v>
                </c:pt>
                <c:pt idx="289">
                  <c:v>68</c:v>
                </c:pt>
                <c:pt idx="290">
                  <c:v>31</c:v>
                </c:pt>
                <c:pt idx="291">
                  <c:v>21</c:v>
                </c:pt>
                <c:pt idx="292">
                  <c:v>33</c:v>
                </c:pt>
                <c:pt idx="293">
                  <c:v>31</c:v>
                </c:pt>
                <c:pt idx="294">
                  <c:v>50</c:v>
                </c:pt>
                <c:pt idx="295">
                  <c:v>24</c:v>
                </c:pt>
                <c:pt idx="296">
                  <c:v>48</c:v>
                </c:pt>
                <c:pt idx="298">
                  <c:v>55</c:v>
                </c:pt>
                <c:pt idx="299">
                  <c:v>48</c:v>
                </c:pt>
                <c:pt idx="300">
                  <c:v>52</c:v>
                </c:pt>
                <c:pt idx="301">
                  <c:v>25</c:v>
                </c:pt>
                <c:pt idx="302">
                  <c:v>8</c:v>
                </c:pt>
                <c:pt idx="303">
                  <c:v>62</c:v>
                </c:pt>
                <c:pt idx="305">
                  <c:v>48</c:v>
                </c:pt>
                <c:pt idx="306">
                  <c:v>40</c:v>
                </c:pt>
                <c:pt idx="307">
                  <c:v>29</c:v>
                </c:pt>
                <c:pt idx="308">
                  <c:v>75</c:v>
                </c:pt>
                <c:pt idx="309">
                  <c:v>39</c:v>
                </c:pt>
                <c:pt idx="310">
                  <c:v>46</c:v>
                </c:pt>
                <c:pt idx="311">
                  <c:v>38</c:v>
                </c:pt>
                <c:pt idx="312">
                  <c:v>26</c:v>
                </c:pt>
                <c:pt idx="313">
                  <c:v>49</c:v>
                </c:pt>
                <c:pt idx="314">
                  <c:v>37</c:v>
                </c:pt>
                <c:pt idx="315">
                  <c:v>73</c:v>
                </c:pt>
                <c:pt idx="316">
                  <c:v>51</c:v>
                </c:pt>
                <c:pt idx="318">
                  <c:v>31</c:v>
                </c:pt>
                <c:pt idx="319">
                  <c:v>16</c:v>
                </c:pt>
                <c:pt idx="320">
                  <c:v>70</c:v>
                </c:pt>
                <c:pt idx="321">
                  <c:v>22</c:v>
                </c:pt>
                <c:pt idx="322">
                  <c:v>30</c:v>
                </c:pt>
                <c:pt idx="323">
                  <c:v>22</c:v>
                </c:pt>
                <c:pt idx="324">
                  <c:v>62</c:v>
                </c:pt>
                <c:pt idx="325">
                  <c:v>19</c:v>
                </c:pt>
                <c:pt idx="326">
                  <c:v>43</c:v>
                </c:pt>
                <c:pt idx="327">
                  <c:v>51</c:v>
                </c:pt>
                <c:pt idx="328">
                  <c:v>22</c:v>
                </c:pt>
                <c:pt idx="329">
                  <c:v>34</c:v>
                </c:pt>
                <c:pt idx="330">
                  <c:v>7</c:v>
                </c:pt>
                <c:pt idx="331">
                  <c:v>71</c:v>
                </c:pt>
                <c:pt idx="332">
                  <c:v>10</c:v>
                </c:pt>
                <c:pt idx="333">
                  <c:v>19</c:v>
                </c:pt>
                <c:pt idx="334">
                  <c:v>29</c:v>
                </c:pt>
                <c:pt idx="335">
                  <c:v>18</c:v>
                </c:pt>
                <c:pt idx="336">
                  <c:v>33</c:v>
                </c:pt>
                <c:pt idx="337">
                  <c:v>82</c:v>
                </c:pt>
                <c:pt idx="338">
                  <c:v>16</c:v>
                </c:pt>
                <c:pt idx="339">
                  <c:v>40</c:v>
                </c:pt>
                <c:pt idx="340">
                  <c:v>75</c:v>
                </c:pt>
                <c:pt idx="341">
                  <c:v>35</c:v>
                </c:pt>
                <c:pt idx="342">
                  <c:v>44</c:v>
                </c:pt>
                <c:pt idx="343">
                  <c:v>11</c:v>
                </c:pt>
                <c:pt idx="344">
                  <c:v>65</c:v>
                </c:pt>
                <c:pt idx="345">
                  <c:v>58</c:v>
                </c:pt>
                <c:pt idx="346">
                  <c:v>27</c:v>
                </c:pt>
                <c:pt idx="347">
                  <c:v>6</c:v>
                </c:pt>
                <c:pt idx="348">
                  <c:v>52</c:v>
                </c:pt>
                <c:pt idx="349">
                  <c:v>21</c:v>
                </c:pt>
                <c:pt idx="350">
                  <c:v>51</c:v>
                </c:pt>
                <c:pt idx="351">
                  <c:v>50</c:v>
                </c:pt>
                <c:pt idx="352">
                  <c:v>29</c:v>
                </c:pt>
                <c:pt idx="353">
                  <c:v>42</c:v>
                </c:pt>
                <c:pt idx="354">
                  <c:v>66</c:v>
                </c:pt>
                <c:pt idx="355">
                  <c:v>60</c:v>
                </c:pt>
                <c:pt idx="356">
                  <c:v>43</c:v>
                </c:pt>
                <c:pt idx="357">
                  <c:v>27</c:v>
                </c:pt>
                <c:pt idx="358">
                  <c:v>56</c:v>
                </c:pt>
                <c:pt idx="359">
                  <c:v>37</c:v>
                </c:pt>
                <c:pt idx="360">
                  <c:v>37</c:v>
                </c:pt>
                <c:pt idx="361">
                  <c:v>23</c:v>
                </c:pt>
                <c:pt idx="362">
                  <c:v>53</c:v>
                </c:pt>
                <c:pt idx="363">
                  <c:v>22</c:v>
                </c:pt>
                <c:pt idx="364">
                  <c:v>55</c:v>
                </c:pt>
                <c:pt idx="365">
                  <c:v>48</c:v>
                </c:pt>
                <c:pt idx="366">
                  <c:v>48</c:v>
                </c:pt>
                <c:pt idx="367">
                  <c:v>50</c:v>
                </c:pt>
                <c:pt idx="368">
                  <c:v>31</c:v>
                </c:pt>
                <c:pt idx="369">
                  <c:v>45</c:v>
                </c:pt>
                <c:pt idx="370">
                  <c:v>48</c:v>
                </c:pt>
                <c:pt idx="371">
                  <c:v>26</c:v>
                </c:pt>
                <c:pt idx="372">
                  <c:v>28</c:v>
                </c:pt>
                <c:pt idx="373">
                  <c:v>34</c:v>
                </c:pt>
                <c:pt idx="374">
                  <c:v>39</c:v>
                </c:pt>
                <c:pt idx="375">
                  <c:v>38</c:v>
                </c:pt>
                <c:pt idx="376">
                  <c:v>37</c:v>
                </c:pt>
              </c:numCache>
            </c:numRef>
          </c:xVal>
          <c:yVal>
            <c:numRef>
              <c:f>'MF2022-4_StackResults'!$B$4:$B$380</c:f>
              <c:numCache>
                <c:formatCode>0.00</c:formatCode>
                <c:ptCount val="377"/>
                <c:pt idx="0">
                  <c:v>0</c:v>
                </c:pt>
                <c:pt idx="1">
                  <c:v>5.0000000000000711E-2</c:v>
                </c:pt>
                <c:pt idx="2">
                  <c:v>9.9999999999999645E-2</c:v>
                </c:pt>
                <c:pt idx="3">
                  <c:v>0.15000000000000036</c:v>
                </c:pt>
                <c:pt idx="4">
                  <c:v>0.20000000000000107</c:v>
                </c:pt>
                <c:pt idx="5">
                  <c:v>0.25</c:v>
                </c:pt>
                <c:pt idx="6">
                  <c:v>0.30000000000000071</c:v>
                </c:pt>
                <c:pt idx="7">
                  <c:v>0.34999999999999964</c:v>
                </c:pt>
                <c:pt idx="8">
                  <c:v>0.40000000000000036</c:v>
                </c:pt>
                <c:pt idx="9">
                  <c:v>0.45000000000000107</c:v>
                </c:pt>
                <c:pt idx="10">
                  <c:v>0.5</c:v>
                </c:pt>
                <c:pt idx="11">
                  <c:v>0.55000000000000071</c:v>
                </c:pt>
                <c:pt idx="12">
                  <c:v>0.59999999999999964</c:v>
                </c:pt>
                <c:pt idx="13">
                  <c:v>0.65000000000000036</c:v>
                </c:pt>
                <c:pt idx="14">
                  <c:v>0.70000000000000107</c:v>
                </c:pt>
                <c:pt idx="15">
                  <c:v>0.75</c:v>
                </c:pt>
                <c:pt idx="16">
                  <c:v>0.80000000000000071</c:v>
                </c:pt>
                <c:pt idx="17">
                  <c:v>0.84999999999999964</c:v>
                </c:pt>
                <c:pt idx="18">
                  <c:v>0.90000000000000036</c:v>
                </c:pt>
                <c:pt idx="19">
                  <c:v>0.95000000000000107</c:v>
                </c:pt>
                <c:pt idx="20">
                  <c:v>1</c:v>
                </c:pt>
                <c:pt idx="21">
                  <c:v>1.0500000000000007</c:v>
                </c:pt>
                <c:pt idx="22">
                  <c:v>1.0999999999999996</c:v>
                </c:pt>
                <c:pt idx="23">
                  <c:v>1.1500000000000004</c:v>
                </c:pt>
                <c:pt idx="24">
                  <c:v>1.2000000000000011</c:v>
                </c:pt>
                <c:pt idx="25">
                  <c:v>1.25</c:v>
                </c:pt>
                <c:pt idx="26">
                  <c:v>1.3000000000000007</c:v>
                </c:pt>
                <c:pt idx="27">
                  <c:v>1.3499999999999996</c:v>
                </c:pt>
                <c:pt idx="28">
                  <c:v>1.4000000000000004</c:v>
                </c:pt>
                <c:pt idx="29">
                  <c:v>1.4500000000000011</c:v>
                </c:pt>
                <c:pt idx="30">
                  <c:v>1.5000000000000018</c:v>
                </c:pt>
                <c:pt idx="31">
                  <c:v>1.5499999999999989</c:v>
                </c:pt>
                <c:pt idx="32">
                  <c:v>1.5999999999999996</c:v>
                </c:pt>
                <c:pt idx="33">
                  <c:v>1.6500000000000004</c:v>
                </c:pt>
                <c:pt idx="34">
                  <c:v>1.7000000000000011</c:v>
                </c:pt>
                <c:pt idx="35">
                  <c:v>1.7500000000000018</c:v>
                </c:pt>
                <c:pt idx="36">
                  <c:v>1.7999999999999989</c:v>
                </c:pt>
                <c:pt idx="37">
                  <c:v>1.8499999999999996</c:v>
                </c:pt>
                <c:pt idx="38">
                  <c:v>1.9000000000000004</c:v>
                </c:pt>
                <c:pt idx="39">
                  <c:v>1.9500000000000011</c:v>
                </c:pt>
                <c:pt idx="40">
                  <c:v>2.0000000000000018</c:v>
                </c:pt>
                <c:pt idx="41">
                  <c:v>2.0499999999999989</c:v>
                </c:pt>
                <c:pt idx="42">
                  <c:v>2.0999999999999996</c:v>
                </c:pt>
                <c:pt idx="43">
                  <c:v>2.1500000000000004</c:v>
                </c:pt>
                <c:pt idx="44">
                  <c:v>2.2000000000000011</c:v>
                </c:pt>
                <c:pt idx="45">
                  <c:v>2.2500000000000018</c:v>
                </c:pt>
                <c:pt idx="46">
                  <c:v>2.2999999999999989</c:v>
                </c:pt>
                <c:pt idx="47">
                  <c:v>2.3499999999999996</c:v>
                </c:pt>
                <c:pt idx="48">
                  <c:v>2.4000000000000004</c:v>
                </c:pt>
                <c:pt idx="49">
                  <c:v>2.4500000000000011</c:v>
                </c:pt>
                <c:pt idx="50">
                  <c:v>2.5000000000000018</c:v>
                </c:pt>
                <c:pt idx="51">
                  <c:v>2.5499999999999989</c:v>
                </c:pt>
                <c:pt idx="52">
                  <c:v>2.5999999999999996</c:v>
                </c:pt>
                <c:pt idx="53">
                  <c:v>2.6500000000000004</c:v>
                </c:pt>
                <c:pt idx="54">
                  <c:v>2.7000000000000011</c:v>
                </c:pt>
                <c:pt idx="55">
                  <c:v>2.7500000000000018</c:v>
                </c:pt>
                <c:pt idx="56">
                  <c:v>2.7999999999999989</c:v>
                </c:pt>
                <c:pt idx="57">
                  <c:v>2.8499999999999996</c:v>
                </c:pt>
                <c:pt idx="58">
                  <c:v>2.9000000000000004</c:v>
                </c:pt>
                <c:pt idx="59">
                  <c:v>2.9500000000000011</c:v>
                </c:pt>
                <c:pt idx="60">
                  <c:v>3.0000000000000018</c:v>
                </c:pt>
                <c:pt idx="61">
                  <c:v>3.0499999999999989</c:v>
                </c:pt>
                <c:pt idx="62">
                  <c:v>3.0999999999999996</c:v>
                </c:pt>
                <c:pt idx="63">
                  <c:v>3.1500000000000004</c:v>
                </c:pt>
                <c:pt idx="64">
                  <c:v>3.2000000000000011</c:v>
                </c:pt>
                <c:pt idx="65">
                  <c:v>3.2500000000000018</c:v>
                </c:pt>
                <c:pt idx="66">
                  <c:v>3.2999999999999989</c:v>
                </c:pt>
                <c:pt idx="67">
                  <c:v>3.3499999999999996</c:v>
                </c:pt>
                <c:pt idx="68">
                  <c:v>3.4000000000000004</c:v>
                </c:pt>
                <c:pt idx="69">
                  <c:v>3.4500000000000011</c:v>
                </c:pt>
                <c:pt idx="70">
                  <c:v>3.5000000000000018</c:v>
                </c:pt>
                <c:pt idx="71">
                  <c:v>3.5499999999999989</c:v>
                </c:pt>
                <c:pt idx="72">
                  <c:v>3.5999999999999996</c:v>
                </c:pt>
                <c:pt idx="73">
                  <c:v>3.6500000000000004</c:v>
                </c:pt>
                <c:pt idx="74">
                  <c:v>3.7000000000000011</c:v>
                </c:pt>
                <c:pt idx="75">
                  <c:v>3.7500000000000018</c:v>
                </c:pt>
                <c:pt idx="76">
                  <c:v>3.7999999999999989</c:v>
                </c:pt>
                <c:pt idx="77">
                  <c:v>3.8499999999999996</c:v>
                </c:pt>
                <c:pt idx="78">
                  <c:v>3.9000000000000004</c:v>
                </c:pt>
                <c:pt idx="79">
                  <c:v>3.9500000000000011</c:v>
                </c:pt>
                <c:pt idx="80">
                  <c:v>4.0000000000000018</c:v>
                </c:pt>
                <c:pt idx="81">
                  <c:v>4.0499999999999989</c:v>
                </c:pt>
                <c:pt idx="82">
                  <c:v>4.0999999999999996</c:v>
                </c:pt>
                <c:pt idx="83">
                  <c:v>4.1500000000000004</c:v>
                </c:pt>
                <c:pt idx="84">
                  <c:v>4.2000000000000011</c:v>
                </c:pt>
                <c:pt idx="85">
                  <c:v>4.2500000000000018</c:v>
                </c:pt>
                <c:pt idx="86">
                  <c:v>4.2999999999999989</c:v>
                </c:pt>
                <c:pt idx="87">
                  <c:v>4.3499999999999996</c:v>
                </c:pt>
                <c:pt idx="88">
                  <c:v>4.4000000000000004</c:v>
                </c:pt>
                <c:pt idx="89">
                  <c:v>4.4500000000000011</c:v>
                </c:pt>
                <c:pt idx="90">
                  <c:v>4.5000000000000018</c:v>
                </c:pt>
                <c:pt idx="91">
                  <c:v>4.5499999999999989</c:v>
                </c:pt>
                <c:pt idx="92">
                  <c:v>4.5999999999999996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4.7500000000000018</c:v>
                </c:pt>
                <c:pt idx="96">
                  <c:v>4.7999999999999989</c:v>
                </c:pt>
                <c:pt idx="97">
                  <c:v>4.8499999999999996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5.0000000000000018</c:v>
                </c:pt>
                <c:pt idx="101">
                  <c:v>5.0499999999999989</c:v>
                </c:pt>
                <c:pt idx="102">
                  <c:v>5.0999999999999996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5.2500000000000018</c:v>
                </c:pt>
                <c:pt idx="106">
                  <c:v>5.2999999999999989</c:v>
                </c:pt>
                <c:pt idx="107">
                  <c:v>5.35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5.5000000000000018</c:v>
                </c:pt>
                <c:pt idx="111">
                  <c:v>5.5499999999999989</c:v>
                </c:pt>
                <c:pt idx="112">
                  <c:v>5.6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5.7500000000000018</c:v>
                </c:pt>
                <c:pt idx="116">
                  <c:v>5.7999999999999989</c:v>
                </c:pt>
                <c:pt idx="117">
                  <c:v>5.85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6.0000000000000018</c:v>
                </c:pt>
                <c:pt idx="121">
                  <c:v>6.0499999999999989</c:v>
                </c:pt>
                <c:pt idx="122">
                  <c:v>6.1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6.2500000000000018</c:v>
                </c:pt>
                <c:pt idx="126">
                  <c:v>6.2999999999999989</c:v>
                </c:pt>
                <c:pt idx="127">
                  <c:v>6.35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6.5000000000000018</c:v>
                </c:pt>
                <c:pt idx="131">
                  <c:v>6.5499999999999989</c:v>
                </c:pt>
                <c:pt idx="132">
                  <c:v>6.6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6.7500000000000018</c:v>
                </c:pt>
                <c:pt idx="136">
                  <c:v>6.7999999999999989</c:v>
                </c:pt>
                <c:pt idx="137">
                  <c:v>6.85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7.0000000000000018</c:v>
                </c:pt>
                <c:pt idx="141">
                  <c:v>7.0499999999999989</c:v>
                </c:pt>
                <c:pt idx="142">
                  <c:v>7.1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7.2500000000000018</c:v>
                </c:pt>
                <c:pt idx="146">
                  <c:v>7.2999999999999989</c:v>
                </c:pt>
                <c:pt idx="147">
                  <c:v>7.35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7.5000000000000018</c:v>
                </c:pt>
                <c:pt idx="151">
                  <c:v>7.5499999999999989</c:v>
                </c:pt>
                <c:pt idx="152">
                  <c:v>7.6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7.7500000000000018</c:v>
                </c:pt>
                <c:pt idx="156">
                  <c:v>7.7999999999999989</c:v>
                </c:pt>
                <c:pt idx="157">
                  <c:v>7.85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8.0000000000000018</c:v>
                </c:pt>
                <c:pt idx="161">
                  <c:v>8.0499999999999989</c:v>
                </c:pt>
                <c:pt idx="162">
                  <c:v>8.1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8.2500000000000018</c:v>
                </c:pt>
                <c:pt idx="166">
                  <c:v>8.2999999999999989</c:v>
                </c:pt>
                <c:pt idx="167">
                  <c:v>8.35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8.5000000000000018</c:v>
                </c:pt>
                <c:pt idx="171">
                  <c:v>8.5499999999999989</c:v>
                </c:pt>
                <c:pt idx="172">
                  <c:v>8.6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8.7500000000000018</c:v>
                </c:pt>
                <c:pt idx="176">
                  <c:v>8.7999999999999989</c:v>
                </c:pt>
                <c:pt idx="177">
                  <c:v>8.85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9.0000000000000018</c:v>
                </c:pt>
                <c:pt idx="181">
                  <c:v>9.0499999999999989</c:v>
                </c:pt>
                <c:pt idx="182">
                  <c:v>9.1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9.2500000000000018</c:v>
                </c:pt>
                <c:pt idx="186">
                  <c:v>9.2999999999999989</c:v>
                </c:pt>
                <c:pt idx="187">
                  <c:v>9.35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9.5499999999999989</c:v>
                </c:pt>
                <c:pt idx="192">
                  <c:v>9.6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9.7999999999999989</c:v>
                </c:pt>
                <c:pt idx="197">
                  <c:v>9.85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10.049999999999999</c:v>
                </c:pt>
                <c:pt idx="202">
                  <c:v>10.1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10.299999999999999</c:v>
                </c:pt>
                <c:pt idx="207">
                  <c:v>10.35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10.549999999999999</c:v>
                </c:pt>
                <c:pt idx="212">
                  <c:v>10.6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10.799999999999999</c:v>
                </c:pt>
                <c:pt idx="217">
                  <c:v>10.85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11.049999999999999</c:v>
                </c:pt>
                <c:pt idx="222">
                  <c:v>11.1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11.299999999999999</c:v>
                </c:pt>
                <c:pt idx="227">
                  <c:v>11.35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11.549999999999999</c:v>
                </c:pt>
                <c:pt idx="232">
                  <c:v>11.6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11.799999999999999</c:v>
                </c:pt>
                <c:pt idx="237">
                  <c:v>11.85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12.049999999999999</c:v>
                </c:pt>
                <c:pt idx="242">
                  <c:v>12.1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12.299999999999999</c:v>
                </c:pt>
                <c:pt idx="247">
                  <c:v>12.35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12.549999999999999</c:v>
                </c:pt>
                <c:pt idx="252">
                  <c:v>12.6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12.799999999999999</c:v>
                </c:pt>
                <c:pt idx="257">
                  <c:v>12.85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13.049999999999999</c:v>
                </c:pt>
                <c:pt idx="262">
                  <c:v>13.1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13.299999999999999</c:v>
                </c:pt>
                <c:pt idx="267">
                  <c:v>13.35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13.549999999999999</c:v>
                </c:pt>
                <c:pt idx="272">
                  <c:v>13.6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13.799999999999999</c:v>
                </c:pt>
                <c:pt idx="277">
                  <c:v>13.85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14.049999999999999</c:v>
                </c:pt>
                <c:pt idx="282">
                  <c:v>14.1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14.299999999999999</c:v>
                </c:pt>
                <c:pt idx="287">
                  <c:v>14.35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14.549999999999999</c:v>
                </c:pt>
                <c:pt idx="292">
                  <c:v>14.6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14.799999999999999</c:v>
                </c:pt>
                <c:pt idx="297">
                  <c:v>14.85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15.049999999999999</c:v>
                </c:pt>
                <c:pt idx="302">
                  <c:v>15.1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15.299999999999999</c:v>
                </c:pt>
                <c:pt idx="307">
                  <c:v>15.35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15.549999999999999</c:v>
                </c:pt>
                <c:pt idx="312">
                  <c:v>15.6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15.799999999999999</c:v>
                </c:pt>
                <c:pt idx="317">
                  <c:v>15.85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16.049999999999997</c:v>
                </c:pt>
                <c:pt idx="322">
                  <c:v>16.100000000000001</c:v>
                </c:pt>
                <c:pt idx="323">
                  <c:v>16.149999999999999</c:v>
                </c:pt>
                <c:pt idx="324">
                  <c:v>16.200000000000003</c:v>
                </c:pt>
                <c:pt idx="325">
                  <c:v>16.25</c:v>
                </c:pt>
                <c:pt idx="326">
                  <c:v>16.299999999999997</c:v>
                </c:pt>
                <c:pt idx="327">
                  <c:v>16.350000000000001</c:v>
                </c:pt>
                <c:pt idx="328">
                  <c:v>16.399999999999999</c:v>
                </c:pt>
                <c:pt idx="329">
                  <c:v>16.450000000000003</c:v>
                </c:pt>
                <c:pt idx="330">
                  <c:v>16.5</c:v>
                </c:pt>
                <c:pt idx="331">
                  <c:v>16.549999999999997</c:v>
                </c:pt>
                <c:pt idx="332">
                  <c:v>16.600000000000001</c:v>
                </c:pt>
                <c:pt idx="333">
                  <c:v>16.649999999999999</c:v>
                </c:pt>
                <c:pt idx="334">
                  <c:v>16.700000000000003</c:v>
                </c:pt>
                <c:pt idx="335">
                  <c:v>16.75</c:v>
                </c:pt>
                <c:pt idx="336">
                  <c:v>16.799999999999997</c:v>
                </c:pt>
                <c:pt idx="337">
                  <c:v>16.850000000000001</c:v>
                </c:pt>
                <c:pt idx="338">
                  <c:v>16.899999999999999</c:v>
                </c:pt>
                <c:pt idx="339">
                  <c:v>16.950000000000003</c:v>
                </c:pt>
                <c:pt idx="340">
                  <c:v>17</c:v>
                </c:pt>
                <c:pt idx="341">
                  <c:v>17.049999999999997</c:v>
                </c:pt>
                <c:pt idx="342">
                  <c:v>17.100000000000001</c:v>
                </c:pt>
                <c:pt idx="343">
                  <c:v>17.149999999999999</c:v>
                </c:pt>
                <c:pt idx="344">
                  <c:v>17.200000000000003</c:v>
                </c:pt>
                <c:pt idx="345">
                  <c:v>17.25</c:v>
                </c:pt>
                <c:pt idx="346">
                  <c:v>17.299999999999997</c:v>
                </c:pt>
                <c:pt idx="347">
                  <c:v>17.350000000000001</c:v>
                </c:pt>
                <c:pt idx="348">
                  <c:v>17.399999999999999</c:v>
                </c:pt>
                <c:pt idx="349">
                  <c:v>17.449999999999996</c:v>
                </c:pt>
                <c:pt idx="350">
                  <c:v>17.5</c:v>
                </c:pt>
                <c:pt idx="351">
                  <c:v>17.549999999999997</c:v>
                </c:pt>
                <c:pt idx="352">
                  <c:v>17.600000000000001</c:v>
                </c:pt>
                <c:pt idx="353">
                  <c:v>17.649999999999999</c:v>
                </c:pt>
                <c:pt idx="354">
                  <c:v>17.699999999999996</c:v>
                </c:pt>
                <c:pt idx="355">
                  <c:v>17.75</c:v>
                </c:pt>
                <c:pt idx="356">
                  <c:v>17.799999999999997</c:v>
                </c:pt>
                <c:pt idx="357">
                  <c:v>17.850000000000001</c:v>
                </c:pt>
                <c:pt idx="358">
                  <c:v>17.899999999999999</c:v>
                </c:pt>
                <c:pt idx="359">
                  <c:v>17.949999999999996</c:v>
                </c:pt>
                <c:pt idx="360">
                  <c:v>18</c:v>
                </c:pt>
                <c:pt idx="361">
                  <c:v>18.049999999999997</c:v>
                </c:pt>
                <c:pt idx="362">
                  <c:v>18.100000000000001</c:v>
                </c:pt>
                <c:pt idx="363">
                  <c:v>18.149999999999999</c:v>
                </c:pt>
                <c:pt idx="364">
                  <c:v>18.199999999999996</c:v>
                </c:pt>
                <c:pt idx="365">
                  <c:v>18.25</c:v>
                </c:pt>
                <c:pt idx="366">
                  <c:v>18.299999999999997</c:v>
                </c:pt>
                <c:pt idx="367">
                  <c:v>18.350000000000001</c:v>
                </c:pt>
                <c:pt idx="368">
                  <c:v>18.399999999999999</c:v>
                </c:pt>
                <c:pt idx="369">
                  <c:v>18.449999999999996</c:v>
                </c:pt>
                <c:pt idx="370">
                  <c:v>18.5</c:v>
                </c:pt>
                <c:pt idx="371">
                  <c:v>18.549999999999997</c:v>
                </c:pt>
                <c:pt idx="372">
                  <c:v>18.600000000000001</c:v>
                </c:pt>
                <c:pt idx="373">
                  <c:v>18.649999999999999</c:v>
                </c:pt>
                <c:pt idx="374">
                  <c:v>18.699999999999996</c:v>
                </c:pt>
                <c:pt idx="375">
                  <c:v>18.75</c:v>
                </c:pt>
                <c:pt idx="376">
                  <c:v>18.799999999999997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797-4DD0-8CEB-D3BFF18EA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264640"/>
        <c:axId val="218265216"/>
      </c:scatterChart>
      <c:valAx>
        <c:axId val="2182646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8265216"/>
        <c:crosses val="autoZero"/>
        <c:crossBetween val="midCat"/>
      </c:valAx>
      <c:valAx>
        <c:axId val="218265216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8264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Outer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 </a:t>
            </a:r>
            <a:r>
              <a:rPr lang="en-US"/>
              <a:t>Cerium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'MF2022-4_StackResults'!$AN$4:$AN$380</c:f>
              <c:numCache>
                <c:formatCode>General</c:formatCode>
                <c:ptCount val="377"/>
                <c:pt idx="0">
                  <c:v>102</c:v>
                </c:pt>
                <c:pt idx="1">
                  <c:v>145</c:v>
                </c:pt>
                <c:pt idx="2">
                  <c:v>121</c:v>
                </c:pt>
                <c:pt idx="3">
                  <c:v>151</c:v>
                </c:pt>
                <c:pt idx="4">
                  <c:v>124</c:v>
                </c:pt>
                <c:pt idx="5">
                  <c:v>120</c:v>
                </c:pt>
                <c:pt idx="6">
                  <c:v>112</c:v>
                </c:pt>
                <c:pt idx="7">
                  <c:v>86</c:v>
                </c:pt>
                <c:pt idx="8">
                  <c:v>172</c:v>
                </c:pt>
                <c:pt idx="9">
                  <c:v>145</c:v>
                </c:pt>
                <c:pt idx="10">
                  <c:v>119</c:v>
                </c:pt>
                <c:pt idx="11">
                  <c:v>107</c:v>
                </c:pt>
                <c:pt idx="12">
                  <c:v>148</c:v>
                </c:pt>
                <c:pt idx="13">
                  <c:v>148</c:v>
                </c:pt>
                <c:pt idx="14">
                  <c:v>86</c:v>
                </c:pt>
                <c:pt idx="15">
                  <c:v>103</c:v>
                </c:pt>
                <c:pt idx="16">
                  <c:v>104</c:v>
                </c:pt>
                <c:pt idx="17">
                  <c:v>131</c:v>
                </c:pt>
                <c:pt idx="18">
                  <c:v>156</c:v>
                </c:pt>
                <c:pt idx="19">
                  <c:v>145</c:v>
                </c:pt>
                <c:pt idx="20">
                  <c:v>132</c:v>
                </c:pt>
                <c:pt idx="21">
                  <c:v>136</c:v>
                </c:pt>
                <c:pt idx="22">
                  <c:v>136</c:v>
                </c:pt>
                <c:pt idx="23">
                  <c:v>81</c:v>
                </c:pt>
                <c:pt idx="24">
                  <c:v>145</c:v>
                </c:pt>
                <c:pt idx="25">
                  <c:v>126</c:v>
                </c:pt>
                <c:pt idx="26">
                  <c:v>98</c:v>
                </c:pt>
                <c:pt idx="27">
                  <c:v>92</c:v>
                </c:pt>
                <c:pt idx="28">
                  <c:v>107</c:v>
                </c:pt>
                <c:pt idx="29">
                  <c:v>116</c:v>
                </c:pt>
                <c:pt idx="30">
                  <c:v>155</c:v>
                </c:pt>
                <c:pt idx="31">
                  <c:v>108</c:v>
                </c:pt>
                <c:pt idx="32">
                  <c:v>138</c:v>
                </c:pt>
                <c:pt idx="33">
                  <c:v>135</c:v>
                </c:pt>
                <c:pt idx="34">
                  <c:v>133</c:v>
                </c:pt>
                <c:pt idx="35">
                  <c:v>107</c:v>
                </c:pt>
                <c:pt idx="36">
                  <c:v>139</c:v>
                </c:pt>
                <c:pt idx="37">
                  <c:v>157</c:v>
                </c:pt>
                <c:pt idx="38">
                  <c:v>138</c:v>
                </c:pt>
                <c:pt idx="39">
                  <c:v>119</c:v>
                </c:pt>
                <c:pt idx="40">
                  <c:v>111</c:v>
                </c:pt>
                <c:pt idx="41">
                  <c:v>113</c:v>
                </c:pt>
                <c:pt idx="42">
                  <c:v>152</c:v>
                </c:pt>
                <c:pt idx="43">
                  <c:v>158</c:v>
                </c:pt>
                <c:pt idx="44">
                  <c:v>145</c:v>
                </c:pt>
                <c:pt idx="45">
                  <c:v>148</c:v>
                </c:pt>
                <c:pt idx="46">
                  <c:v>98</c:v>
                </c:pt>
                <c:pt idx="47">
                  <c:v>113</c:v>
                </c:pt>
                <c:pt idx="48">
                  <c:v>156</c:v>
                </c:pt>
                <c:pt idx="49">
                  <c:v>160</c:v>
                </c:pt>
                <c:pt idx="50">
                  <c:v>150</c:v>
                </c:pt>
                <c:pt idx="51">
                  <c:v>119</c:v>
                </c:pt>
                <c:pt idx="52">
                  <c:v>114</c:v>
                </c:pt>
                <c:pt idx="53">
                  <c:v>133</c:v>
                </c:pt>
                <c:pt idx="54">
                  <c:v>144</c:v>
                </c:pt>
                <c:pt idx="55">
                  <c:v>149</c:v>
                </c:pt>
                <c:pt idx="56">
                  <c:v>162</c:v>
                </c:pt>
                <c:pt idx="57">
                  <c:v>162</c:v>
                </c:pt>
                <c:pt idx="58">
                  <c:v>157</c:v>
                </c:pt>
                <c:pt idx="59">
                  <c:v>131</c:v>
                </c:pt>
                <c:pt idx="60">
                  <c:v>171</c:v>
                </c:pt>
                <c:pt idx="61">
                  <c:v>109</c:v>
                </c:pt>
                <c:pt idx="62">
                  <c:v>130</c:v>
                </c:pt>
                <c:pt idx="63">
                  <c:v>148</c:v>
                </c:pt>
                <c:pt idx="64">
                  <c:v>139</c:v>
                </c:pt>
                <c:pt idx="65">
                  <c:v>112</c:v>
                </c:pt>
                <c:pt idx="66">
                  <c:v>109</c:v>
                </c:pt>
                <c:pt idx="67">
                  <c:v>179</c:v>
                </c:pt>
                <c:pt idx="68">
                  <c:v>111</c:v>
                </c:pt>
                <c:pt idx="69">
                  <c:v>92</c:v>
                </c:pt>
                <c:pt idx="70">
                  <c:v>164</c:v>
                </c:pt>
                <c:pt idx="71">
                  <c:v>154</c:v>
                </c:pt>
                <c:pt idx="72">
                  <c:v>145</c:v>
                </c:pt>
                <c:pt idx="73">
                  <c:v>170</c:v>
                </c:pt>
                <c:pt idx="74">
                  <c:v>158</c:v>
                </c:pt>
                <c:pt idx="75">
                  <c:v>130</c:v>
                </c:pt>
                <c:pt idx="76">
                  <c:v>151</c:v>
                </c:pt>
                <c:pt idx="77">
                  <c:v>154</c:v>
                </c:pt>
                <c:pt idx="78">
                  <c:v>86</c:v>
                </c:pt>
                <c:pt idx="79">
                  <c:v>120</c:v>
                </c:pt>
                <c:pt idx="80">
                  <c:v>92</c:v>
                </c:pt>
                <c:pt idx="81">
                  <c:v>157</c:v>
                </c:pt>
                <c:pt idx="82">
                  <c:v>199</c:v>
                </c:pt>
                <c:pt idx="83">
                  <c:v>145</c:v>
                </c:pt>
                <c:pt idx="84">
                  <c:v>120</c:v>
                </c:pt>
                <c:pt idx="85">
                  <c:v>139</c:v>
                </c:pt>
                <c:pt idx="86">
                  <c:v>128</c:v>
                </c:pt>
                <c:pt idx="87">
                  <c:v>122</c:v>
                </c:pt>
                <c:pt idx="88">
                  <c:v>125</c:v>
                </c:pt>
                <c:pt idx="89">
                  <c:v>152</c:v>
                </c:pt>
                <c:pt idx="90">
                  <c:v>147</c:v>
                </c:pt>
                <c:pt idx="91">
                  <c:v>144</c:v>
                </c:pt>
                <c:pt idx="92">
                  <c:v>170</c:v>
                </c:pt>
                <c:pt idx="93">
                  <c:v>156</c:v>
                </c:pt>
                <c:pt idx="94">
                  <c:v>164</c:v>
                </c:pt>
                <c:pt idx="95">
                  <c:v>120</c:v>
                </c:pt>
                <c:pt idx="96">
                  <c:v>124</c:v>
                </c:pt>
                <c:pt idx="97">
                  <c:v>160</c:v>
                </c:pt>
                <c:pt idx="98">
                  <c:v>153</c:v>
                </c:pt>
                <c:pt idx="99">
                  <c:v>143</c:v>
                </c:pt>
                <c:pt idx="100">
                  <c:v>149</c:v>
                </c:pt>
                <c:pt idx="101">
                  <c:v>115</c:v>
                </c:pt>
                <c:pt idx="102">
                  <c:v>140</c:v>
                </c:pt>
                <c:pt idx="103">
                  <c:v>124</c:v>
                </c:pt>
                <c:pt idx="104">
                  <c:v>90</c:v>
                </c:pt>
                <c:pt idx="105">
                  <c:v>157</c:v>
                </c:pt>
                <c:pt idx="106">
                  <c:v>185</c:v>
                </c:pt>
                <c:pt idx="107">
                  <c:v>145</c:v>
                </c:pt>
                <c:pt idx="108">
                  <c:v>150</c:v>
                </c:pt>
                <c:pt idx="109">
                  <c:v>144</c:v>
                </c:pt>
                <c:pt idx="110">
                  <c:v>133</c:v>
                </c:pt>
                <c:pt idx="111">
                  <c:v>129</c:v>
                </c:pt>
                <c:pt idx="112">
                  <c:v>121</c:v>
                </c:pt>
                <c:pt idx="113">
                  <c:v>143</c:v>
                </c:pt>
                <c:pt idx="114">
                  <c:v>139</c:v>
                </c:pt>
                <c:pt idx="115">
                  <c:v>143</c:v>
                </c:pt>
                <c:pt idx="116">
                  <c:v>177</c:v>
                </c:pt>
                <c:pt idx="117">
                  <c:v>180</c:v>
                </c:pt>
                <c:pt idx="118">
                  <c:v>183</c:v>
                </c:pt>
                <c:pt idx="119">
                  <c:v>156</c:v>
                </c:pt>
                <c:pt idx="120">
                  <c:v>116</c:v>
                </c:pt>
                <c:pt idx="121">
                  <c:v>145</c:v>
                </c:pt>
                <c:pt idx="122">
                  <c:v>152</c:v>
                </c:pt>
                <c:pt idx="123">
                  <c:v>154</c:v>
                </c:pt>
                <c:pt idx="124">
                  <c:v>149</c:v>
                </c:pt>
                <c:pt idx="125">
                  <c:v>164</c:v>
                </c:pt>
                <c:pt idx="126">
                  <c:v>167</c:v>
                </c:pt>
                <c:pt idx="127">
                  <c:v>85</c:v>
                </c:pt>
                <c:pt idx="128">
                  <c:v>162</c:v>
                </c:pt>
                <c:pt idx="129">
                  <c:v>158</c:v>
                </c:pt>
                <c:pt idx="130">
                  <c:v>134</c:v>
                </c:pt>
                <c:pt idx="131">
                  <c:v>116</c:v>
                </c:pt>
                <c:pt idx="132">
                  <c:v>142</c:v>
                </c:pt>
                <c:pt idx="133">
                  <c:v>168</c:v>
                </c:pt>
                <c:pt idx="134">
                  <c:v>140</c:v>
                </c:pt>
                <c:pt idx="135">
                  <c:v>113</c:v>
                </c:pt>
                <c:pt idx="136">
                  <c:v>170</c:v>
                </c:pt>
                <c:pt idx="137">
                  <c:v>205</c:v>
                </c:pt>
                <c:pt idx="138">
                  <c:v>198</c:v>
                </c:pt>
                <c:pt idx="139">
                  <c:v>146</c:v>
                </c:pt>
                <c:pt idx="140">
                  <c:v>204</c:v>
                </c:pt>
                <c:pt idx="141">
                  <c:v>178</c:v>
                </c:pt>
                <c:pt idx="142">
                  <c:v>131</c:v>
                </c:pt>
                <c:pt idx="143">
                  <c:v>174</c:v>
                </c:pt>
                <c:pt idx="144">
                  <c:v>152</c:v>
                </c:pt>
                <c:pt idx="145">
                  <c:v>172</c:v>
                </c:pt>
                <c:pt idx="146">
                  <c:v>180</c:v>
                </c:pt>
                <c:pt idx="147">
                  <c:v>182</c:v>
                </c:pt>
                <c:pt idx="148">
                  <c:v>144</c:v>
                </c:pt>
                <c:pt idx="149">
                  <c:v>103</c:v>
                </c:pt>
                <c:pt idx="150">
                  <c:v>108</c:v>
                </c:pt>
                <c:pt idx="151">
                  <c:v>145</c:v>
                </c:pt>
                <c:pt idx="152">
                  <c:v>122</c:v>
                </c:pt>
                <c:pt idx="153">
                  <c:v>109</c:v>
                </c:pt>
                <c:pt idx="154">
                  <c:v>124</c:v>
                </c:pt>
                <c:pt idx="155">
                  <c:v>99</c:v>
                </c:pt>
                <c:pt idx="156">
                  <c:v>150</c:v>
                </c:pt>
                <c:pt idx="157">
                  <c:v>134</c:v>
                </c:pt>
                <c:pt idx="158">
                  <c:v>143</c:v>
                </c:pt>
                <c:pt idx="159">
                  <c:v>184</c:v>
                </c:pt>
                <c:pt idx="160">
                  <c:v>96</c:v>
                </c:pt>
                <c:pt idx="161">
                  <c:v>133</c:v>
                </c:pt>
                <c:pt idx="162">
                  <c:v>135</c:v>
                </c:pt>
                <c:pt idx="163">
                  <c:v>104</c:v>
                </c:pt>
                <c:pt idx="164">
                  <c:v>71</c:v>
                </c:pt>
                <c:pt idx="165">
                  <c:v>135</c:v>
                </c:pt>
                <c:pt idx="166">
                  <c:v>152</c:v>
                </c:pt>
                <c:pt idx="167">
                  <c:v>117</c:v>
                </c:pt>
                <c:pt idx="168">
                  <c:v>114</c:v>
                </c:pt>
                <c:pt idx="169">
                  <c:v>145</c:v>
                </c:pt>
                <c:pt idx="170">
                  <c:v>126</c:v>
                </c:pt>
                <c:pt idx="171">
                  <c:v>140</c:v>
                </c:pt>
                <c:pt idx="172">
                  <c:v>176</c:v>
                </c:pt>
                <c:pt idx="173">
                  <c:v>99</c:v>
                </c:pt>
                <c:pt idx="174">
                  <c:v>153</c:v>
                </c:pt>
                <c:pt idx="175">
                  <c:v>137</c:v>
                </c:pt>
                <c:pt idx="176">
                  <c:v>133</c:v>
                </c:pt>
                <c:pt idx="177">
                  <c:v>104</c:v>
                </c:pt>
                <c:pt idx="178">
                  <c:v>136</c:v>
                </c:pt>
                <c:pt idx="179">
                  <c:v>152</c:v>
                </c:pt>
                <c:pt idx="180">
                  <c:v>124</c:v>
                </c:pt>
                <c:pt idx="181">
                  <c:v>113</c:v>
                </c:pt>
                <c:pt idx="182">
                  <c:v>189</c:v>
                </c:pt>
                <c:pt idx="183">
                  <c:v>179</c:v>
                </c:pt>
                <c:pt idx="184">
                  <c:v>208</c:v>
                </c:pt>
                <c:pt idx="185">
                  <c:v>122</c:v>
                </c:pt>
                <c:pt idx="186">
                  <c:v>149</c:v>
                </c:pt>
                <c:pt idx="187">
                  <c:v>123</c:v>
                </c:pt>
                <c:pt idx="188">
                  <c:v>153</c:v>
                </c:pt>
                <c:pt idx="189">
                  <c:v>181</c:v>
                </c:pt>
                <c:pt idx="190">
                  <c:v>173</c:v>
                </c:pt>
                <c:pt idx="191">
                  <c:v>102</c:v>
                </c:pt>
                <c:pt idx="192">
                  <c:v>106</c:v>
                </c:pt>
                <c:pt idx="193">
                  <c:v>141</c:v>
                </c:pt>
                <c:pt idx="194">
                  <c:v>141</c:v>
                </c:pt>
                <c:pt idx="195">
                  <c:v>155</c:v>
                </c:pt>
                <c:pt idx="196">
                  <c:v>184</c:v>
                </c:pt>
                <c:pt idx="197">
                  <c:v>167</c:v>
                </c:pt>
                <c:pt idx="198">
                  <c:v>173</c:v>
                </c:pt>
                <c:pt idx="199">
                  <c:v>128</c:v>
                </c:pt>
                <c:pt idx="200">
                  <c:v>136</c:v>
                </c:pt>
                <c:pt idx="201">
                  <c:v>135</c:v>
                </c:pt>
                <c:pt idx="202">
                  <c:v>141</c:v>
                </c:pt>
                <c:pt idx="203">
                  <c:v>121</c:v>
                </c:pt>
                <c:pt idx="204">
                  <c:v>179</c:v>
                </c:pt>
                <c:pt idx="205">
                  <c:v>149</c:v>
                </c:pt>
                <c:pt idx="206">
                  <c:v>125</c:v>
                </c:pt>
                <c:pt idx="207">
                  <c:v>134</c:v>
                </c:pt>
                <c:pt idx="208">
                  <c:v>150</c:v>
                </c:pt>
                <c:pt idx="209">
                  <c:v>159</c:v>
                </c:pt>
                <c:pt idx="210">
                  <c:v>123</c:v>
                </c:pt>
                <c:pt idx="211">
                  <c:v>189</c:v>
                </c:pt>
                <c:pt idx="212">
                  <c:v>146</c:v>
                </c:pt>
                <c:pt idx="213">
                  <c:v>163</c:v>
                </c:pt>
                <c:pt idx="214">
                  <c:v>154</c:v>
                </c:pt>
                <c:pt idx="215">
                  <c:v>145</c:v>
                </c:pt>
                <c:pt idx="216">
                  <c:v>143</c:v>
                </c:pt>
                <c:pt idx="217">
                  <c:v>117</c:v>
                </c:pt>
                <c:pt idx="218">
                  <c:v>111</c:v>
                </c:pt>
                <c:pt idx="219">
                  <c:v>113</c:v>
                </c:pt>
                <c:pt idx="220">
                  <c:v>178</c:v>
                </c:pt>
                <c:pt idx="221">
                  <c:v>154</c:v>
                </c:pt>
                <c:pt idx="222">
                  <c:v>125</c:v>
                </c:pt>
                <c:pt idx="223">
                  <c:v>125</c:v>
                </c:pt>
                <c:pt idx="224">
                  <c:v>99</c:v>
                </c:pt>
                <c:pt idx="225">
                  <c:v>112</c:v>
                </c:pt>
                <c:pt idx="226">
                  <c:v>131</c:v>
                </c:pt>
                <c:pt idx="227">
                  <c:v>170</c:v>
                </c:pt>
                <c:pt idx="228">
                  <c:v>96</c:v>
                </c:pt>
                <c:pt idx="229">
                  <c:v>152</c:v>
                </c:pt>
                <c:pt idx="230">
                  <c:v>166</c:v>
                </c:pt>
                <c:pt idx="231">
                  <c:v>138</c:v>
                </c:pt>
                <c:pt idx="232">
                  <c:v>154</c:v>
                </c:pt>
                <c:pt idx="233">
                  <c:v>123</c:v>
                </c:pt>
                <c:pt idx="234">
                  <c:v>199</c:v>
                </c:pt>
                <c:pt idx="235">
                  <c:v>147</c:v>
                </c:pt>
                <c:pt idx="236">
                  <c:v>146</c:v>
                </c:pt>
                <c:pt idx="237">
                  <c:v>147</c:v>
                </c:pt>
                <c:pt idx="238">
                  <c:v>115</c:v>
                </c:pt>
                <c:pt idx="239">
                  <c:v>128</c:v>
                </c:pt>
                <c:pt idx="240">
                  <c:v>157</c:v>
                </c:pt>
                <c:pt idx="241">
                  <c:v>166</c:v>
                </c:pt>
                <c:pt idx="242">
                  <c:v>141</c:v>
                </c:pt>
                <c:pt idx="243">
                  <c:v>154</c:v>
                </c:pt>
                <c:pt idx="244">
                  <c:v>129</c:v>
                </c:pt>
                <c:pt idx="245">
                  <c:v>159</c:v>
                </c:pt>
                <c:pt idx="246">
                  <c:v>89</c:v>
                </c:pt>
                <c:pt idx="247">
                  <c:v>183</c:v>
                </c:pt>
                <c:pt idx="248">
                  <c:v>126</c:v>
                </c:pt>
                <c:pt idx="249">
                  <c:v>146</c:v>
                </c:pt>
                <c:pt idx="250">
                  <c:v>135</c:v>
                </c:pt>
                <c:pt idx="251">
                  <c:v>120</c:v>
                </c:pt>
                <c:pt idx="252">
                  <c:v>145</c:v>
                </c:pt>
                <c:pt idx="253">
                  <c:v>95</c:v>
                </c:pt>
                <c:pt idx="254">
                  <c:v>154</c:v>
                </c:pt>
                <c:pt idx="255">
                  <c:v>111</c:v>
                </c:pt>
                <c:pt idx="256">
                  <c:v>116</c:v>
                </c:pt>
                <c:pt idx="257">
                  <c:v>115</c:v>
                </c:pt>
                <c:pt idx="258">
                  <c:v>138</c:v>
                </c:pt>
                <c:pt idx="259">
                  <c:v>199</c:v>
                </c:pt>
                <c:pt idx="260">
                  <c:v>144</c:v>
                </c:pt>
                <c:pt idx="261">
                  <c:v>195</c:v>
                </c:pt>
                <c:pt idx="262">
                  <c:v>187</c:v>
                </c:pt>
                <c:pt idx="263">
                  <c:v>159</c:v>
                </c:pt>
                <c:pt idx="264">
                  <c:v>193</c:v>
                </c:pt>
                <c:pt idx="265">
                  <c:v>121</c:v>
                </c:pt>
                <c:pt idx="266">
                  <c:v>162</c:v>
                </c:pt>
                <c:pt idx="267">
                  <c:v>127</c:v>
                </c:pt>
                <c:pt idx="268">
                  <c:v>138</c:v>
                </c:pt>
                <c:pt idx="269">
                  <c:v>158</c:v>
                </c:pt>
                <c:pt idx="270">
                  <c:v>106</c:v>
                </c:pt>
                <c:pt idx="271">
                  <c:v>174</c:v>
                </c:pt>
                <c:pt idx="272">
                  <c:v>150</c:v>
                </c:pt>
                <c:pt idx="273">
                  <c:v>127</c:v>
                </c:pt>
                <c:pt idx="274">
                  <c:v>144</c:v>
                </c:pt>
                <c:pt idx="275">
                  <c:v>120</c:v>
                </c:pt>
                <c:pt idx="276">
                  <c:v>144</c:v>
                </c:pt>
                <c:pt idx="277">
                  <c:v>125</c:v>
                </c:pt>
                <c:pt idx="278">
                  <c:v>100</c:v>
                </c:pt>
                <c:pt idx="279">
                  <c:v>180</c:v>
                </c:pt>
                <c:pt idx="280">
                  <c:v>133</c:v>
                </c:pt>
                <c:pt idx="281">
                  <c:v>160</c:v>
                </c:pt>
                <c:pt idx="282">
                  <c:v>130</c:v>
                </c:pt>
                <c:pt idx="283">
                  <c:v>112</c:v>
                </c:pt>
                <c:pt idx="284">
                  <c:v>183</c:v>
                </c:pt>
                <c:pt idx="285">
                  <c:v>136</c:v>
                </c:pt>
                <c:pt idx="286">
                  <c:v>123</c:v>
                </c:pt>
                <c:pt idx="287">
                  <c:v>163</c:v>
                </c:pt>
                <c:pt idx="288">
                  <c:v>102</c:v>
                </c:pt>
                <c:pt idx="289">
                  <c:v>148</c:v>
                </c:pt>
                <c:pt idx="290">
                  <c:v>113</c:v>
                </c:pt>
                <c:pt idx="291">
                  <c:v>125</c:v>
                </c:pt>
                <c:pt idx="292">
                  <c:v>151</c:v>
                </c:pt>
                <c:pt idx="293">
                  <c:v>160</c:v>
                </c:pt>
                <c:pt idx="294">
                  <c:v>110</c:v>
                </c:pt>
                <c:pt idx="295">
                  <c:v>122</c:v>
                </c:pt>
                <c:pt idx="296">
                  <c:v>145</c:v>
                </c:pt>
                <c:pt idx="297">
                  <c:v>183</c:v>
                </c:pt>
                <c:pt idx="298">
                  <c:v>163</c:v>
                </c:pt>
                <c:pt idx="299">
                  <c:v>145</c:v>
                </c:pt>
                <c:pt idx="300">
                  <c:v>143</c:v>
                </c:pt>
                <c:pt idx="301">
                  <c:v>143</c:v>
                </c:pt>
                <c:pt idx="302">
                  <c:v>136</c:v>
                </c:pt>
                <c:pt idx="303">
                  <c:v>142</c:v>
                </c:pt>
                <c:pt idx="304">
                  <c:v>166</c:v>
                </c:pt>
                <c:pt idx="305">
                  <c:v>150</c:v>
                </c:pt>
                <c:pt idx="306">
                  <c:v>162</c:v>
                </c:pt>
                <c:pt idx="307">
                  <c:v>124</c:v>
                </c:pt>
                <c:pt idx="308">
                  <c:v>116</c:v>
                </c:pt>
                <c:pt idx="309">
                  <c:v>175</c:v>
                </c:pt>
                <c:pt idx="310">
                  <c:v>94</c:v>
                </c:pt>
                <c:pt idx="311">
                  <c:v>143</c:v>
                </c:pt>
                <c:pt idx="312">
                  <c:v>129</c:v>
                </c:pt>
                <c:pt idx="313">
                  <c:v>95</c:v>
                </c:pt>
                <c:pt idx="314">
                  <c:v>172</c:v>
                </c:pt>
                <c:pt idx="315">
                  <c:v>183</c:v>
                </c:pt>
                <c:pt idx="316">
                  <c:v>126</c:v>
                </c:pt>
                <c:pt idx="317">
                  <c:v>111</c:v>
                </c:pt>
                <c:pt idx="318">
                  <c:v>141</c:v>
                </c:pt>
                <c:pt idx="319">
                  <c:v>151</c:v>
                </c:pt>
                <c:pt idx="320">
                  <c:v>158</c:v>
                </c:pt>
                <c:pt idx="321">
                  <c:v>129</c:v>
                </c:pt>
                <c:pt idx="322">
                  <c:v>136</c:v>
                </c:pt>
                <c:pt idx="323">
                  <c:v>104</c:v>
                </c:pt>
                <c:pt idx="324">
                  <c:v>113</c:v>
                </c:pt>
                <c:pt idx="325">
                  <c:v>134</c:v>
                </c:pt>
                <c:pt idx="326">
                  <c:v>139</c:v>
                </c:pt>
                <c:pt idx="327">
                  <c:v>123</c:v>
                </c:pt>
                <c:pt idx="328">
                  <c:v>124</c:v>
                </c:pt>
                <c:pt idx="329">
                  <c:v>141</c:v>
                </c:pt>
                <c:pt idx="330">
                  <c:v>131</c:v>
                </c:pt>
                <c:pt idx="331">
                  <c:v>120</c:v>
                </c:pt>
                <c:pt idx="332">
                  <c:v>128</c:v>
                </c:pt>
                <c:pt idx="333">
                  <c:v>116</c:v>
                </c:pt>
                <c:pt idx="334">
                  <c:v>115</c:v>
                </c:pt>
                <c:pt idx="335">
                  <c:v>94</c:v>
                </c:pt>
                <c:pt idx="336">
                  <c:v>110</c:v>
                </c:pt>
                <c:pt idx="337">
                  <c:v>197</c:v>
                </c:pt>
                <c:pt idx="338">
                  <c:v>150</c:v>
                </c:pt>
                <c:pt idx="339">
                  <c:v>176</c:v>
                </c:pt>
                <c:pt idx="340">
                  <c:v>142</c:v>
                </c:pt>
                <c:pt idx="341">
                  <c:v>200</c:v>
                </c:pt>
                <c:pt idx="342">
                  <c:v>133</c:v>
                </c:pt>
                <c:pt idx="343">
                  <c:v>122</c:v>
                </c:pt>
                <c:pt idx="344">
                  <c:v>142</c:v>
                </c:pt>
                <c:pt idx="345">
                  <c:v>147</c:v>
                </c:pt>
                <c:pt idx="346">
                  <c:v>106</c:v>
                </c:pt>
                <c:pt idx="347">
                  <c:v>143</c:v>
                </c:pt>
                <c:pt idx="348">
                  <c:v>110</c:v>
                </c:pt>
                <c:pt idx="349">
                  <c:v>137</c:v>
                </c:pt>
                <c:pt idx="350">
                  <c:v>167</c:v>
                </c:pt>
                <c:pt idx="351">
                  <c:v>167</c:v>
                </c:pt>
                <c:pt idx="352">
                  <c:v>150</c:v>
                </c:pt>
                <c:pt idx="353">
                  <c:v>141</c:v>
                </c:pt>
                <c:pt idx="354">
                  <c:v>178</c:v>
                </c:pt>
                <c:pt idx="355">
                  <c:v>115</c:v>
                </c:pt>
                <c:pt idx="356">
                  <c:v>121</c:v>
                </c:pt>
                <c:pt idx="357">
                  <c:v>174</c:v>
                </c:pt>
                <c:pt idx="358">
                  <c:v>138</c:v>
                </c:pt>
                <c:pt idx="359">
                  <c:v>108</c:v>
                </c:pt>
                <c:pt idx="360">
                  <c:v>144</c:v>
                </c:pt>
                <c:pt idx="361">
                  <c:v>161</c:v>
                </c:pt>
                <c:pt idx="362">
                  <c:v>159</c:v>
                </c:pt>
                <c:pt idx="363">
                  <c:v>149</c:v>
                </c:pt>
                <c:pt idx="364">
                  <c:v>161</c:v>
                </c:pt>
                <c:pt idx="365">
                  <c:v>180</c:v>
                </c:pt>
                <c:pt idx="366">
                  <c:v>120</c:v>
                </c:pt>
                <c:pt idx="367">
                  <c:v>122</c:v>
                </c:pt>
                <c:pt idx="368">
                  <c:v>120</c:v>
                </c:pt>
                <c:pt idx="369">
                  <c:v>121</c:v>
                </c:pt>
                <c:pt idx="370">
                  <c:v>170</c:v>
                </c:pt>
                <c:pt idx="371">
                  <c:v>175</c:v>
                </c:pt>
                <c:pt idx="372">
                  <c:v>139</c:v>
                </c:pt>
                <c:pt idx="373">
                  <c:v>146</c:v>
                </c:pt>
                <c:pt idx="374">
                  <c:v>141</c:v>
                </c:pt>
                <c:pt idx="375">
                  <c:v>108</c:v>
                </c:pt>
                <c:pt idx="376">
                  <c:v>113</c:v>
                </c:pt>
              </c:numCache>
            </c:numRef>
          </c:xVal>
          <c:yVal>
            <c:numRef>
              <c:f>'MF2022-4_StackResults'!$B$4:$B$380</c:f>
              <c:numCache>
                <c:formatCode>0.00</c:formatCode>
                <c:ptCount val="377"/>
                <c:pt idx="0">
                  <c:v>0</c:v>
                </c:pt>
                <c:pt idx="1">
                  <c:v>5.0000000000000711E-2</c:v>
                </c:pt>
                <c:pt idx="2">
                  <c:v>9.9999999999999645E-2</c:v>
                </c:pt>
                <c:pt idx="3">
                  <c:v>0.15000000000000036</c:v>
                </c:pt>
                <c:pt idx="4">
                  <c:v>0.20000000000000107</c:v>
                </c:pt>
                <c:pt idx="5">
                  <c:v>0.25</c:v>
                </c:pt>
                <c:pt idx="6">
                  <c:v>0.30000000000000071</c:v>
                </c:pt>
                <c:pt idx="7">
                  <c:v>0.34999999999999964</c:v>
                </c:pt>
                <c:pt idx="8">
                  <c:v>0.40000000000000036</c:v>
                </c:pt>
                <c:pt idx="9">
                  <c:v>0.45000000000000107</c:v>
                </c:pt>
                <c:pt idx="10">
                  <c:v>0.5</c:v>
                </c:pt>
                <c:pt idx="11">
                  <c:v>0.55000000000000071</c:v>
                </c:pt>
                <c:pt idx="12">
                  <c:v>0.59999999999999964</c:v>
                </c:pt>
                <c:pt idx="13">
                  <c:v>0.65000000000000036</c:v>
                </c:pt>
                <c:pt idx="14">
                  <c:v>0.70000000000000107</c:v>
                </c:pt>
                <c:pt idx="15">
                  <c:v>0.75</c:v>
                </c:pt>
                <c:pt idx="16">
                  <c:v>0.80000000000000071</c:v>
                </c:pt>
                <c:pt idx="17">
                  <c:v>0.84999999999999964</c:v>
                </c:pt>
                <c:pt idx="18">
                  <c:v>0.90000000000000036</c:v>
                </c:pt>
                <c:pt idx="19">
                  <c:v>0.95000000000000107</c:v>
                </c:pt>
                <c:pt idx="20">
                  <c:v>1</c:v>
                </c:pt>
                <c:pt idx="21">
                  <c:v>1.0500000000000007</c:v>
                </c:pt>
                <c:pt idx="22">
                  <c:v>1.0999999999999996</c:v>
                </c:pt>
                <c:pt idx="23">
                  <c:v>1.1500000000000004</c:v>
                </c:pt>
                <c:pt idx="24">
                  <c:v>1.2000000000000011</c:v>
                </c:pt>
                <c:pt idx="25">
                  <c:v>1.25</c:v>
                </c:pt>
                <c:pt idx="26">
                  <c:v>1.3000000000000007</c:v>
                </c:pt>
                <c:pt idx="27">
                  <c:v>1.3499999999999996</c:v>
                </c:pt>
                <c:pt idx="28">
                  <c:v>1.4000000000000004</c:v>
                </c:pt>
                <c:pt idx="29">
                  <c:v>1.4500000000000011</c:v>
                </c:pt>
                <c:pt idx="30">
                  <c:v>1.5000000000000018</c:v>
                </c:pt>
                <c:pt idx="31">
                  <c:v>1.5499999999999989</c:v>
                </c:pt>
                <c:pt idx="32">
                  <c:v>1.5999999999999996</c:v>
                </c:pt>
                <c:pt idx="33">
                  <c:v>1.6500000000000004</c:v>
                </c:pt>
                <c:pt idx="34">
                  <c:v>1.7000000000000011</c:v>
                </c:pt>
                <c:pt idx="35">
                  <c:v>1.7500000000000018</c:v>
                </c:pt>
                <c:pt idx="36">
                  <c:v>1.7999999999999989</c:v>
                </c:pt>
                <c:pt idx="37">
                  <c:v>1.8499999999999996</c:v>
                </c:pt>
                <c:pt idx="38">
                  <c:v>1.9000000000000004</c:v>
                </c:pt>
                <c:pt idx="39">
                  <c:v>1.9500000000000011</c:v>
                </c:pt>
                <c:pt idx="40">
                  <c:v>2.0000000000000018</c:v>
                </c:pt>
                <c:pt idx="41">
                  <c:v>2.0499999999999989</c:v>
                </c:pt>
                <c:pt idx="42">
                  <c:v>2.0999999999999996</c:v>
                </c:pt>
                <c:pt idx="43">
                  <c:v>2.1500000000000004</c:v>
                </c:pt>
                <c:pt idx="44">
                  <c:v>2.2000000000000011</c:v>
                </c:pt>
                <c:pt idx="45">
                  <c:v>2.2500000000000018</c:v>
                </c:pt>
                <c:pt idx="46">
                  <c:v>2.2999999999999989</c:v>
                </c:pt>
                <c:pt idx="47">
                  <c:v>2.3499999999999996</c:v>
                </c:pt>
                <c:pt idx="48">
                  <c:v>2.4000000000000004</c:v>
                </c:pt>
                <c:pt idx="49">
                  <c:v>2.4500000000000011</c:v>
                </c:pt>
                <c:pt idx="50">
                  <c:v>2.5000000000000018</c:v>
                </c:pt>
                <c:pt idx="51">
                  <c:v>2.5499999999999989</c:v>
                </c:pt>
                <c:pt idx="52">
                  <c:v>2.5999999999999996</c:v>
                </c:pt>
                <c:pt idx="53">
                  <c:v>2.6500000000000004</c:v>
                </c:pt>
                <c:pt idx="54">
                  <c:v>2.7000000000000011</c:v>
                </c:pt>
                <c:pt idx="55">
                  <c:v>2.7500000000000018</c:v>
                </c:pt>
                <c:pt idx="56">
                  <c:v>2.7999999999999989</c:v>
                </c:pt>
                <c:pt idx="57">
                  <c:v>2.8499999999999996</c:v>
                </c:pt>
                <c:pt idx="58">
                  <c:v>2.9000000000000004</c:v>
                </c:pt>
                <c:pt idx="59">
                  <c:v>2.9500000000000011</c:v>
                </c:pt>
                <c:pt idx="60">
                  <c:v>3.0000000000000018</c:v>
                </c:pt>
                <c:pt idx="61">
                  <c:v>3.0499999999999989</c:v>
                </c:pt>
                <c:pt idx="62">
                  <c:v>3.0999999999999996</c:v>
                </c:pt>
                <c:pt idx="63">
                  <c:v>3.1500000000000004</c:v>
                </c:pt>
                <c:pt idx="64">
                  <c:v>3.2000000000000011</c:v>
                </c:pt>
                <c:pt idx="65">
                  <c:v>3.2500000000000018</c:v>
                </c:pt>
                <c:pt idx="66">
                  <c:v>3.2999999999999989</c:v>
                </c:pt>
                <c:pt idx="67">
                  <c:v>3.3499999999999996</c:v>
                </c:pt>
                <c:pt idx="68">
                  <c:v>3.4000000000000004</c:v>
                </c:pt>
                <c:pt idx="69">
                  <c:v>3.4500000000000011</c:v>
                </c:pt>
                <c:pt idx="70">
                  <c:v>3.5000000000000018</c:v>
                </c:pt>
                <c:pt idx="71">
                  <c:v>3.5499999999999989</c:v>
                </c:pt>
                <c:pt idx="72">
                  <c:v>3.5999999999999996</c:v>
                </c:pt>
                <c:pt idx="73">
                  <c:v>3.6500000000000004</c:v>
                </c:pt>
                <c:pt idx="74">
                  <c:v>3.7000000000000011</c:v>
                </c:pt>
                <c:pt idx="75">
                  <c:v>3.7500000000000018</c:v>
                </c:pt>
                <c:pt idx="76">
                  <c:v>3.7999999999999989</c:v>
                </c:pt>
                <c:pt idx="77">
                  <c:v>3.8499999999999996</c:v>
                </c:pt>
                <c:pt idx="78">
                  <c:v>3.9000000000000004</c:v>
                </c:pt>
                <c:pt idx="79">
                  <c:v>3.9500000000000011</c:v>
                </c:pt>
                <c:pt idx="80">
                  <c:v>4.0000000000000018</c:v>
                </c:pt>
                <c:pt idx="81">
                  <c:v>4.0499999999999989</c:v>
                </c:pt>
                <c:pt idx="82">
                  <c:v>4.0999999999999996</c:v>
                </c:pt>
                <c:pt idx="83">
                  <c:v>4.1500000000000004</c:v>
                </c:pt>
                <c:pt idx="84">
                  <c:v>4.2000000000000011</c:v>
                </c:pt>
                <c:pt idx="85">
                  <c:v>4.2500000000000018</c:v>
                </c:pt>
                <c:pt idx="86">
                  <c:v>4.2999999999999989</c:v>
                </c:pt>
                <c:pt idx="87">
                  <c:v>4.3499999999999996</c:v>
                </c:pt>
                <c:pt idx="88">
                  <c:v>4.4000000000000004</c:v>
                </c:pt>
                <c:pt idx="89">
                  <c:v>4.4500000000000011</c:v>
                </c:pt>
                <c:pt idx="90">
                  <c:v>4.5000000000000018</c:v>
                </c:pt>
                <c:pt idx="91">
                  <c:v>4.5499999999999989</c:v>
                </c:pt>
                <c:pt idx="92">
                  <c:v>4.5999999999999996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4.7500000000000018</c:v>
                </c:pt>
                <c:pt idx="96">
                  <c:v>4.7999999999999989</c:v>
                </c:pt>
                <c:pt idx="97">
                  <c:v>4.8499999999999996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5.0000000000000018</c:v>
                </c:pt>
                <c:pt idx="101">
                  <c:v>5.0499999999999989</c:v>
                </c:pt>
                <c:pt idx="102">
                  <c:v>5.0999999999999996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5.2500000000000018</c:v>
                </c:pt>
                <c:pt idx="106">
                  <c:v>5.2999999999999989</c:v>
                </c:pt>
                <c:pt idx="107">
                  <c:v>5.35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5.5000000000000018</c:v>
                </c:pt>
                <c:pt idx="111">
                  <c:v>5.5499999999999989</c:v>
                </c:pt>
                <c:pt idx="112">
                  <c:v>5.6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5.7500000000000018</c:v>
                </c:pt>
                <c:pt idx="116">
                  <c:v>5.7999999999999989</c:v>
                </c:pt>
                <c:pt idx="117">
                  <c:v>5.85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6.0000000000000018</c:v>
                </c:pt>
                <c:pt idx="121">
                  <c:v>6.0499999999999989</c:v>
                </c:pt>
                <c:pt idx="122">
                  <c:v>6.1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6.2500000000000018</c:v>
                </c:pt>
                <c:pt idx="126">
                  <c:v>6.2999999999999989</c:v>
                </c:pt>
                <c:pt idx="127">
                  <c:v>6.35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6.5000000000000018</c:v>
                </c:pt>
                <c:pt idx="131">
                  <c:v>6.5499999999999989</c:v>
                </c:pt>
                <c:pt idx="132">
                  <c:v>6.6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6.7500000000000018</c:v>
                </c:pt>
                <c:pt idx="136">
                  <c:v>6.7999999999999989</c:v>
                </c:pt>
                <c:pt idx="137">
                  <c:v>6.85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7.0000000000000018</c:v>
                </c:pt>
                <c:pt idx="141">
                  <c:v>7.0499999999999989</c:v>
                </c:pt>
                <c:pt idx="142">
                  <c:v>7.1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7.2500000000000018</c:v>
                </c:pt>
                <c:pt idx="146">
                  <c:v>7.2999999999999989</c:v>
                </c:pt>
                <c:pt idx="147">
                  <c:v>7.35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7.5000000000000018</c:v>
                </c:pt>
                <c:pt idx="151">
                  <c:v>7.5499999999999989</c:v>
                </c:pt>
                <c:pt idx="152">
                  <c:v>7.6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7.7500000000000018</c:v>
                </c:pt>
                <c:pt idx="156">
                  <c:v>7.7999999999999989</c:v>
                </c:pt>
                <c:pt idx="157">
                  <c:v>7.85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8.0000000000000018</c:v>
                </c:pt>
                <c:pt idx="161">
                  <c:v>8.0499999999999989</c:v>
                </c:pt>
                <c:pt idx="162">
                  <c:v>8.1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8.2500000000000018</c:v>
                </c:pt>
                <c:pt idx="166">
                  <c:v>8.2999999999999989</c:v>
                </c:pt>
                <c:pt idx="167">
                  <c:v>8.35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8.5000000000000018</c:v>
                </c:pt>
                <c:pt idx="171">
                  <c:v>8.5499999999999989</c:v>
                </c:pt>
                <c:pt idx="172">
                  <c:v>8.6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8.7500000000000018</c:v>
                </c:pt>
                <c:pt idx="176">
                  <c:v>8.7999999999999989</c:v>
                </c:pt>
                <c:pt idx="177">
                  <c:v>8.85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9.0000000000000018</c:v>
                </c:pt>
                <c:pt idx="181">
                  <c:v>9.0499999999999989</c:v>
                </c:pt>
                <c:pt idx="182">
                  <c:v>9.1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9.2500000000000018</c:v>
                </c:pt>
                <c:pt idx="186">
                  <c:v>9.2999999999999989</c:v>
                </c:pt>
                <c:pt idx="187">
                  <c:v>9.35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9.5499999999999989</c:v>
                </c:pt>
                <c:pt idx="192">
                  <c:v>9.6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9.7999999999999989</c:v>
                </c:pt>
                <c:pt idx="197">
                  <c:v>9.85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10.049999999999999</c:v>
                </c:pt>
                <c:pt idx="202">
                  <c:v>10.1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10.299999999999999</c:v>
                </c:pt>
                <c:pt idx="207">
                  <c:v>10.35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10.549999999999999</c:v>
                </c:pt>
                <c:pt idx="212">
                  <c:v>10.6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10.799999999999999</c:v>
                </c:pt>
                <c:pt idx="217">
                  <c:v>10.85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11.049999999999999</c:v>
                </c:pt>
                <c:pt idx="222">
                  <c:v>11.1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11.299999999999999</c:v>
                </c:pt>
                <c:pt idx="227">
                  <c:v>11.35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11.549999999999999</c:v>
                </c:pt>
                <c:pt idx="232">
                  <c:v>11.6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11.799999999999999</c:v>
                </c:pt>
                <c:pt idx="237">
                  <c:v>11.85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12.049999999999999</c:v>
                </c:pt>
                <c:pt idx="242">
                  <c:v>12.1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12.299999999999999</c:v>
                </c:pt>
                <c:pt idx="247">
                  <c:v>12.35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12.549999999999999</c:v>
                </c:pt>
                <c:pt idx="252">
                  <c:v>12.6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12.799999999999999</c:v>
                </c:pt>
                <c:pt idx="257">
                  <c:v>12.85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13.049999999999999</c:v>
                </c:pt>
                <c:pt idx="262">
                  <c:v>13.1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13.299999999999999</c:v>
                </c:pt>
                <c:pt idx="267">
                  <c:v>13.35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13.549999999999999</c:v>
                </c:pt>
                <c:pt idx="272">
                  <c:v>13.6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13.799999999999999</c:v>
                </c:pt>
                <c:pt idx="277">
                  <c:v>13.85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14.049999999999999</c:v>
                </c:pt>
                <c:pt idx="282">
                  <c:v>14.1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14.299999999999999</c:v>
                </c:pt>
                <c:pt idx="287">
                  <c:v>14.35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14.549999999999999</c:v>
                </c:pt>
                <c:pt idx="292">
                  <c:v>14.6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14.799999999999999</c:v>
                </c:pt>
                <c:pt idx="297">
                  <c:v>14.85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15.049999999999999</c:v>
                </c:pt>
                <c:pt idx="302">
                  <c:v>15.1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15.299999999999999</c:v>
                </c:pt>
                <c:pt idx="307">
                  <c:v>15.35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15.549999999999999</c:v>
                </c:pt>
                <c:pt idx="312">
                  <c:v>15.6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15.799999999999999</c:v>
                </c:pt>
                <c:pt idx="317">
                  <c:v>15.85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16.049999999999997</c:v>
                </c:pt>
                <c:pt idx="322">
                  <c:v>16.100000000000001</c:v>
                </c:pt>
                <c:pt idx="323">
                  <c:v>16.149999999999999</c:v>
                </c:pt>
                <c:pt idx="324">
                  <c:v>16.200000000000003</c:v>
                </c:pt>
                <c:pt idx="325">
                  <c:v>16.25</c:v>
                </c:pt>
                <c:pt idx="326">
                  <c:v>16.299999999999997</c:v>
                </c:pt>
                <c:pt idx="327">
                  <c:v>16.350000000000001</c:v>
                </c:pt>
                <c:pt idx="328">
                  <c:v>16.399999999999999</c:v>
                </c:pt>
                <c:pt idx="329">
                  <c:v>16.450000000000003</c:v>
                </c:pt>
                <c:pt idx="330">
                  <c:v>16.5</c:v>
                </c:pt>
                <c:pt idx="331">
                  <c:v>16.549999999999997</c:v>
                </c:pt>
                <c:pt idx="332">
                  <c:v>16.600000000000001</c:v>
                </c:pt>
                <c:pt idx="333">
                  <c:v>16.649999999999999</c:v>
                </c:pt>
                <c:pt idx="334">
                  <c:v>16.700000000000003</c:v>
                </c:pt>
                <c:pt idx="335">
                  <c:v>16.75</c:v>
                </c:pt>
                <c:pt idx="336">
                  <c:v>16.799999999999997</c:v>
                </c:pt>
                <c:pt idx="337">
                  <c:v>16.850000000000001</c:v>
                </c:pt>
                <c:pt idx="338">
                  <c:v>16.899999999999999</c:v>
                </c:pt>
                <c:pt idx="339">
                  <c:v>16.950000000000003</c:v>
                </c:pt>
                <c:pt idx="340">
                  <c:v>17</c:v>
                </c:pt>
                <c:pt idx="341">
                  <c:v>17.049999999999997</c:v>
                </c:pt>
                <c:pt idx="342">
                  <c:v>17.100000000000001</c:v>
                </c:pt>
                <c:pt idx="343">
                  <c:v>17.149999999999999</c:v>
                </c:pt>
                <c:pt idx="344">
                  <c:v>17.200000000000003</c:v>
                </c:pt>
                <c:pt idx="345">
                  <c:v>17.25</c:v>
                </c:pt>
                <c:pt idx="346">
                  <c:v>17.299999999999997</c:v>
                </c:pt>
                <c:pt idx="347">
                  <c:v>17.350000000000001</c:v>
                </c:pt>
                <c:pt idx="348">
                  <c:v>17.399999999999999</c:v>
                </c:pt>
                <c:pt idx="349">
                  <c:v>17.449999999999996</c:v>
                </c:pt>
                <c:pt idx="350">
                  <c:v>17.5</c:v>
                </c:pt>
                <c:pt idx="351">
                  <c:v>17.549999999999997</c:v>
                </c:pt>
                <c:pt idx="352">
                  <c:v>17.600000000000001</c:v>
                </c:pt>
                <c:pt idx="353">
                  <c:v>17.649999999999999</c:v>
                </c:pt>
                <c:pt idx="354">
                  <c:v>17.699999999999996</c:v>
                </c:pt>
                <c:pt idx="355">
                  <c:v>17.75</c:v>
                </c:pt>
                <c:pt idx="356">
                  <c:v>17.799999999999997</c:v>
                </c:pt>
                <c:pt idx="357">
                  <c:v>17.850000000000001</c:v>
                </c:pt>
                <c:pt idx="358">
                  <c:v>17.899999999999999</c:v>
                </c:pt>
                <c:pt idx="359">
                  <c:v>17.949999999999996</c:v>
                </c:pt>
                <c:pt idx="360">
                  <c:v>18</c:v>
                </c:pt>
                <c:pt idx="361">
                  <c:v>18.049999999999997</c:v>
                </c:pt>
                <c:pt idx="362">
                  <c:v>18.100000000000001</c:v>
                </c:pt>
                <c:pt idx="363">
                  <c:v>18.149999999999999</c:v>
                </c:pt>
                <c:pt idx="364">
                  <c:v>18.199999999999996</c:v>
                </c:pt>
                <c:pt idx="365">
                  <c:v>18.25</c:v>
                </c:pt>
                <c:pt idx="366">
                  <c:v>18.299999999999997</c:v>
                </c:pt>
                <c:pt idx="367">
                  <c:v>18.350000000000001</c:v>
                </c:pt>
                <c:pt idx="368">
                  <c:v>18.399999999999999</c:v>
                </c:pt>
                <c:pt idx="369">
                  <c:v>18.449999999999996</c:v>
                </c:pt>
                <c:pt idx="370">
                  <c:v>18.5</c:v>
                </c:pt>
                <c:pt idx="371">
                  <c:v>18.549999999999997</c:v>
                </c:pt>
                <c:pt idx="372">
                  <c:v>18.600000000000001</c:v>
                </c:pt>
                <c:pt idx="373">
                  <c:v>18.649999999999999</c:v>
                </c:pt>
                <c:pt idx="374">
                  <c:v>18.699999999999996</c:v>
                </c:pt>
                <c:pt idx="375">
                  <c:v>18.75</c:v>
                </c:pt>
                <c:pt idx="376">
                  <c:v>18.799999999999997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F98-4A56-ACFA-764AB1364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266368"/>
        <c:axId val="218266944"/>
      </c:scatterChart>
      <c:valAx>
        <c:axId val="21826636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8266944"/>
        <c:crosses val="autoZero"/>
        <c:crossBetween val="midCat"/>
      </c:valAx>
      <c:valAx>
        <c:axId val="218266944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8266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Outer Lærdalsfjord  </a:t>
            </a:r>
            <a:r>
              <a:rPr lang="en-US"/>
              <a:t>Tantalum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Ta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'MF2022-4_StackResults'!$AO$4:$AO$380</c:f>
              <c:numCache>
                <c:formatCode>General</c:formatCode>
                <c:ptCount val="377"/>
                <c:pt idx="0">
                  <c:v>860</c:v>
                </c:pt>
                <c:pt idx="1">
                  <c:v>1294</c:v>
                </c:pt>
                <c:pt idx="2">
                  <c:v>1224</c:v>
                </c:pt>
                <c:pt idx="3">
                  <c:v>776</c:v>
                </c:pt>
                <c:pt idx="4">
                  <c:v>632</c:v>
                </c:pt>
                <c:pt idx="5">
                  <c:v>621</c:v>
                </c:pt>
                <c:pt idx="6">
                  <c:v>615</c:v>
                </c:pt>
                <c:pt idx="7">
                  <c:v>631</c:v>
                </c:pt>
                <c:pt idx="8">
                  <c:v>743</c:v>
                </c:pt>
                <c:pt idx="9">
                  <c:v>705</c:v>
                </c:pt>
                <c:pt idx="10">
                  <c:v>624</c:v>
                </c:pt>
                <c:pt idx="11">
                  <c:v>611</c:v>
                </c:pt>
                <c:pt idx="12">
                  <c:v>588</c:v>
                </c:pt>
                <c:pt idx="13">
                  <c:v>616</c:v>
                </c:pt>
                <c:pt idx="14">
                  <c:v>527</c:v>
                </c:pt>
                <c:pt idx="15">
                  <c:v>502</c:v>
                </c:pt>
                <c:pt idx="16">
                  <c:v>558</c:v>
                </c:pt>
                <c:pt idx="17">
                  <c:v>587</c:v>
                </c:pt>
                <c:pt idx="18">
                  <c:v>595</c:v>
                </c:pt>
                <c:pt idx="19">
                  <c:v>472</c:v>
                </c:pt>
                <c:pt idx="20">
                  <c:v>548</c:v>
                </c:pt>
                <c:pt idx="21">
                  <c:v>579</c:v>
                </c:pt>
                <c:pt idx="22">
                  <c:v>598</c:v>
                </c:pt>
                <c:pt idx="23">
                  <c:v>546</c:v>
                </c:pt>
                <c:pt idx="24">
                  <c:v>588</c:v>
                </c:pt>
                <c:pt idx="25">
                  <c:v>567</c:v>
                </c:pt>
                <c:pt idx="26">
                  <c:v>518</c:v>
                </c:pt>
                <c:pt idx="27">
                  <c:v>691</c:v>
                </c:pt>
                <c:pt idx="28">
                  <c:v>536</c:v>
                </c:pt>
                <c:pt idx="29">
                  <c:v>589</c:v>
                </c:pt>
                <c:pt idx="30">
                  <c:v>660</c:v>
                </c:pt>
                <c:pt idx="31">
                  <c:v>620</c:v>
                </c:pt>
                <c:pt idx="32">
                  <c:v>648</c:v>
                </c:pt>
                <c:pt idx="33">
                  <c:v>586</c:v>
                </c:pt>
                <c:pt idx="34">
                  <c:v>597</c:v>
                </c:pt>
                <c:pt idx="35">
                  <c:v>600</c:v>
                </c:pt>
                <c:pt idx="36">
                  <c:v>565</c:v>
                </c:pt>
                <c:pt idx="37">
                  <c:v>563</c:v>
                </c:pt>
                <c:pt idx="38">
                  <c:v>569</c:v>
                </c:pt>
                <c:pt idx="39">
                  <c:v>600</c:v>
                </c:pt>
                <c:pt idx="40">
                  <c:v>574</c:v>
                </c:pt>
                <c:pt idx="41">
                  <c:v>581</c:v>
                </c:pt>
                <c:pt idx="42">
                  <c:v>522</c:v>
                </c:pt>
                <c:pt idx="43">
                  <c:v>595</c:v>
                </c:pt>
                <c:pt idx="44">
                  <c:v>568</c:v>
                </c:pt>
                <c:pt idx="45">
                  <c:v>636</c:v>
                </c:pt>
                <c:pt idx="46">
                  <c:v>480</c:v>
                </c:pt>
                <c:pt idx="47">
                  <c:v>465</c:v>
                </c:pt>
                <c:pt idx="48">
                  <c:v>585</c:v>
                </c:pt>
                <c:pt idx="49">
                  <c:v>541</c:v>
                </c:pt>
                <c:pt idx="50">
                  <c:v>494</c:v>
                </c:pt>
                <c:pt idx="51">
                  <c:v>578</c:v>
                </c:pt>
                <c:pt idx="52">
                  <c:v>536</c:v>
                </c:pt>
                <c:pt idx="53">
                  <c:v>587</c:v>
                </c:pt>
                <c:pt idx="54">
                  <c:v>647</c:v>
                </c:pt>
                <c:pt idx="55">
                  <c:v>696</c:v>
                </c:pt>
                <c:pt idx="56">
                  <c:v>570</c:v>
                </c:pt>
                <c:pt idx="57">
                  <c:v>615</c:v>
                </c:pt>
                <c:pt idx="58">
                  <c:v>576</c:v>
                </c:pt>
                <c:pt idx="59">
                  <c:v>603</c:v>
                </c:pt>
                <c:pt idx="60">
                  <c:v>569</c:v>
                </c:pt>
                <c:pt idx="61">
                  <c:v>608</c:v>
                </c:pt>
                <c:pt idx="62">
                  <c:v>548</c:v>
                </c:pt>
                <c:pt idx="63">
                  <c:v>612</c:v>
                </c:pt>
                <c:pt idx="64">
                  <c:v>621</c:v>
                </c:pt>
                <c:pt idx="65">
                  <c:v>492</c:v>
                </c:pt>
                <c:pt idx="66">
                  <c:v>453</c:v>
                </c:pt>
                <c:pt idx="67">
                  <c:v>575</c:v>
                </c:pt>
                <c:pt idx="68">
                  <c:v>569</c:v>
                </c:pt>
                <c:pt idx="69">
                  <c:v>583</c:v>
                </c:pt>
                <c:pt idx="70">
                  <c:v>579</c:v>
                </c:pt>
                <c:pt idx="71">
                  <c:v>641</c:v>
                </c:pt>
                <c:pt idx="72">
                  <c:v>593</c:v>
                </c:pt>
                <c:pt idx="73">
                  <c:v>599</c:v>
                </c:pt>
                <c:pt idx="74">
                  <c:v>572</c:v>
                </c:pt>
                <c:pt idx="75">
                  <c:v>611</c:v>
                </c:pt>
                <c:pt idx="76">
                  <c:v>542</c:v>
                </c:pt>
                <c:pt idx="77">
                  <c:v>528</c:v>
                </c:pt>
                <c:pt idx="78">
                  <c:v>520</c:v>
                </c:pt>
                <c:pt idx="79">
                  <c:v>593</c:v>
                </c:pt>
                <c:pt idx="80">
                  <c:v>588</c:v>
                </c:pt>
                <c:pt idx="81">
                  <c:v>650</c:v>
                </c:pt>
                <c:pt idx="82">
                  <c:v>532</c:v>
                </c:pt>
                <c:pt idx="83">
                  <c:v>589</c:v>
                </c:pt>
                <c:pt idx="84">
                  <c:v>461</c:v>
                </c:pt>
                <c:pt idx="85">
                  <c:v>581</c:v>
                </c:pt>
                <c:pt idx="86">
                  <c:v>627</c:v>
                </c:pt>
                <c:pt idx="87">
                  <c:v>527</c:v>
                </c:pt>
                <c:pt idx="88">
                  <c:v>567</c:v>
                </c:pt>
                <c:pt idx="89">
                  <c:v>635</c:v>
                </c:pt>
                <c:pt idx="90">
                  <c:v>671</c:v>
                </c:pt>
                <c:pt idx="91">
                  <c:v>518</c:v>
                </c:pt>
                <c:pt idx="92">
                  <c:v>563</c:v>
                </c:pt>
                <c:pt idx="93">
                  <c:v>589</c:v>
                </c:pt>
                <c:pt idx="94">
                  <c:v>600</c:v>
                </c:pt>
                <c:pt idx="95">
                  <c:v>594</c:v>
                </c:pt>
                <c:pt idx="96">
                  <c:v>612</c:v>
                </c:pt>
                <c:pt idx="97">
                  <c:v>586</c:v>
                </c:pt>
                <c:pt idx="98">
                  <c:v>579</c:v>
                </c:pt>
                <c:pt idx="99">
                  <c:v>575</c:v>
                </c:pt>
                <c:pt idx="100">
                  <c:v>618</c:v>
                </c:pt>
                <c:pt idx="101">
                  <c:v>558</c:v>
                </c:pt>
                <c:pt idx="102">
                  <c:v>561</c:v>
                </c:pt>
                <c:pt idx="103">
                  <c:v>629</c:v>
                </c:pt>
                <c:pt idx="104">
                  <c:v>603</c:v>
                </c:pt>
                <c:pt idx="105">
                  <c:v>601</c:v>
                </c:pt>
                <c:pt idx="106">
                  <c:v>654</c:v>
                </c:pt>
                <c:pt idx="107">
                  <c:v>627</c:v>
                </c:pt>
                <c:pt idx="108">
                  <c:v>628</c:v>
                </c:pt>
                <c:pt idx="109">
                  <c:v>639</c:v>
                </c:pt>
                <c:pt idx="110">
                  <c:v>627</c:v>
                </c:pt>
                <c:pt idx="111">
                  <c:v>542</c:v>
                </c:pt>
                <c:pt idx="112">
                  <c:v>619</c:v>
                </c:pt>
                <c:pt idx="113">
                  <c:v>620</c:v>
                </c:pt>
                <c:pt idx="114">
                  <c:v>622</c:v>
                </c:pt>
                <c:pt idx="115">
                  <c:v>559</c:v>
                </c:pt>
                <c:pt idx="116">
                  <c:v>596</c:v>
                </c:pt>
                <c:pt idx="117">
                  <c:v>620</c:v>
                </c:pt>
                <c:pt idx="118">
                  <c:v>651</c:v>
                </c:pt>
                <c:pt idx="119">
                  <c:v>547</c:v>
                </c:pt>
                <c:pt idx="120">
                  <c:v>593</c:v>
                </c:pt>
                <c:pt idx="121">
                  <c:v>587</c:v>
                </c:pt>
                <c:pt idx="122">
                  <c:v>589</c:v>
                </c:pt>
                <c:pt idx="123">
                  <c:v>655</c:v>
                </c:pt>
                <c:pt idx="124">
                  <c:v>616</c:v>
                </c:pt>
                <c:pt idx="125">
                  <c:v>609</c:v>
                </c:pt>
                <c:pt idx="126">
                  <c:v>577</c:v>
                </c:pt>
                <c:pt idx="127">
                  <c:v>715</c:v>
                </c:pt>
                <c:pt idx="128">
                  <c:v>708</c:v>
                </c:pt>
                <c:pt idx="129">
                  <c:v>683</c:v>
                </c:pt>
                <c:pt idx="130">
                  <c:v>631</c:v>
                </c:pt>
                <c:pt idx="131">
                  <c:v>600</c:v>
                </c:pt>
                <c:pt idx="132">
                  <c:v>682</c:v>
                </c:pt>
                <c:pt idx="133">
                  <c:v>589</c:v>
                </c:pt>
                <c:pt idx="134">
                  <c:v>665</c:v>
                </c:pt>
                <c:pt idx="135">
                  <c:v>613</c:v>
                </c:pt>
                <c:pt idx="136">
                  <c:v>541</c:v>
                </c:pt>
                <c:pt idx="137">
                  <c:v>639</c:v>
                </c:pt>
                <c:pt idx="138">
                  <c:v>662</c:v>
                </c:pt>
                <c:pt idx="139">
                  <c:v>677</c:v>
                </c:pt>
                <c:pt idx="140">
                  <c:v>611</c:v>
                </c:pt>
                <c:pt idx="141">
                  <c:v>584</c:v>
                </c:pt>
                <c:pt idx="142">
                  <c:v>610</c:v>
                </c:pt>
                <c:pt idx="143">
                  <c:v>599</c:v>
                </c:pt>
                <c:pt idx="144">
                  <c:v>617</c:v>
                </c:pt>
                <c:pt idx="145">
                  <c:v>639</c:v>
                </c:pt>
                <c:pt idx="146">
                  <c:v>612</c:v>
                </c:pt>
                <c:pt idx="147">
                  <c:v>628</c:v>
                </c:pt>
                <c:pt idx="148">
                  <c:v>499</c:v>
                </c:pt>
                <c:pt idx="149">
                  <c:v>657</c:v>
                </c:pt>
                <c:pt idx="150">
                  <c:v>677</c:v>
                </c:pt>
                <c:pt idx="151">
                  <c:v>615</c:v>
                </c:pt>
                <c:pt idx="152">
                  <c:v>610</c:v>
                </c:pt>
                <c:pt idx="153">
                  <c:v>596</c:v>
                </c:pt>
                <c:pt idx="154">
                  <c:v>604</c:v>
                </c:pt>
                <c:pt idx="155">
                  <c:v>586</c:v>
                </c:pt>
                <c:pt idx="156">
                  <c:v>604</c:v>
                </c:pt>
                <c:pt idx="157">
                  <c:v>646</c:v>
                </c:pt>
                <c:pt idx="158">
                  <c:v>588</c:v>
                </c:pt>
                <c:pt idx="159">
                  <c:v>574</c:v>
                </c:pt>
                <c:pt idx="160">
                  <c:v>586</c:v>
                </c:pt>
                <c:pt idx="161">
                  <c:v>687</c:v>
                </c:pt>
                <c:pt idx="162">
                  <c:v>605</c:v>
                </c:pt>
                <c:pt idx="163">
                  <c:v>649</c:v>
                </c:pt>
                <c:pt idx="164">
                  <c:v>563</c:v>
                </c:pt>
                <c:pt idx="165">
                  <c:v>615</c:v>
                </c:pt>
                <c:pt idx="166">
                  <c:v>568</c:v>
                </c:pt>
                <c:pt idx="167">
                  <c:v>569</c:v>
                </c:pt>
                <c:pt idx="168">
                  <c:v>508</c:v>
                </c:pt>
                <c:pt idx="169">
                  <c:v>698</c:v>
                </c:pt>
                <c:pt idx="170">
                  <c:v>570</c:v>
                </c:pt>
                <c:pt idx="171">
                  <c:v>615</c:v>
                </c:pt>
                <c:pt idx="172">
                  <c:v>667</c:v>
                </c:pt>
                <c:pt idx="173">
                  <c:v>625</c:v>
                </c:pt>
                <c:pt idx="174">
                  <c:v>531</c:v>
                </c:pt>
                <c:pt idx="175">
                  <c:v>677</c:v>
                </c:pt>
                <c:pt idx="176">
                  <c:v>662</c:v>
                </c:pt>
                <c:pt idx="177">
                  <c:v>529</c:v>
                </c:pt>
                <c:pt idx="178">
                  <c:v>658</c:v>
                </c:pt>
                <c:pt idx="179">
                  <c:v>703</c:v>
                </c:pt>
                <c:pt idx="180">
                  <c:v>592</c:v>
                </c:pt>
                <c:pt idx="181">
                  <c:v>590</c:v>
                </c:pt>
                <c:pt idx="182">
                  <c:v>624</c:v>
                </c:pt>
                <c:pt idx="183">
                  <c:v>631</c:v>
                </c:pt>
                <c:pt idx="184">
                  <c:v>705</c:v>
                </c:pt>
                <c:pt idx="185">
                  <c:v>683</c:v>
                </c:pt>
                <c:pt idx="186">
                  <c:v>579</c:v>
                </c:pt>
                <c:pt idx="187">
                  <c:v>622</c:v>
                </c:pt>
                <c:pt idx="188">
                  <c:v>598</c:v>
                </c:pt>
                <c:pt idx="189">
                  <c:v>551</c:v>
                </c:pt>
                <c:pt idx="190">
                  <c:v>538</c:v>
                </c:pt>
                <c:pt idx="191">
                  <c:v>622</c:v>
                </c:pt>
                <c:pt idx="192">
                  <c:v>671</c:v>
                </c:pt>
                <c:pt idx="193">
                  <c:v>653</c:v>
                </c:pt>
                <c:pt idx="194">
                  <c:v>698</c:v>
                </c:pt>
                <c:pt idx="195">
                  <c:v>616</c:v>
                </c:pt>
                <c:pt idx="196">
                  <c:v>653</c:v>
                </c:pt>
                <c:pt idx="197">
                  <c:v>611</c:v>
                </c:pt>
                <c:pt idx="198">
                  <c:v>695</c:v>
                </c:pt>
                <c:pt idx="199">
                  <c:v>524</c:v>
                </c:pt>
                <c:pt idx="200">
                  <c:v>556</c:v>
                </c:pt>
                <c:pt idx="201">
                  <c:v>519</c:v>
                </c:pt>
                <c:pt idx="202">
                  <c:v>632</c:v>
                </c:pt>
                <c:pt idx="203">
                  <c:v>764</c:v>
                </c:pt>
                <c:pt idx="204">
                  <c:v>585</c:v>
                </c:pt>
                <c:pt idx="205">
                  <c:v>599</c:v>
                </c:pt>
                <c:pt idx="206">
                  <c:v>575</c:v>
                </c:pt>
                <c:pt idx="207">
                  <c:v>683</c:v>
                </c:pt>
                <c:pt idx="208">
                  <c:v>615</c:v>
                </c:pt>
                <c:pt idx="209">
                  <c:v>609</c:v>
                </c:pt>
                <c:pt idx="210">
                  <c:v>650</c:v>
                </c:pt>
                <c:pt idx="211">
                  <c:v>583</c:v>
                </c:pt>
                <c:pt idx="212">
                  <c:v>602</c:v>
                </c:pt>
                <c:pt idx="213">
                  <c:v>630</c:v>
                </c:pt>
                <c:pt idx="214">
                  <c:v>649</c:v>
                </c:pt>
                <c:pt idx="215">
                  <c:v>637</c:v>
                </c:pt>
                <c:pt idx="216">
                  <c:v>668</c:v>
                </c:pt>
                <c:pt idx="217">
                  <c:v>608</c:v>
                </c:pt>
                <c:pt idx="218">
                  <c:v>585</c:v>
                </c:pt>
                <c:pt idx="219">
                  <c:v>682</c:v>
                </c:pt>
                <c:pt idx="220">
                  <c:v>702</c:v>
                </c:pt>
                <c:pt idx="221">
                  <c:v>617</c:v>
                </c:pt>
                <c:pt idx="222">
                  <c:v>624</c:v>
                </c:pt>
                <c:pt idx="223">
                  <c:v>617</c:v>
                </c:pt>
                <c:pt idx="224">
                  <c:v>634</c:v>
                </c:pt>
                <c:pt idx="225">
                  <c:v>575</c:v>
                </c:pt>
                <c:pt idx="226">
                  <c:v>589</c:v>
                </c:pt>
                <c:pt idx="227">
                  <c:v>718</c:v>
                </c:pt>
                <c:pt idx="228">
                  <c:v>625</c:v>
                </c:pt>
                <c:pt idx="229">
                  <c:v>692</c:v>
                </c:pt>
                <c:pt idx="230">
                  <c:v>659</c:v>
                </c:pt>
                <c:pt idx="231">
                  <c:v>668</c:v>
                </c:pt>
                <c:pt idx="232">
                  <c:v>577</c:v>
                </c:pt>
                <c:pt idx="233">
                  <c:v>646</c:v>
                </c:pt>
                <c:pt idx="234">
                  <c:v>681</c:v>
                </c:pt>
                <c:pt idx="235">
                  <c:v>738</c:v>
                </c:pt>
                <c:pt idx="236">
                  <c:v>638</c:v>
                </c:pt>
                <c:pt idx="237">
                  <c:v>605</c:v>
                </c:pt>
                <c:pt idx="238">
                  <c:v>696</c:v>
                </c:pt>
                <c:pt idx="239">
                  <c:v>599</c:v>
                </c:pt>
                <c:pt idx="240">
                  <c:v>664</c:v>
                </c:pt>
                <c:pt idx="241">
                  <c:v>599</c:v>
                </c:pt>
                <c:pt idx="242">
                  <c:v>567</c:v>
                </c:pt>
                <c:pt idx="243">
                  <c:v>596</c:v>
                </c:pt>
                <c:pt idx="244">
                  <c:v>545</c:v>
                </c:pt>
                <c:pt idx="245">
                  <c:v>725</c:v>
                </c:pt>
                <c:pt idx="246">
                  <c:v>634</c:v>
                </c:pt>
                <c:pt idx="247">
                  <c:v>605</c:v>
                </c:pt>
                <c:pt idx="248">
                  <c:v>641</c:v>
                </c:pt>
                <c:pt idx="249">
                  <c:v>549</c:v>
                </c:pt>
                <c:pt idx="250">
                  <c:v>578</c:v>
                </c:pt>
                <c:pt idx="251">
                  <c:v>533</c:v>
                </c:pt>
                <c:pt idx="252">
                  <c:v>673</c:v>
                </c:pt>
                <c:pt idx="253">
                  <c:v>536</c:v>
                </c:pt>
                <c:pt idx="254">
                  <c:v>598</c:v>
                </c:pt>
                <c:pt idx="255">
                  <c:v>560</c:v>
                </c:pt>
                <c:pt idx="256">
                  <c:v>580</c:v>
                </c:pt>
                <c:pt idx="257">
                  <c:v>562</c:v>
                </c:pt>
                <c:pt idx="258">
                  <c:v>566</c:v>
                </c:pt>
                <c:pt idx="259">
                  <c:v>634</c:v>
                </c:pt>
                <c:pt idx="260">
                  <c:v>552</c:v>
                </c:pt>
                <c:pt idx="261">
                  <c:v>727</c:v>
                </c:pt>
                <c:pt idx="262">
                  <c:v>627</c:v>
                </c:pt>
                <c:pt idx="263">
                  <c:v>716</c:v>
                </c:pt>
                <c:pt idx="264">
                  <c:v>614</c:v>
                </c:pt>
                <c:pt idx="265">
                  <c:v>631</c:v>
                </c:pt>
                <c:pt idx="266">
                  <c:v>676</c:v>
                </c:pt>
                <c:pt idx="267">
                  <c:v>537</c:v>
                </c:pt>
                <c:pt idx="268">
                  <c:v>587</c:v>
                </c:pt>
                <c:pt idx="269">
                  <c:v>530</c:v>
                </c:pt>
                <c:pt idx="270">
                  <c:v>591</c:v>
                </c:pt>
                <c:pt idx="271">
                  <c:v>649</c:v>
                </c:pt>
                <c:pt idx="272">
                  <c:v>649</c:v>
                </c:pt>
                <c:pt idx="273">
                  <c:v>627</c:v>
                </c:pt>
                <c:pt idx="274">
                  <c:v>628</c:v>
                </c:pt>
                <c:pt idx="275">
                  <c:v>597</c:v>
                </c:pt>
                <c:pt idx="276">
                  <c:v>672</c:v>
                </c:pt>
                <c:pt idx="277">
                  <c:v>644</c:v>
                </c:pt>
                <c:pt idx="278">
                  <c:v>582</c:v>
                </c:pt>
                <c:pt idx="279">
                  <c:v>694</c:v>
                </c:pt>
                <c:pt idx="280">
                  <c:v>681</c:v>
                </c:pt>
                <c:pt idx="281">
                  <c:v>616</c:v>
                </c:pt>
                <c:pt idx="282">
                  <c:v>676</c:v>
                </c:pt>
                <c:pt idx="283">
                  <c:v>703</c:v>
                </c:pt>
                <c:pt idx="284">
                  <c:v>637</c:v>
                </c:pt>
                <c:pt idx="285">
                  <c:v>615</c:v>
                </c:pt>
                <c:pt idx="286">
                  <c:v>553</c:v>
                </c:pt>
                <c:pt idx="287">
                  <c:v>603</c:v>
                </c:pt>
                <c:pt idx="288">
                  <c:v>670</c:v>
                </c:pt>
                <c:pt idx="289">
                  <c:v>543</c:v>
                </c:pt>
                <c:pt idx="290">
                  <c:v>630</c:v>
                </c:pt>
                <c:pt idx="291">
                  <c:v>727</c:v>
                </c:pt>
                <c:pt idx="292">
                  <c:v>626</c:v>
                </c:pt>
                <c:pt idx="293">
                  <c:v>650</c:v>
                </c:pt>
                <c:pt idx="294">
                  <c:v>536</c:v>
                </c:pt>
                <c:pt idx="295">
                  <c:v>596</c:v>
                </c:pt>
                <c:pt idx="296">
                  <c:v>611</c:v>
                </c:pt>
                <c:pt idx="297">
                  <c:v>539</c:v>
                </c:pt>
                <c:pt idx="298">
                  <c:v>606</c:v>
                </c:pt>
                <c:pt idx="299">
                  <c:v>653</c:v>
                </c:pt>
                <c:pt idx="300">
                  <c:v>572</c:v>
                </c:pt>
                <c:pt idx="301">
                  <c:v>619</c:v>
                </c:pt>
                <c:pt idx="302">
                  <c:v>610</c:v>
                </c:pt>
                <c:pt idx="303">
                  <c:v>597</c:v>
                </c:pt>
                <c:pt idx="304">
                  <c:v>616</c:v>
                </c:pt>
                <c:pt idx="305">
                  <c:v>619</c:v>
                </c:pt>
                <c:pt idx="306">
                  <c:v>601</c:v>
                </c:pt>
                <c:pt idx="307">
                  <c:v>599</c:v>
                </c:pt>
                <c:pt idx="308">
                  <c:v>610</c:v>
                </c:pt>
                <c:pt idx="309">
                  <c:v>568</c:v>
                </c:pt>
                <c:pt idx="310">
                  <c:v>718</c:v>
                </c:pt>
                <c:pt idx="311">
                  <c:v>623</c:v>
                </c:pt>
                <c:pt idx="312">
                  <c:v>625</c:v>
                </c:pt>
                <c:pt idx="313">
                  <c:v>647</c:v>
                </c:pt>
                <c:pt idx="314">
                  <c:v>630</c:v>
                </c:pt>
                <c:pt idx="315">
                  <c:v>564</c:v>
                </c:pt>
                <c:pt idx="316">
                  <c:v>530</c:v>
                </c:pt>
                <c:pt idx="317">
                  <c:v>607</c:v>
                </c:pt>
                <c:pt idx="318">
                  <c:v>695</c:v>
                </c:pt>
                <c:pt idx="319">
                  <c:v>649</c:v>
                </c:pt>
                <c:pt idx="320">
                  <c:v>600</c:v>
                </c:pt>
                <c:pt idx="321">
                  <c:v>644</c:v>
                </c:pt>
                <c:pt idx="322">
                  <c:v>631</c:v>
                </c:pt>
                <c:pt idx="323">
                  <c:v>720</c:v>
                </c:pt>
                <c:pt idx="324">
                  <c:v>640</c:v>
                </c:pt>
                <c:pt idx="325">
                  <c:v>621</c:v>
                </c:pt>
                <c:pt idx="326">
                  <c:v>624</c:v>
                </c:pt>
                <c:pt idx="327">
                  <c:v>508</c:v>
                </c:pt>
                <c:pt idx="328">
                  <c:v>680</c:v>
                </c:pt>
                <c:pt idx="329">
                  <c:v>498</c:v>
                </c:pt>
                <c:pt idx="330">
                  <c:v>592</c:v>
                </c:pt>
                <c:pt idx="331">
                  <c:v>637</c:v>
                </c:pt>
                <c:pt idx="332">
                  <c:v>604</c:v>
                </c:pt>
                <c:pt idx="333">
                  <c:v>634</c:v>
                </c:pt>
                <c:pt idx="334">
                  <c:v>564</c:v>
                </c:pt>
                <c:pt idx="335">
                  <c:v>674</c:v>
                </c:pt>
                <c:pt idx="336">
                  <c:v>681</c:v>
                </c:pt>
                <c:pt idx="337">
                  <c:v>606</c:v>
                </c:pt>
                <c:pt idx="338">
                  <c:v>543</c:v>
                </c:pt>
                <c:pt idx="339">
                  <c:v>583</c:v>
                </c:pt>
                <c:pt idx="340">
                  <c:v>626</c:v>
                </c:pt>
                <c:pt idx="341">
                  <c:v>654</c:v>
                </c:pt>
                <c:pt idx="342">
                  <c:v>610</c:v>
                </c:pt>
                <c:pt idx="343">
                  <c:v>565</c:v>
                </c:pt>
                <c:pt idx="344">
                  <c:v>596</c:v>
                </c:pt>
                <c:pt idx="345">
                  <c:v>574</c:v>
                </c:pt>
                <c:pt idx="346">
                  <c:v>573</c:v>
                </c:pt>
                <c:pt idx="347">
                  <c:v>644</c:v>
                </c:pt>
                <c:pt idx="348">
                  <c:v>663</c:v>
                </c:pt>
                <c:pt idx="349">
                  <c:v>687</c:v>
                </c:pt>
                <c:pt idx="350">
                  <c:v>540</c:v>
                </c:pt>
                <c:pt idx="351">
                  <c:v>645</c:v>
                </c:pt>
                <c:pt idx="352">
                  <c:v>532</c:v>
                </c:pt>
                <c:pt idx="353">
                  <c:v>562</c:v>
                </c:pt>
                <c:pt idx="354">
                  <c:v>558</c:v>
                </c:pt>
                <c:pt idx="355">
                  <c:v>601</c:v>
                </c:pt>
                <c:pt idx="356">
                  <c:v>567</c:v>
                </c:pt>
                <c:pt idx="357">
                  <c:v>615</c:v>
                </c:pt>
                <c:pt idx="358">
                  <c:v>774</c:v>
                </c:pt>
                <c:pt idx="359">
                  <c:v>641</c:v>
                </c:pt>
                <c:pt idx="360">
                  <c:v>665</c:v>
                </c:pt>
                <c:pt idx="361">
                  <c:v>603</c:v>
                </c:pt>
                <c:pt idx="362">
                  <c:v>609</c:v>
                </c:pt>
                <c:pt idx="363">
                  <c:v>585</c:v>
                </c:pt>
                <c:pt idx="364">
                  <c:v>686</c:v>
                </c:pt>
                <c:pt idx="365">
                  <c:v>581</c:v>
                </c:pt>
                <c:pt idx="366">
                  <c:v>614</c:v>
                </c:pt>
                <c:pt idx="367">
                  <c:v>659</c:v>
                </c:pt>
                <c:pt idx="368">
                  <c:v>657</c:v>
                </c:pt>
                <c:pt idx="369">
                  <c:v>669</c:v>
                </c:pt>
                <c:pt idx="370">
                  <c:v>666</c:v>
                </c:pt>
                <c:pt idx="371">
                  <c:v>577</c:v>
                </c:pt>
                <c:pt idx="372">
                  <c:v>647</c:v>
                </c:pt>
                <c:pt idx="373">
                  <c:v>709</c:v>
                </c:pt>
                <c:pt idx="374">
                  <c:v>683</c:v>
                </c:pt>
                <c:pt idx="375">
                  <c:v>608</c:v>
                </c:pt>
                <c:pt idx="376">
                  <c:v>466</c:v>
                </c:pt>
              </c:numCache>
            </c:numRef>
          </c:xVal>
          <c:yVal>
            <c:numRef>
              <c:f>'MF2022-4_StackResults'!$B$4:$B$380</c:f>
              <c:numCache>
                <c:formatCode>0.00</c:formatCode>
                <c:ptCount val="377"/>
                <c:pt idx="0">
                  <c:v>0</c:v>
                </c:pt>
                <c:pt idx="1">
                  <c:v>5.0000000000000711E-2</c:v>
                </c:pt>
                <c:pt idx="2">
                  <c:v>9.9999999999999645E-2</c:v>
                </c:pt>
                <c:pt idx="3">
                  <c:v>0.15000000000000036</c:v>
                </c:pt>
                <c:pt idx="4">
                  <c:v>0.20000000000000107</c:v>
                </c:pt>
                <c:pt idx="5">
                  <c:v>0.25</c:v>
                </c:pt>
                <c:pt idx="6">
                  <c:v>0.30000000000000071</c:v>
                </c:pt>
                <c:pt idx="7">
                  <c:v>0.34999999999999964</c:v>
                </c:pt>
                <c:pt idx="8">
                  <c:v>0.40000000000000036</c:v>
                </c:pt>
                <c:pt idx="9">
                  <c:v>0.45000000000000107</c:v>
                </c:pt>
                <c:pt idx="10">
                  <c:v>0.5</c:v>
                </c:pt>
                <c:pt idx="11">
                  <c:v>0.55000000000000071</c:v>
                </c:pt>
                <c:pt idx="12">
                  <c:v>0.59999999999999964</c:v>
                </c:pt>
                <c:pt idx="13">
                  <c:v>0.65000000000000036</c:v>
                </c:pt>
                <c:pt idx="14">
                  <c:v>0.70000000000000107</c:v>
                </c:pt>
                <c:pt idx="15">
                  <c:v>0.75</c:v>
                </c:pt>
                <c:pt idx="16">
                  <c:v>0.80000000000000071</c:v>
                </c:pt>
                <c:pt idx="17">
                  <c:v>0.84999999999999964</c:v>
                </c:pt>
                <c:pt idx="18">
                  <c:v>0.90000000000000036</c:v>
                </c:pt>
                <c:pt idx="19">
                  <c:v>0.95000000000000107</c:v>
                </c:pt>
                <c:pt idx="20">
                  <c:v>1</c:v>
                </c:pt>
                <c:pt idx="21">
                  <c:v>1.0500000000000007</c:v>
                </c:pt>
                <c:pt idx="22">
                  <c:v>1.0999999999999996</c:v>
                </c:pt>
                <c:pt idx="23">
                  <c:v>1.1500000000000004</c:v>
                </c:pt>
                <c:pt idx="24">
                  <c:v>1.2000000000000011</c:v>
                </c:pt>
                <c:pt idx="25">
                  <c:v>1.25</c:v>
                </c:pt>
                <c:pt idx="26">
                  <c:v>1.3000000000000007</c:v>
                </c:pt>
                <c:pt idx="27">
                  <c:v>1.3499999999999996</c:v>
                </c:pt>
                <c:pt idx="28">
                  <c:v>1.4000000000000004</c:v>
                </c:pt>
                <c:pt idx="29">
                  <c:v>1.4500000000000011</c:v>
                </c:pt>
                <c:pt idx="30">
                  <c:v>1.5000000000000018</c:v>
                </c:pt>
                <c:pt idx="31">
                  <c:v>1.5499999999999989</c:v>
                </c:pt>
                <c:pt idx="32">
                  <c:v>1.5999999999999996</c:v>
                </c:pt>
                <c:pt idx="33">
                  <c:v>1.6500000000000004</c:v>
                </c:pt>
                <c:pt idx="34">
                  <c:v>1.7000000000000011</c:v>
                </c:pt>
                <c:pt idx="35">
                  <c:v>1.7500000000000018</c:v>
                </c:pt>
                <c:pt idx="36">
                  <c:v>1.7999999999999989</c:v>
                </c:pt>
                <c:pt idx="37">
                  <c:v>1.8499999999999996</c:v>
                </c:pt>
                <c:pt idx="38">
                  <c:v>1.9000000000000004</c:v>
                </c:pt>
                <c:pt idx="39">
                  <c:v>1.9500000000000011</c:v>
                </c:pt>
                <c:pt idx="40">
                  <c:v>2.0000000000000018</c:v>
                </c:pt>
                <c:pt idx="41">
                  <c:v>2.0499999999999989</c:v>
                </c:pt>
                <c:pt idx="42">
                  <c:v>2.0999999999999996</c:v>
                </c:pt>
                <c:pt idx="43">
                  <c:v>2.1500000000000004</c:v>
                </c:pt>
                <c:pt idx="44">
                  <c:v>2.2000000000000011</c:v>
                </c:pt>
                <c:pt idx="45">
                  <c:v>2.2500000000000018</c:v>
                </c:pt>
                <c:pt idx="46">
                  <c:v>2.2999999999999989</c:v>
                </c:pt>
                <c:pt idx="47">
                  <c:v>2.3499999999999996</c:v>
                </c:pt>
                <c:pt idx="48">
                  <c:v>2.4000000000000004</c:v>
                </c:pt>
                <c:pt idx="49">
                  <c:v>2.4500000000000011</c:v>
                </c:pt>
                <c:pt idx="50">
                  <c:v>2.5000000000000018</c:v>
                </c:pt>
                <c:pt idx="51">
                  <c:v>2.5499999999999989</c:v>
                </c:pt>
                <c:pt idx="52">
                  <c:v>2.5999999999999996</c:v>
                </c:pt>
                <c:pt idx="53">
                  <c:v>2.6500000000000004</c:v>
                </c:pt>
                <c:pt idx="54">
                  <c:v>2.7000000000000011</c:v>
                </c:pt>
                <c:pt idx="55">
                  <c:v>2.7500000000000018</c:v>
                </c:pt>
                <c:pt idx="56">
                  <c:v>2.7999999999999989</c:v>
                </c:pt>
                <c:pt idx="57">
                  <c:v>2.8499999999999996</c:v>
                </c:pt>
                <c:pt idx="58">
                  <c:v>2.9000000000000004</c:v>
                </c:pt>
                <c:pt idx="59">
                  <c:v>2.9500000000000011</c:v>
                </c:pt>
                <c:pt idx="60">
                  <c:v>3.0000000000000018</c:v>
                </c:pt>
                <c:pt idx="61">
                  <c:v>3.0499999999999989</c:v>
                </c:pt>
                <c:pt idx="62">
                  <c:v>3.0999999999999996</c:v>
                </c:pt>
                <c:pt idx="63">
                  <c:v>3.1500000000000004</c:v>
                </c:pt>
                <c:pt idx="64">
                  <c:v>3.2000000000000011</c:v>
                </c:pt>
                <c:pt idx="65">
                  <c:v>3.2500000000000018</c:v>
                </c:pt>
                <c:pt idx="66">
                  <c:v>3.2999999999999989</c:v>
                </c:pt>
                <c:pt idx="67">
                  <c:v>3.3499999999999996</c:v>
                </c:pt>
                <c:pt idx="68">
                  <c:v>3.4000000000000004</c:v>
                </c:pt>
                <c:pt idx="69">
                  <c:v>3.4500000000000011</c:v>
                </c:pt>
                <c:pt idx="70">
                  <c:v>3.5000000000000018</c:v>
                </c:pt>
                <c:pt idx="71">
                  <c:v>3.5499999999999989</c:v>
                </c:pt>
                <c:pt idx="72">
                  <c:v>3.5999999999999996</c:v>
                </c:pt>
                <c:pt idx="73">
                  <c:v>3.6500000000000004</c:v>
                </c:pt>
                <c:pt idx="74">
                  <c:v>3.7000000000000011</c:v>
                </c:pt>
                <c:pt idx="75">
                  <c:v>3.7500000000000018</c:v>
                </c:pt>
                <c:pt idx="76">
                  <c:v>3.7999999999999989</c:v>
                </c:pt>
                <c:pt idx="77">
                  <c:v>3.8499999999999996</c:v>
                </c:pt>
                <c:pt idx="78">
                  <c:v>3.9000000000000004</c:v>
                </c:pt>
                <c:pt idx="79">
                  <c:v>3.9500000000000011</c:v>
                </c:pt>
                <c:pt idx="80">
                  <c:v>4.0000000000000018</c:v>
                </c:pt>
                <c:pt idx="81">
                  <c:v>4.0499999999999989</c:v>
                </c:pt>
                <c:pt idx="82">
                  <c:v>4.0999999999999996</c:v>
                </c:pt>
                <c:pt idx="83">
                  <c:v>4.1500000000000004</c:v>
                </c:pt>
                <c:pt idx="84">
                  <c:v>4.2000000000000011</c:v>
                </c:pt>
                <c:pt idx="85">
                  <c:v>4.2500000000000018</c:v>
                </c:pt>
                <c:pt idx="86">
                  <c:v>4.2999999999999989</c:v>
                </c:pt>
                <c:pt idx="87">
                  <c:v>4.3499999999999996</c:v>
                </c:pt>
                <c:pt idx="88">
                  <c:v>4.4000000000000004</c:v>
                </c:pt>
                <c:pt idx="89">
                  <c:v>4.4500000000000011</c:v>
                </c:pt>
                <c:pt idx="90">
                  <c:v>4.5000000000000018</c:v>
                </c:pt>
                <c:pt idx="91">
                  <c:v>4.5499999999999989</c:v>
                </c:pt>
                <c:pt idx="92">
                  <c:v>4.5999999999999996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4.7500000000000018</c:v>
                </c:pt>
                <c:pt idx="96">
                  <c:v>4.7999999999999989</c:v>
                </c:pt>
                <c:pt idx="97">
                  <c:v>4.8499999999999996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5.0000000000000018</c:v>
                </c:pt>
                <c:pt idx="101">
                  <c:v>5.0499999999999989</c:v>
                </c:pt>
                <c:pt idx="102">
                  <c:v>5.0999999999999996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5.2500000000000018</c:v>
                </c:pt>
                <c:pt idx="106">
                  <c:v>5.2999999999999989</c:v>
                </c:pt>
                <c:pt idx="107">
                  <c:v>5.35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5.5000000000000018</c:v>
                </c:pt>
                <c:pt idx="111">
                  <c:v>5.5499999999999989</c:v>
                </c:pt>
                <c:pt idx="112">
                  <c:v>5.6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5.7500000000000018</c:v>
                </c:pt>
                <c:pt idx="116">
                  <c:v>5.7999999999999989</c:v>
                </c:pt>
                <c:pt idx="117">
                  <c:v>5.85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6.0000000000000018</c:v>
                </c:pt>
                <c:pt idx="121">
                  <c:v>6.0499999999999989</c:v>
                </c:pt>
                <c:pt idx="122">
                  <c:v>6.1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6.2500000000000018</c:v>
                </c:pt>
                <c:pt idx="126">
                  <c:v>6.2999999999999989</c:v>
                </c:pt>
                <c:pt idx="127">
                  <c:v>6.35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6.5000000000000018</c:v>
                </c:pt>
                <c:pt idx="131">
                  <c:v>6.5499999999999989</c:v>
                </c:pt>
                <c:pt idx="132">
                  <c:v>6.6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6.7500000000000018</c:v>
                </c:pt>
                <c:pt idx="136">
                  <c:v>6.7999999999999989</c:v>
                </c:pt>
                <c:pt idx="137">
                  <c:v>6.85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7.0000000000000018</c:v>
                </c:pt>
                <c:pt idx="141">
                  <c:v>7.0499999999999989</c:v>
                </c:pt>
                <c:pt idx="142">
                  <c:v>7.1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7.2500000000000018</c:v>
                </c:pt>
                <c:pt idx="146">
                  <c:v>7.2999999999999989</c:v>
                </c:pt>
                <c:pt idx="147">
                  <c:v>7.35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7.5000000000000018</c:v>
                </c:pt>
                <c:pt idx="151">
                  <c:v>7.5499999999999989</c:v>
                </c:pt>
                <c:pt idx="152">
                  <c:v>7.6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7.7500000000000018</c:v>
                </c:pt>
                <c:pt idx="156">
                  <c:v>7.7999999999999989</c:v>
                </c:pt>
                <c:pt idx="157">
                  <c:v>7.85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8.0000000000000018</c:v>
                </c:pt>
                <c:pt idx="161">
                  <c:v>8.0499999999999989</c:v>
                </c:pt>
                <c:pt idx="162">
                  <c:v>8.1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8.2500000000000018</c:v>
                </c:pt>
                <c:pt idx="166">
                  <c:v>8.2999999999999989</c:v>
                </c:pt>
                <c:pt idx="167">
                  <c:v>8.35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8.5000000000000018</c:v>
                </c:pt>
                <c:pt idx="171">
                  <c:v>8.5499999999999989</c:v>
                </c:pt>
                <c:pt idx="172">
                  <c:v>8.6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8.7500000000000018</c:v>
                </c:pt>
                <c:pt idx="176">
                  <c:v>8.7999999999999989</c:v>
                </c:pt>
                <c:pt idx="177">
                  <c:v>8.85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9.0000000000000018</c:v>
                </c:pt>
                <c:pt idx="181">
                  <c:v>9.0499999999999989</c:v>
                </c:pt>
                <c:pt idx="182">
                  <c:v>9.1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9.2500000000000018</c:v>
                </c:pt>
                <c:pt idx="186">
                  <c:v>9.2999999999999989</c:v>
                </c:pt>
                <c:pt idx="187">
                  <c:v>9.35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9.5499999999999989</c:v>
                </c:pt>
                <c:pt idx="192">
                  <c:v>9.6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9.7999999999999989</c:v>
                </c:pt>
                <c:pt idx="197">
                  <c:v>9.85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10.049999999999999</c:v>
                </c:pt>
                <c:pt idx="202">
                  <c:v>10.1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10.299999999999999</c:v>
                </c:pt>
                <c:pt idx="207">
                  <c:v>10.35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10.549999999999999</c:v>
                </c:pt>
                <c:pt idx="212">
                  <c:v>10.6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10.799999999999999</c:v>
                </c:pt>
                <c:pt idx="217">
                  <c:v>10.85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11.049999999999999</c:v>
                </c:pt>
                <c:pt idx="222">
                  <c:v>11.1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11.299999999999999</c:v>
                </c:pt>
                <c:pt idx="227">
                  <c:v>11.35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11.549999999999999</c:v>
                </c:pt>
                <c:pt idx="232">
                  <c:v>11.6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11.799999999999999</c:v>
                </c:pt>
                <c:pt idx="237">
                  <c:v>11.85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12.049999999999999</c:v>
                </c:pt>
                <c:pt idx="242">
                  <c:v>12.1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12.299999999999999</c:v>
                </c:pt>
                <c:pt idx="247">
                  <c:v>12.35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12.549999999999999</c:v>
                </c:pt>
                <c:pt idx="252">
                  <c:v>12.6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12.799999999999999</c:v>
                </c:pt>
                <c:pt idx="257">
                  <c:v>12.85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13.049999999999999</c:v>
                </c:pt>
                <c:pt idx="262">
                  <c:v>13.1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13.299999999999999</c:v>
                </c:pt>
                <c:pt idx="267">
                  <c:v>13.35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13.549999999999999</c:v>
                </c:pt>
                <c:pt idx="272">
                  <c:v>13.6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13.799999999999999</c:v>
                </c:pt>
                <c:pt idx="277">
                  <c:v>13.85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14.049999999999999</c:v>
                </c:pt>
                <c:pt idx="282">
                  <c:v>14.1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14.299999999999999</c:v>
                </c:pt>
                <c:pt idx="287">
                  <c:v>14.35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14.549999999999999</c:v>
                </c:pt>
                <c:pt idx="292">
                  <c:v>14.6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14.799999999999999</c:v>
                </c:pt>
                <c:pt idx="297">
                  <c:v>14.85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15.049999999999999</c:v>
                </c:pt>
                <c:pt idx="302">
                  <c:v>15.1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15.299999999999999</c:v>
                </c:pt>
                <c:pt idx="307">
                  <c:v>15.35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15.549999999999999</c:v>
                </c:pt>
                <c:pt idx="312">
                  <c:v>15.6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15.799999999999999</c:v>
                </c:pt>
                <c:pt idx="317">
                  <c:v>15.85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16.049999999999997</c:v>
                </c:pt>
                <c:pt idx="322">
                  <c:v>16.100000000000001</c:v>
                </c:pt>
                <c:pt idx="323">
                  <c:v>16.149999999999999</c:v>
                </c:pt>
                <c:pt idx="324">
                  <c:v>16.200000000000003</c:v>
                </c:pt>
                <c:pt idx="325">
                  <c:v>16.25</c:v>
                </c:pt>
                <c:pt idx="326">
                  <c:v>16.299999999999997</c:v>
                </c:pt>
                <c:pt idx="327">
                  <c:v>16.350000000000001</c:v>
                </c:pt>
                <c:pt idx="328">
                  <c:v>16.399999999999999</c:v>
                </c:pt>
                <c:pt idx="329">
                  <c:v>16.450000000000003</c:v>
                </c:pt>
                <c:pt idx="330">
                  <c:v>16.5</c:v>
                </c:pt>
                <c:pt idx="331">
                  <c:v>16.549999999999997</c:v>
                </c:pt>
                <c:pt idx="332">
                  <c:v>16.600000000000001</c:v>
                </c:pt>
                <c:pt idx="333">
                  <c:v>16.649999999999999</c:v>
                </c:pt>
                <c:pt idx="334">
                  <c:v>16.700000000000003</c:v>
                </c:pt>
                <c:pt idx="335">
                  <c:v>16.75</c:v>
                </c:pt>
                <c:pt idx="336">
                  <c:v>16.799999999999997</c:v>
                </c:pt>
                <c:pt idx="337">
                  <c:v>16.850000000000001</c:v>
                </c:pt>
                <c:pt idx="338">
                  <c:v>16.899999999999999</c:v>
                </c:pt>
                <c:pt idx="339">
                  <c:v>16.950000000000003</c:v>
                </c:pt>
                <c:pt idx="340">
                  <c:v>17</c:v>
                </c:pt>
                <c:pt idx="341">
                  <c:v>17.049999999999997</c:v>
                </c:pt>
                <c:pt idx="342">
                  <c:v>17.100000000000001</c:v>
                </c:pt>
                <c:pt idx="343">
                  <c:v>17.149999999999999</c:v>
                </c:pt>
                <c:pt idx="344">
                  <c:v>17.200000000000003</c:v>
                </c:pt>
                <c:pt idx="345">
                  <c:v>17.25</c:v>
                </c:pt>
                <c:pt idx="346">
                  <c:v>17.299999999999997</c:v>
                </c:pt>
                <c:pt idx="347">
                  <c:v>17.350000000000001</c:v>
                </c:pt>
                <c:pt idx="348">
                  <c:v>17.399999999999999</c:v>
                </c:pt>
                <c:pt idx="349">
                  <c:v>17.449999999999996</c:v>
                </c:pt>
                <c:pt idx="350">
                  <c:v>17.5</c:v>
                </c:pt>
                <c:pt idx="351">
                  <c:v>17.549999999999997</c:v>
                </c:pt>
                <c:pt idx="352">
                  <c:v>17.600000000000001</c:v>
                </c:pt>
                <c:pt idx="353">
                  <c:v>17.649999999999999</c:v>
                </c:pt>
                <c:pt idx="354">
                  <c:v>17.699999999999996</c:v>
                </c:pt>
                <c:pt idx="355">
                  <c:v>17.75</c:v>
                </c:pt>
                <c:pt idx="356">
                  <c:v>17.799999999999997</c:v>
                </c:pt>
                <c:pt idx="357">
                  <c:v>17.850000000000001</c:v>
                </c:pt>
                <c:pt idx="358">
                  <c:v>17.899999999999999</c:v>
                </c:pt>
                <c:pt idx="359">
                  <c:v>17.949999999999996</c:v>
                </c:pt>
                <c:pt idx="360">
                  <c:v>18</c:v>
                </c:pt>
                <c:pt idx="361">
                  <c:v>18.049999999999997</c:v>
                </c:pt>
                <c:pt idx="362">
                  <c:v>18.100000000000001</c:v>
                </c:pt>
                <c:pt idx="363">
                  <c:v>18.149999999999999</c:v>
                </c:pt>
                <c:pt idx="364">
                  <c:v>18.199999999999996</c:v>
                </c:pt>
                <c:pt idx="365">
                  <c:v>18.25</c:v>
                </c:pt>
                <c:pt idx="366">
                  <c:v>18.299999999999997</c:v>
                </c:pt>
                <c:pt idx="367">
                  <c:v>18.350000000000001</c:v>
                </c:pt>
                <c:pt idx="368">
                  <c:v>18.399999999999999</c:v>
                </c:pt>
                <c:pt idx="369">
                  <c:v>18.449999999999996</c:v>
                </c:pt>
                <c:pt idx="370">
                  <c:v>18.5</c:v>
                </c:pt>
                <c:pt idx="371">
                  <c:v>18.549999999999997</c:v>
                </c:pt>
                <c:pt idx="372">
                  <c:v>18.600000000000001</c:v>
                </c:pt>
                <c:pt idx="373">
                  <c:v>18.649999999999999</c:v>
                </c:pt>
                <c:pt idx="374">
                  <c:v>18.699999999999996</c:v>
                </c:pt>
                <c:pt idx="375">
                  <c:v>18.75</c:v>
                </c:pt>
                <c:pt idx="376">
                  <c:v>18.799999999999997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AAC-4EE1-98A1-8D103F93D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465408"/>
        <c:axId val="218465984"/>
      </c:scatterChart>
      <c:valAx>
        <c:axId val="21846540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8465984"/>
        <c:crosses val="autoZero"/>
        <c:crossBetween val="midCat"/>
      </c:valAx>
      <c:valAx>
        <c:axId val="218465984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8465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Outer Lærdalsfjord  Lead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Pb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'MF2022-4_StackResults'!$AQ$4:$AQ$380</c:f>
              <c:numCache>
                <c:formatCode>General</c:formatCode>
                <c:ptCount val="377"/>
                <c:pt idx="0">
                  <c:v>238</c:v>
                </c:pt>
                <c:pt idx="1">
                  <c:v>222</c:v>
                </c:pt>
                <c:pt idx="2">
                  <c:v>233</c:v>
                </c:pt>
                <c:pt idx="3">
                  <c:v>313</c:v>
                </c:pt>
                <c:pt idx="4">
                  <c:v>265</c:v>
                </c:pt>
                <c:pt idx="5">
                  <c:v>289</c:v>
                </c:pt>
                <c:pt idx="6">
                  <c:v>284</c:v>
                </c:pt>
                <c:pt idx="7">
                  <c:v>308</c:v>
                </c:pt>
                <c:pt idx="8">
                  <c:v>256</c:v>
                </c:pt>
                <c:pt idx="9">
                  <c:v>297</c:v>
                </c:pt>
                <c:pt idx="10">
                  <c:v>253</c:v>
                </c:pt>
                <c:pt idx="11">
                  <c:v>229</c:v>
                </c:pt>
                <c:pt idx="12">
                  <c:v>305</c:v>
                </c:pt>
                <c:pt idx="13">
                  <c:v>260</c:v>
                </c:pt>
                <c:pt idx="14">
                  <c:v>297</c:v>
                </c:pt>
                <c:pt idx="15">
                  <c:v>298</c:v>
                </c:pt>
                <c:pt idx="16">
                  <c:v>294</c:v>
                </c:pt>
                <c:pt idx="17">
                  <c:v>299</c:v>
                </c:pt>
                <c:pt idx="18">
                  <c:v>256</c:v>
                </c:pt>
                <c:pt idx="19">
                  <c:v>228</c:v>
                </c:pt>
                <c:pt idx="20">
                  <c:v>229</c:v>
                </c:pt>
                <c:pt idx="21">
                  <c:v>278</c:v>
                </c:pt>
                <c:pt idx="22">
                  <c:v>307</c:v>
                </c:pt>
                <c:pt idx="23">
                  <c:v>204</c:v>
                </c:pt>
                <c:pt idx="24">
                  <c:v>244</c:v>
                </c:pt>
                <c:pt idx="25">
                  <c:v>210</c:v>
                </c:pt>
                <c:pt idx="26">
                  <c:v>159</c:v>
                </c:pt>
                <c:pt idx="27">
                  <c:v>170</c:v>
                </c:pt>
                <c:pt idx="28">
                  <c:v>183</c:v>
                </c:pt>
                <c:pt idx="29">
                  <c:v>190</c:v>
                </c:pt>
                <c:pt idx="30">
                  <c:v>192</c:v>
                </c:pt>
                <c:pt idx="31">
                  <c:v>198</c:v>
                </c:pt>
                <c:pt idx="32">
                  <c:v>215</c:v>
                </c:pt>
                <c:pt idx="33">
                  <c:v>176</c:v>
                </c:pt>
                <c:pt idx="34">
                  <c:v>186</c:v>
                </c:pt>
                <c:pt idx="35">
                  <c:v>165</c:v>
                </c:pt>
                <c:pt idx="36">
                  <c:v>119</c:v>
                </c:pt>
                <c:pt idx="37">
                  <c:v>114</c:v>
                </c:pt>
                <c:pt idx="38">
                  <c:v>171</c:v>
                </c:pt>
                <c:pt idx="39">
                  <c:v>184</c:v>
                </c:pt>
                <c:pt idx="40">
                  <c:v>102</c:v>
                </c:pt>
                <c:pt idx="41">
                  <c:v>77</c:v>
                </c:pt>
                <c:pt idx="42">
                  <c:v>156</c:v>
                </c:pt>
                <c:pt idx="43">
                  <c:v>126</c:v>
                </c:pt>
                <c:pt idx="44">
                  <c:v>202</c:v>
                </c:pt>
                <c:pt idx="45">
                  <c:v>85</c:v>
                </c:pt>
                <c:pt idx="46">
                  <c:v>66</c:v>
                </c:pt>
                <c:pt idx="47">
                  <c:v>104</c:v>
                </c:pt>
                <c:pt idx="48">
                  <c:v>93</c:v>
                </c:pt>
                <c:pt idx="49">
                  <c:v>64</c:v>
                </c:pt>
                <c:pt idx="50">
                  <c:v>53</c:v>
                </c:pt>
                <c:pt idx="51">
                  <c:v>93</c:v>
                </c:pt>
                <c:pt idx="52">
                  <c:v>165</c:v>
                </c:pt>
                <c:pt idx="53">
                  <c:v>145</c:v>
                </c:pt>
                <c:pt idx="54">
                  <c:v>163</c:v>
                </c:pt>
                <c:pt idx="55">
                  <c:v>60</c:v>
                </c:pt>
                <c:pt idx="56">
                  <c:v>128</c:v>
                </c:pt>
                <c:pt idx="57">
                  <c:v>23</c:v>
                </c:pt>
                <c:pt idx="58">
                  <c:v>77</c:v>
                </c:pt>
                <c:pt idx="59">
                  <c:v>107</c:v>
                </c:pt>
                <c:pt idx="60">
                  <c:v>125</c:v>
                </c:pt>
                <c:pt idx="61">
                  <c:v>113</c:v>
                </c:pt>
                <c:pt idx="62">
                  <c:v>0</c:v>
                </c:pt>
                <c:pt idx="63">
                  <c:v>80</c:v>
                </c:pt>
                <c:pt idx="64">
                  <c:v>127</c:v>
                </c:pt>
                <c:pt idx="65">
                  <c:v>122</c:v>
                </c:pt>
                <c:pt idx="66">
                  <c:v>85</c:v>
                </c:pt>
                <c:pt idx="67">
                  <c:v>67</c:v>
                </c:pt>
                <c:pt idx="68">
                  <c:v>63</c:v>
                </c:pt>
                <c:pt idx="69">
                  <c:v>57</c:v>
                </c:pt>
                <c:pt idx="70">
                  <c:v>33</c:v>
                </c:pt>
                <c:pt idx="71">
                  <c:v>85</c:v>
                </c:pt>
                <c:pt idx="72">
                  <c:v>118</c:v>
                </c:pt>
                <c:pt idx="73">
                  <c:v>102</c:v>
                </c:pt>
                <c:pt idx="74">
                  <c:v>82</c:v>
                </c:pt>
                <c:pt idx="75">
                  <c:v>100</c:v>
                </c:pt>
                <c:pt idx="76">
                  <c:v>48</c:v>
                </c:pt>
                <c:pt idx="77">
                  <c:v>148</c:v>
                </c:pt>
                <c:pt idx="78">
                  <c:v>107</c:v>
                </c:pt>
                <c:pt idx="79">
                  <c:v>146</c:v>
                </c:pt>
                <c:pt idx="80">
                  <c:v>85</c:v>
                </c:pt>
                <c:pt idx="81">
                  <c:v>120</c:v>
                </c:pt>
                <c:pt idx="82">
                  <c:v>79</c:v>
                </c:pt>
                <c:pt idx="83">
                  <c:v>86</c:v>
                </c:pt>
                <c:pt idx="84">
                  <c:v>167</c:v>
                </c:pt>
                <c:pt idx="85">
                  <c:v>120</c:v>
                </c:pt>
                <c:pt idx="86">
                  <c:v>147</c:v>
                </c:pt>
                <c:pt idx="87">
                  <c:v>147</c:v>
                </c:pt>
                <c:pt idx="88">
                  <c:v>121</c:v>
                </c:pt>
                <c:pt idx="89">
                  <c:v>111</c:v>
                </c:pt>
                <c:pt idx="90">
                  <c:v>125</c:v>
                </c:pt>
                <c:pt idx="91">
                  <c:v>155</c:v>
                </c:pt>
                <c:pt idx="92">
                  <c:v>85</c:v>
                </c:pt>
                <c:pt idx="93">
                  <c:v>112</c:v>
                </c:pt>
                <c:pt idx="94">
                  <c:v>132</c:v>
                </c:pt>
                <c:pt idx="95">
                  <c:v>86</c:v>
                </c:pt>
                <c:pt idx="96">
                  <c:v>123</c:v>
                </c:pt>
                <c:pt idx="97">
                  <c:v>128</c:v>
                </c:pt>
                <c:pt idx="98">
                  <c:v>141</c:v>
                </c:pt>
                <c:pt idx="99">
                  <c:v>184</c:v>
                </c:pt>
                <c:pt idx="100">
                  <c:v>147</c:v>
                </c:pt>
                <c:pt idx="101">
                  <c:v>142</c:v>
                </c:pt>
                <c:pt idx="102">
                  <c:v>173</c:v>
                </c:pt>
                <c:pt idx="103">
                  <c:v>133</c:v>
                </c:pt>
                <c:pt idx="104">
                  <c:v>151</c:v>
                </c:pt>
                <c:pt idx="105">
                  <c:v>171</c:v>
                </c:pt>
                <c:pt idx="106">
                  <c:v>203</c:v>
                </c:pt>
                <c:pt idx="107">
                  <c:v>183</c:v>
                </c:pt>
                <c:pt idx="108">
                  <c:v>201</c:v>
                </c:pt>
                <c:pt idx="109">
                  <c:v>203</c:v>
                </c:pt>
                <c:pt idx="110">
                  <c:v>139</c:v>
                </c:pt>
                <c:pt idx="111">
                  <c:v>185</c:v>
                </c:pt>
                <c:pt idx="112">
                  <c:v>209</c:v>
                </c:pt>
                <c:pt idx="113">
                  <c:v>205</c:v>
                </c:pt>
                <c:pt idx="114">
                  <c:v>187</c:v>
                </c:pt>
                <c:pt idx="115">
                  <c:v>186</c:v>
                </c:pt>
                <c:pt idx="116">
                  <c:v>187</c:v>
                </c:pt>
                <c:pt idx="117">
                  <c:v>142</c:v>
                </c:pt>
                <c:pt idx="118">
                  <c:v>139</c:v>
                </c:pt>
                <c:pt idx="119">
                  <c:v>133</c:v>
                </c:pt>
                <c:pt idx="120">
                  <c:v>176</c:v>
                </c:pt>
                <c:pt idx="121">
                  <c:v>217</c:v>
                </c:pt>
                <c:pt idx="122">
                  <c:v>168</c:v>
                </c:pt>
                <c:pt idx="123">
                  <c:v>148</c:v>
                </c:pt>
                <c:pt idx="124">
                  <c:v>149</c:v>
                </c:pt>
                <c:pt idx="125">
                  <c:v>99</c:v>
                </c:pt>
                <c:pt idx="126">
                  <c:v>103</c:v>
                </c:pt>
                <c:pt idx="127">
                  <c:v>158</c:v>
                </c:pt>
                <c:pt idx="128">
                  <c:v>171</c:v>
                </c:pt>
                <c:pt idx="129">
                  <c:v>260</c:v>
                </c:pt>
                <c:pt idx="130">
                  <c:v>203</c:v>
                </c:pt>
                <c:pt idx="131">
                  <c:v>238</c:v>
                </c:pt>
                <c:pt idx="132">
                  <c:v>242</c:v>
                </c:pt>
                <c:pt idx="133">
                  <c:v>191</c:v>
                </c:pt>
                <c:pt idx="134">
                  <c:v>247</c:v>
                </c:pt>
                <c:pt idx="135">
                  <c:v>149</c:v>
                </c:pt>
                <c:pt idx="136">
                  <c:v>178</c:v>
                </c:pt>
                <c:pt idx="137">
                  <c:v>201</c:v>
                </c:pt>
                <c:pt idx="138">
                  <c:v>231</c:v>
                </c:pt>
                <c:pt idx="139">
                  <c:v>102</c:v>
                </c:pt>
                <c:pt idx="140">
                  <c:v>240</c:v>
                </c:pt>
                <c:pt idx="141">
                  <c:v>169</c:v>
                </c:pt>
                <c:pt idx="142">
                  <c:v>200</c:v>
                </c:pt>
                <c:pt idx="143">
                  <c:v>60</c:v>
                </c:pt>
                <c:pt idx="144">
                  <c:v>110</c:v>
                </c:pt>
                <c:pt idx="145">
                  <c:v>191</c:v>
                </c:pt>
                <c:pt idx="146">
                  <c:v>181</c:v>
                </c:pt>
                <c:pt idx="147">
                  <c:v>296</c:v>
                </c:pt>
                <c:pt idx="148">
                  <c:v>244</c:v>
                </c:pt>
                <c:pt idx="149">
                  <c:v>261</c:v>
                </c:pt>
                <c:pt idx="150">
                  <c:v>176</c:v>
                </c:pt>
                <c:pt idx="151">
                  <c:v>196</c:v>
                </c:pt>
                <c:pt idx="152">
                  <c:v>169</c:v>
                </c:pt>
                <c:pt idx="153">
                  <c:v>123</c:v>
                </c:pt>
                <c:pt idx="154">
                  <c:v>212</c:v>
                </c:pt>
                <c:pt idx="155">
                  <c:v>236</c:v>
                </c:pt>
                <c:pt idx="156">
                  <c:v>212</c:v>
                </c:pt>
                <c:pt idx="157">
                  <c:v>193</c:v>
                </c:pt>
                <c:pt idx="158">
                  <c:v>151</c:v>
                </c:pt>
                <c:pt idx="159">
                  <c:v>182</c:v>
                </c:pt>
                <c:pt idx="160">
                  <c:v>278</c:v>
                </c:pt>
                <c:pt idx="161">
                  <c:v>201</c:v>
                </c:pt>
                <c:pt idx="162">
                  <c:v>218</c:v>
                </c:pt>
                <c:pt idx="163">
                  <c:v>241</c:v>
                </c:pt>
                <c:pt idx="164">
                  <c:v>124</c:v>
                </c:pt>
                <c:pt idx="165">
                  <c:v>216</c:v>
                </c:pt>
                <c:pt idx="166">
                  <c:v>164</c:v>
                </c:pt>
                <c:pt idx="167">
                  <c:v>192</c:v>
                </c:pt>
                <c:pt idx="168">
                  <c:v>278</c:v>
                </c:pt>
                <c:pt idx="169">
                  <c:v>173</c:v>
                </c:pt>
                <c:pt idx="170">
                  <c:v>156</c:v>
                </c:pt>
                <c:pt idx="171">
                  <c:v>165</c:v>
                </c:pt>
                <c:pt idx="172">
                  <c:v>163</c:v>
                </c:pt>
                <c:pt idx="173">
                  <c:v>246</c:v>
                </c:pt>
                <c:pt idx="174">
                  <c:v>161</c:v>
                </c:pt>
                <c:pt idx="175">
                  <c:v>148</c:v>
                </c:pt>
                <c:pt idx="176">
                  <c:v>192</c:v>
                </c:pt>
                <c:pt idx="177">
                  <c:v>202</c:v>
                </c:pt>
                <c:pt idx="178">
                  <c:v>145</c:v>
                </c:pt>
                <c:pt idx="179">
                  <c:v>169</c:v>
                </c:pt>
                <c:pt idx="180">
                  <c:v>136</c:v>
                </c:pt>
                <c:pt idx="181">
                  <c:v>235</c:v>
                </c:pt>
                <c:pt idx="182">
                  <c:v>244</c:v>
                </c:pt>
                <c:pt idx="183">
                  <c:v>163</c:v>
                </c:pt>
                <c:pt idx="184">
                  <c:v>187</c:v>
                </c:pt>
                <c:pt idx="185">
                  <c:v>198</c:v>
                </c:pt>
                <c:pt idx="186">
                  <c:v>279</c:v>
                </c:pt>
                <c:pt idx="187">
                  <c:v>211</c:v>
                </c:pt>
                <c:pt idx="188">
                  <c:v>95</c:v>
                </c:pt>
                <c:pt idx="189">
                  <c:v>176</c:v>
                </c:pt>
                <c:pt idx="190">
                  <c:v>159</c:v>
                </c:pt>
                <c:pt idx="191">
                  <c:v>236</c:v>
                </c:pt>
                <c:pt idx="192">
                  <c:v>265</c:v>
                </c:pt>
                <c:pt idx="193">
                  <c:v>153</c:v>
                </c:pt>
                <c:pt idx="194">
                  <c:v>250</c:v>
                </c:pt>
                <c:pt idx="195">
                  <c:v>179</c:v>
                </c:pt>
                <c:pt idx="196">
                  <c:v>171</c:v>
                </c:pt>
                <c:pt idx="197">
                  <c:v>147</c:v>
                </c:pt>
                <c:pt idx="198">
                  <c:v>118</c:v>
                </c:pt>
                <c:pt idx="199">
                  <c:v>132</c:v>
                </c:pt>
                <c:pt idx="200">
                  <c:v>244</c:v>
                </c:pt>
                <c:pt idx="201">
                  <c:v>235</c:v>
                </c:pt>
                <c:pt idx="202">
                  <c:v>184</c:v>
                </c:pt>
                <c:pt idx="203">
                  <c:v>208</c:v>
                </c:pt>
                <c:pt idx="204">
                  <c:v>133</c:v>
                </c:pt>
                <c:pt idx="205">
                  <c:v>203</c:v>
                </c:pt>
                <c:pt idx="206">
                  <c:v>220</c:v>
                </c:pt>
                <c:pt idx="207">
                  <c:v>161</c:v>
                </c:pt>
                <c:pt idx="208">
                  <c:v>171</c:v>
                </c:pt>
                <c:pt idx="209">
                  <c:v>173</c:v>
                </c:pt>
                <c:pt idx="210">
                  <c:v>163</c:v>
                </c:pt>
                <c:pt idx="211">
                  <c:v>188</c:v>
                </c:pt>
                <c:pt idx="212">
                  <c:v>179</c:v>
                </c:pt>
                <c:pt idx="213">
                  <c:v>169</c:v>
                </c:pt>
                <c:pt idx="214">
                  <c:v>177</c:v>
                </c:pt>
                <c:pt idx="215">
                  <c:v>146</c:v>
                </c:pt>
                <c:pt idx="216">
                  <c:v>118</c:v>
                </c:pt>
                <c:pt idx="217">
                  <c:v>229</c:v>
                </c:pt>
                <c:pt idx="218">
                  <c:v>170</c:v>
                </c:pt>
                <c:pt idx="219">
                  <c:v>145</c:v>
                </c:pt>
                <c:pt idx="220">
                  <c:v>224</c:v>
                </c:pt>
                <c:pt idx="221">
                  <c:v>201</c:v>
                </c:pt>
                <c:pt idx="222">
                  <c:v>178</c:v>
                </c:pt>
                <c:pt idx="223">
                  <c:v>174</c:v>
                </c:pt>
                <c:pt idx="224">
                  <c:v>137</c:v>
                </c:pt>
                <c:pt idx="225">
                  <c:v>190</c:v>
                </c:pt>
                <c:pt idx="226">
                  <c:v>176</c:v>
                </c:pt>
                <c:pt idx="227">
                  <c:v>179</c:v>
                </c:pt>
                <c:pt idx="228">
                  <c:v>182</c:v>
                </c:pt>
                <c:pt idx="229">
                  <c:v>217</c:v>
                </c:pt>
                <c:pt idx="230">
                  <c:v>204</c:v>
                </c:pt>
                <c:pt idx="231">
                  <c:v>199</c:v>
                </c:pt>
                <c:pt idx="232">
                  <c:v>246</c:v>
                </c:pt>
                <c:pt idx="233">
                  <c:v>119</c:v>
                </c:pt>
                <c:pt idx="234">
                  <c:v>140</c:v>
                </c:pt>
                <c:pt idx="235">
                  <c:v>150</c:v>
                </c:pt>
                <c:pt idx="236">
                  <c:v>154</c:v>
                </c:pt>
                <c:pt idx="237">
                  <c:v>140</c:v>
                </c:pt>
                <c:pt idx="238">
                  <c:v>221</c:v>
                </c:pt>
                <c:pt idx="239">
                  <c:v>231</c:v>
                </c:pt>
                <c:pt idx="240">
                  <c:v>192</c:v>
                </c:pt>
                <c:pt idx="241">
                  <c:v>180</c:v>
                </c:pt>
                <c:pt idx="242">
                  <c:v>164</c:v>
                </c:pt>
                <c:pt idx="243">
                  <c:v>195</c:v>
                </c:pt>
                <c:pt idx="244">
                  <c:v>184</c:v>
                </c:pt>
                <c:pt idx="245">
                  <c:v>193</c:v>
                </c:pt>
                <c:pt idx="246">
                  <c:v>196</c:v>
                </c:pt>
                <c:pt idx="247">
                  <c:v>128</c:v>
                </c:pt>
                <c:pt idx="248">
                  <c:v>191</c:v>
                </c:pt>
                <c:pt idx="249">
                  <c:v>129</c:v>
                </c:pt>
                <c:pt idx="250">
                  <c:v>109</c:v>
                </c:pt>
                <c:pt idx="251">
                  <c:v>115</c:v>
                </c:pt>
                <c:pt idx="252">
                  <c:v>142</c:v>
                </c:pt>
                <c:pt idx="253">
                  <c:v>295</c:v>
                </c:pt>
                <c:pt idx="254">
                  <c:v>141</c:v>
                </c:pt>
                <c:pt idx="255">
                  <c:v>155</c:v>
                </c:pt>
                <c:pt idx="256">
                  <c:v>71</c:v>
                </c:pt>
                <c:pt idx="257">
                  <c:v>152</c:v>
                </c:pt>
                <c:pt idx="258">
                  <c:v>126</c:v>
                </c:pt>
                <c:pt idx="259">
                  <c:v>121</c:v>
                </c:pt>
                <c:pt idx="260">
                  <c:v>81</c:v>
                </c:pt>
                <c:pt idx="261">
                  <c:v>139</c:v>
                </c:pt>
                <c:pt idx="262">
                  <c:v>139</c:v>
                </c:pt>
                <c:pt idx="263">
                  <c:v>154</c:v>
                </c:pt>
                <c:pt idx="264">
                  <c:v>108</c:v>
                </c:pt>
                <c:pt idx="265">
                  <c:v>143</c:v>
                </c:pt>
                <c:pt idx="266">
                  <c:v>152</c:v>
                </c:pt>
                <c:pt idx="267">
                  <c:v>170</c:v>
                </c:pt>
                <c:pt idx="268">
                  <c:v>155</c:v>
                </c:pt>
                <c:pt idx="269">
                  <c:v>151</c:v>
                </c:pt>
                <c:pt idx="270">
                  <c:v>135</c:v>
                </c:pt>
                <c:pt idx="271">
                  <c:v>204</c:v>
                </c:pt>
                <c:pt idx="272">
                  <c:v>246</c:v>
                </c:pt>
                <c:pt idx="273">
                  <c:v>171</c:v>
                </c:pt>
                <c:pt idx="274">
                  <c:v>157</c:v>
                </c:pt>
                <c:pt idx="275">
                  <c:v>82</c:v>
                </c:pt>
                <c:pt idx="276">
                  <c:v>169</c:v>
                </c:pt>
                <c:pt idx="277">
                  <c:v>147</c:v>
                </c:pt>
                <c:pt idx="278">
                  <c:v>145</c:v>
                </c:pt>
                <c:pt idx="279">
                  <c:v>126</c:v>
                </c:pt>
                <c:pt idx="280">
                  <c:v>123</c:v>
                </c:pt>
                <c:pt idx="281">
                  <c:v>96</c:v>
                </c:pt>
                <c:pt idx="282">
                  <c:v>68</c:v>
                </c:pt>
                <c:pt idx="283">
                  <c:v>42</c:v>
                </c:pt>
                <c:pt idx="284">
                  <c:v>127</c:v>
                </c:pt>
                <c:pt idx="285">
                  <c:v>52</c:v>
                </c:pt>
                <c:pt idx="286">
                  <c:v>144</c:v>
                </c:pt>
                <c:pt idx="287">
                  <c:v>16</c:v>
                </c:pt>
                <c:pt idx="288">
                  <c:v>98</c:v>
                </c:pt>
                <c:pt idx="289">
                  <c:v>117</c:v>
                </c:pt>
                <c:pt idx="290">
                  <c:v>86</c:v>
                </c:pt>
                <c:pt idx="291">
                  <c:v>152</c:v>
                </c:pt>
                <c:pt idx="292">
                  <c:v>95</c:v>
                </c:pt>
                <c:pt idx="293">
                  <c:v>50</c:v>
                </c:pt>
                <c:pt idx="294">
                  <c:v>78</c:v>
                </c:pt>
                <c:pt idx="295">
                  <c:v>82</c:v>
                </c:pt>
                <c:pt idx="296">
                  <c:v>134</c:v>
                </c:pt>
                <c:pt idx="297">
                  <c:v>74</c:v>
                </c:pt>
                <c:pt idx="298">
                  <c:v>125</c:v>
                </c:pt>
                <c:pt idx="299">
                  <c:v>71</c:v>
                </c:pt>
                <c:pt idx="300">
                  <c:v>74</c:v>
                </c:pt>
                <c:pt idx="301">
                  <c:v>168</c:v>
                </c:pt>
                <c:pt idx="302">
                  <c:v>154</c:v>
                </c:pt>
                <c:pt idx="303">
                  <c:v>137</c:v>
                </c:pt>
                <c:pt idx="304">
                  <c:v>69</c:v>
                </c:pt>
                <c:pt idx="305">
                  <c:v>78</c:v>
                </c:pt>
                <c:pt idx="306">
                  <c:v>120</c:v>
                </c:pt>
                <c:pt idx="307">
                  <c:v>97</c:v>
                </c:pt>
                <c:pt idx="309">
                  <c:v>67</c:v>
                </c:pt>
                <c:pt idx="310">
                  <c:v>84</c:v>
                </c:pt>
                <c:pt idx="311">
                  <c:v>88</c:v>
                </c:pt>
                <c:pt idx="312">
                  <c:v>116</c:v>
                </c:pt>
                <c:pt idx="313">
                  <c:v>101</c:v>
                </c:pt>
                <c:pt idx="314">
                  <c:v>112</c:v>
                </c:pt>
                <c:pt idx="315">
                  <c:v>50</c:v>
                </c:pt>
                <c:pt idx="316">
                  <c:v>95</c:v>
                </c:pt>
                <c:pt idx="317">
                  <c:v>86</c:v>
                </c:pt>
                <c:pt idx="318">
                  <c:v>156</c:v>
                </c:pt>
                <c:pt idx="319">
                  <c:v>158</c:v>
                </c:pt>
                <c:pt idx="320">
                  <c:v>142</c:v>
                </c:pt>
                <c:pt idx="321">
                  <c:v>103</c:v>
                </c:pt>
                <c:pt idx="322">
                  <c:v>214</c:v>
                </c:pt>
                <c:pt idx="323">
                  <c:v>84</c:v>
                </c:pt>
                <c:pt idx="324">
                  <c:v>158</c:v>
                </c:pt>
                <c:pt idx="325">
                  <c:v>112</c:v>
                </c:pt>
                <c:pt idx="326">
                  <c:v>166</c:v>
                </c:pt>
                <c:pt idx="327">
                  <c:v>197</c:v>
                </c:pt>
                <c:pt idx="328">
                  <c:v>186</c:v>
                </c:pt>
                <c:pt idx="329">
                  <c:v>105</c:v>
                </c:pt>
                <c:pt idx="330">
                  <c:v>172</c:v>
                </c:pt>
                <c:pt idx="331">
                  <c:v>173</c:v>
                </c:pt>
                <c:pt idx="332">
                  <c:v>139</c:v>
                </c:pt>
                <c:pt idx="333">
                  <c:v>151</c:v>
                </c:pt>
                <c:pt idx="334">
                  <c:v>133</c:v>
                </c:pt>
                <c:pt idx="335">
                  <c:v>216</c:v>
                </c:pt>
                <c:pt idx="336">
                  <c:v>113</c:v>
                </c:pt>
                <c:pt idx="337">
                  <c:v>125</c:v>
                </c:pt>
                <c:pt idx="338">
                  <c:v>206</c:v>
                </c:pt>
                <c:pt idx="339">
                  <c:v>120</c:v>
                </c:pt>
                <c:pt idx="340">
                  <c:v>173</c:v>
                </c:pt>
                <c:pt idx="341">
                  <c:v>126</c:v>
                </c:pt>
                <c:pt idx="342">
                  <c:v>97</c:v>
                </c:pt>
                <c:pt idx="343">
                  <c:v>182</c:v>
                </c:pt>
                <c:pt idx="344">
                  <c:v>115</c:v>
                </c:pt>
                <c:pt idx="345">
                  <c:v>129</c:v>
                </c:pt>
                <c:pt idx="346">
                  <c:v>107</c:v>
                </c:pt>
                <c:pt idx="347">
                  <c:v>160</c:v>
                </c:pt>
                <c:pt idx="348">
                  <c:v>92</c:v>
                </c:pt>
                <c:pt idx="349">
                  <c:v>83</c:v>
                </c:pt>
                <c:pt idx="350">
                  <c:v>52</c:v>
                </c:pt>
                <c:pt idx="351">
                  <c:v>92</c:v>
                </c:pt>
                <c:pt idx="352">
                  <c:v>68</c:v>
                </c:pt>
                <c:pt idx="353">
                  <c:v>35</c:v>
                </c:pt>
                <c:pt idx="354">
                  <c:v>56</c:v>
                </c:pt>
                <c:pt idx="356">
                  <c:v>79</c:v>
                </c:pt>
                <c:pt idx="357">
                  <c:v>99</c:v>
                </c:pt>
                <c:pt idx="358">
                  <c:v>78</c:v>
                </c:pt>
                <c:pt idx="359">
                  <c:v>107</c:v>
                </c:pt>
                <c:pt idx="360">
                  <c:v>149</c:v>
                </c:pt>
                <c:pt idx="361">
                  <c:v>35</c:v>
                </c:pt>
                <c:pt idx="362">
                  <c:v>98</c:v>
                </c:pt>
                <c:pt idx="363">
                  <c:v>171</c:v>
                </c:pt>
                <c:pt idx="364">
                  <c:v>59</c:v>
                </c:pt>
                <c:pt idx="365">
                  <c:v>63</c:v>
                </c:pt>
                <c:pt idx="366">
                  <c:v>89</c:v>
                </c:pt>
                <c:pt idx="367">
                  <c:v>184</c:v>
                </c:pt>
                <c:pt idx="368">
                  <c:v>141</c:v>
                </c:pt>
                <c:pt idx="369">
                  <c:v>201</c:v>
                </c:pt>
                <c:pt idx="370">
                  <c:v>146</c:v>
                </c:pt>
                <c:pt idx="371">
                  <c:v>202</c:v>
                </c:pt>
                <c:pt idx="372">
                  <c:v>95</c:v>
                </c:pt>
                <c:pt idx="373">
                  <c:v>113</c:v>
                </c:pt>
                <c:pt idx="374">
                  <c:v>151</c:v>
                </c:pt>
                <c:pt idx="375">
                  <c:v>185</c:v>
                </c:pt>
                <c:pt idx="376">
                  <c:v>16</c:v>
                </c:pt>
              </c:numCache>
            </c:numRef>
          </c:xVal>
          <c:yVal>
            <c:numRef>
              <c:f>'MF2022-4_StackResults'!$B$4:$B$380</c:f>
              <c:numCache>
                <c:formatCode>0.00</c:formatCode>
                <c:ptCount val="377"/>
                <c:pt idx="0">
                  <c:v>0</c:v>
                </c:pt>
                <c:pt idx="1">
                  <c:v>5.0000000000000711E-2</c:v>
                </c:pt>
                <c:pt idx="2">
                  <c:v>9.9999999999999645E-2</c:v>
                </c:pt>
                <c:pt idx="3">
                  <c:v>0.15000000000000036</c:v>
                </c:pt>
                <c:pt idx="4">
                  <c:v>0.20000000000000107</c:v>
                </c:pt>
                <c:pt idx="5">
                  <c:v>0.25</c:v>
                </c:pt>
                <c:pt idx="6">
                  <c:v>0.30000000000000071</c:v>
                </c:pt>
                <c:pt idx="7">
                  <c:v>0.34999999999999964</c:v>
                </c:pt>
                <c:pt idx="8">
                  <c:v>0.40000000000000036</c:v>
                </c:pt>
                <c:pt idx="9">
                  <c:v>0.45000000000000107</c:v>
                </c:pt>
                <c:pt idx="10">
                  <c:v>0.5</c:v>
                </c:pt>
                <c:pt idx="11">
                  <c:v>0.55000000000000071</c:v>
                </c:pt>
                <c:pt idx="12">
                  <c:v>0.59999999999999964</c:v>
                </c:pt>
                <c:pt idx="13">
                  <c:v>0.65000000000000036</c:v>
                </c:pt>
                <c:pt idx="14">
                  <c:v>0.70000000000000107</c:v>
                </c:pt>
                <c:pt idx="15">
                  <c:v>0.75</c:v>
                </c:pt>
                <c:pt idx="16">
                  <c:v>0.80000000000000071</c:v>
                </c:pt>
                <c:pt idx="17">
                  <c:v>0.84999999999999964</c:v>
                </c:pt>
                <c:pt idx="18">
                  <c:v>0.90000000000000036</c:v>
                </c:pt>
                <c:pt idx="19">
                  <c:v>0.95000000000000107</c:v>
                </c:pt>
                <c:pt idx="20">
                  <c:v>1</c:v>
                </c:pt>
                <c:pt idx="21">
                  <c:v>1.0500000000000007</c:v>
                </c:pt>
                <c:pt idx="22">
                  <c:v>1.0999999999999996</c:v>
                </c:pt>
                <c:pt idx="23">
                  <c:v>1.1500000000000004</c:v>
                </c:pt>
                <c:pt idx="24">
                  <c:v>1.2000000000000011</c:v>
                </c:pt>
                <c:pt idx="25">
                  <c:v>1.25</c:v>
                </c:pt>
                <c:pt idx="26">
                  <c:v>1.3000000000000007</c:v>
                </c:pt>
                <c:pt idx="27">
                  <c:v>1.3499999999999996</c:v>
                </c:pt>
                <c:pt idx="28">
                  <c:v>1.4000000000000004</c:v>
                </c:pt>
                <c:pt idx="29">
                  <c:v>1.4500000000000011</c:v>
                </c:pt>
                <c:pt idx="30">
                  <c:v>1.5000000000000018</c:v>
                </c:pt>
                <c:pt idx="31">
                  <c:v>1.5499999999999989</c:v>
                </c:pt>
                <c:pt idx="32">
                  <c:v>1.5999999999999996</c:v>
                </c:pt>
                <c:pt idx="33">
                  <c:v>1.6500000000000004</c:v>
                </c:pt>
                <c:pt idx="34">
                  <c:v>1.7000000000000011</c:v>
                </c:pt>
                <c:pt idx="35">
                  <c:v>1.7500000000000018</c:v>
                </c:pt>
                <c:pt idx="36">
                  <c:v>1.7999999999999989</c:v>
                </c:pt>
                <c:pt idx="37">
                  <c:v>1.8499999999999996</c:v>
                </c:pt>
                <c:pt idx="38">
                  <c:v>1.9000000000000004</c:v>
                </c:pt>
                <c:pt idx="39">
                  <c:v>1.9500000000000011</c:v>
                </c:pt>
                <c:pt idx="40">
                  <c:v>2.0000000000000018</c:v>
                </c:pt>
                <c:pt idx="41">
                  <c:v>2.0499999999999989</c:v>
                </c:pt>
                <c:pt idx="42">
                  <c:v>2.0999999999999996</c:v>
                </c:pt>
                <c:pt idx="43">
                  <c:v>2.1500000000000004</c:v>
                </c:pt>
                <c:pt idx="44">
                  <c:v>2.2000000000000011</c:v>
                </c:pt>
                <c:pt idx="45">
                  <c:v>2.2500000000000018</c:v>
                </c:pt>
                <c:pt idx="46">
                  <c:v>2.2999999999999989</c:v>
                </c:pt>
                <c:pt idx="47">
                  <c:v>2.3499999999999996</c:v>
                </c:pt>
                <c:pt idx="48">
                  <c:v>2.4000000000000004</c:v>
                </c:pt>
                <c:pt idx="49">
                  <c:v>2.4500000000000011</c:v>
                </c:pt>
                <c:pt idx="50">
                  <c:v>2.5000000000000018</c:v>
                </c:pt>
                <c:pt idx="51">
                  <c:v>2.5499999999999989</c:v>
                </c:pt>
                <c:pt idx="52">
                  <c:v>2.5999999999999996</c:v>
                </c:pt>
                <c:pt idx="53">
                  <c:v>2.6500000000000004</c:v>
                </c:pt>
                <c:pt idx="54">
                  <c:v>2.7000000000000011</c:v>
                </c:pt>
                <c:pt idx="55">
                  <c:v>2.7500000000000018</c:v>
                </c:pt>
                <c:pt idx="56">
                  <c:v>2.7999999999999989</c:v>
                </c:pt>
                <c:pt idx="57">
                  <c:v>2.8499999999999996</c:v>
                </c:pt>
                <c:pt idx="58">
                  <c:v>2.9000000000000004</c:v>
                </c:pt>
                <c:pt idx="59">
                  <c:v>2.9500000000000011</c:v>
                </c:pt>
                <c:pt idx="60">
                  <c:v>3.0000000000000018</c:v>
                </c:pt>
                <c:pt idx="61">
                  <c:v>3.0499999999999989</c:v>
                </c:pt>
                <c:pt idx="62">
                  <c:v>3.0999999999999996</c:v>
                </c:pt>
                <c:pt idx="63">
                  <c:v>3.1500000000000004</c:v>
                </c:pt>
                <c:pt idx="64">
                  <c:v>3.2000000000000011</c:v>
                </c:pt>
                <c:pt idx="65">
                  <c:v>3.2500000000000018</c:v>
                </c:pt>
                <c:pt idx="66">
                  <c:v>3.2999999999999989</c:v>
                </c:pt>
                <c:pt idx="67">
                  <c:v>3.3499999999999996</c:v>
                </c:pt>
                <c:pt idx="68">
                  <c:v>3.4000000000000004</c:v>
                </c:pt>
                <c:pt idx="69">
                  <c:v>3.4500000000000011</c:v>
                </c:pt>
                <c:pt idx="70">
                  <c:v>3.5000000000000018</c:v>
                </c:pt>
                <c:pt idx="71">
                  <c:v>3.5499999999999989</c:v>
                </c:pt>
                <c:pt idx="72">
                  <c:v>3.5999999999999996</c:v>
                </c:pt>
                <c:pt idx="73">
                  <c:v>3.6500000000000004</c:v>
                </c:pt>
                <c:pt idx="74">
                  <c:v>3.7000000000000011</c:v>
                </c:pt>
                <c:pt idx="75">
                  <c:v>3.7500000000000018</c:v>
                </c:pt>
                <c:pt idx="76">
                  <c:v>3.7999999999999989</c:v>
                </c:pt>
                <c:pt idx="77">
                  <c:v>3.8499999999999996</c:v>
                </c:pt>
                <c:pt idx="78">
                  <c:v>3.9000000000000004</c:v>
                </c:pt>
                <c:pt idx="79">
                  <c:v>3.9500000000000011</c:v>
                </c:pt>
                <c:pt idx="80">
                  <c:v>4.0000000000000018</c:v>
                </c:pt>
                <c:pt idx="81">
                  <c:v>4.0499999999999989</c:v>
                </c:pt>
                <c:pt idx="82">
                  <c:v>4.0999999999999996</c:v>
                </c:pt>
                <c:pt idx="83">
                  <c:v>4.1500000000000004</c:v>
                </c:pt>
                <c:pt idx="84">
                  <c:v>4.2000000000000011</c:v>
                </c:pt>
                <c:pt idx="85">
                  <c:v>4.2500000000000018</c:v>
                </c:pt>
                <c:pt idx="86">
                  <c:v>4.2999999999999989</c:v>
                </c:pt>
                <c:pt idx="87">
                  <c:v>4.3499999999999996</c:v>
                </c:pt>
                <c:pt idx="88">
                  <c:v>4.4000000000000004</c:v>
                </c:pt>
                <c:pt idx="89">
                  <c:v>4.4500000000000011</c:v>
                </c:pt>
                <c:pt idx="90">
                  <c:v>4.5000000000000018</c:v>
                </c:pt>
                <c:pt idx="91">
                  <c:v>4.5499999999999989</c:v>
                </c:pt>
                <c:pt idx="92">
                  <c:v>4.5999999999999996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4.7500000000000018</c:v>
                </c:pt>
                <c:pt idx="96">
                  <c:v>4.7999999999999989</c:v>
                </c:pt>
                <c:pt idx="97">
                  <c:v>4.8499999999999996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5.0000000000000018</c:v>
                </c:pt>
                <c:pt idx="101">
                  <c:v>5.0499999999999989</c:v>
                </c:pt>
                <c:pt idx="102">
                  <c:v>5.0999999999999996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5.2500000000000018</c:v>
                </c:pt>
                <c:pt idx="106">
                  <c:v>5.2999999999999989</c:v>
                </c:pt>
                <c:pt idx="107">
                  <c:v>5.35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5.5000000000000018</c:v>
                </c:pt>
                <c:pt idx="111">
                  <c:v>5.5499999999999989</c:v>
                </c:pt>
                <c:pt idx="112">
                  <c:v>5.6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5.7500000000000018</c:v>
                </c:pt>
                <c:pt idx="116">
                  <c:v>5.7999999999999989</c:v>
                </c:pt>
                <c:pt idx="117">
                  <c:v>5.85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6.0000000000000018</c:v>
                </c:pt>
                <c:pt idx="121">
                  <c:v>6.0499999999999989</c:v>
                </c:pt>
                <c:pt idx="122">
                  <c:v>6.1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6.2500000000000018</c:v>
                </c:pt>
                <c:pt idx="126">
                  <c:v>6.2999999999999989</c:v>
                </c:pt>
                <c:pt idx="127">
                  <c:v>6.35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6.5000000000000018</c:v>
                </c:pt>
                <c:pt idx="131">
                  <c:v>6.5499999999999989</c:v>
                </c:pt>
                <c:pt idx="132">
                  <c:v>6.6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6.7500000000000018</c:v>
                </c:pt>
                <c:pt idx="136">
                  <c:v>6.7999999999999989</c:v>
                </c:pt>
                <c:pt idx="137">
                  <c:v>6.85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7.0000000000000018</c:v>
                </c:pt>
                <c:pt idx="141">
                  <c:v>7.0499999999999989</c:v>
                </c:pt>
                <c:pt idx="142">
                  <c:v>7.1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7.2500000000000018</c:v>
                </c:pt>
                <c:pt idx="146">
                  <c:v>7.2999999999999989</c:v>
                </c:pt>
                <c:pt idx="147">
                  <c:v>7.35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7.5000000000000018</c:v>
                </c:pt>
                <c:pt idx="151">
                  <c:v>7.5499999999999989</c:v>
                </c:pt>
                <c:pt idx="152">
                  <c:v>7.6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7.7500000000000018</c:v>
                </c:pt>
                <c:pt idx="156">
                  <c:v>7.7999999999999989</c:v>
                </c:pt>
                <c:pt idx="157">
                  <c:v>7.85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8.0000000000000018</c:v>
                </c:pt>
                <c:pt idx="161">
                  <c:v>8.0499999999999989</c:v>
                </c:pt>
                <c:pt idx="162">
                  <c:v>8.1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8.2500000000000018</c:v>
                </c:pt>
                <c:pt idx="166">
                  <c:v>8.2999999999999989</c:v>
                </c:pt>
                <c:pt idx="167">
                  <c:v>8.35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8.5000000000000018</c:v>
                </c:pt>
                <c:pt idx="171">
                  <c:v>8.5499999999999989</c:v>
                </c:pt>
                <c:pt idx="172">
                  <c:v>8.6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8.7500000000000018</c:v>
                </c:pt>
                <c:pt idx="176">
                  <c:v>8.7999999999999989</c:v>
                </c:pt>
                <c:pt idx="177">
                  <c:v>8.85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9.0000000000000018</c:v>
                </c:pt>
                <c:pt idx="181">
                  <c:v>9.0499999999999989</c:v>
                </c:pt>
                <c:pt idx="182">
                  <c:v>9.1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9.2500000000000018</c:v>
                </c:pt>
                <c:pt idx="186">
                  <c:v>9.2999999999999989</c:v>
                </c:pt>
                <c:pt idx="187">
                  <c:v>9.35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9.5499999999999989</c:v>
                </c:pt>
                <c:pt idx="192">
                  <c:v>9.6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9.7999999999999989</c:v>
                </c:pt>
                <c:pt idx="197">
                  <c:v>9.85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10.049999999999999</c:v>
                </c:pt>
                <c:pt idx="202">
                  <c:v>10.1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10.299999999999999</c:v>
                </c:pt>
                <c:pt idx="207">
                  <c:v>10.35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10.549999999999999</c:v>
                </c:pt>
                <c:pt idx="212">
                  <c:v>10.6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10.799999999999999</c:v>
                </c:pt>
                <c:pt idx="217">
                  <c:v>10.85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11.049999999999999</c:v>
                </c:pt>
                <c:pt idx="222">
                  <c:v>11.1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11.299999999999999</c:v>
                </c:pt>
                <c:pt idx="227">
                  <c:v>11.35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11.549999999999999</c:v>
                </c:pt>
                <c:pt idx="232">
                  <c:v>11.6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11.799999999999999</c:v>
                </c:pt>
                <c:pt idx="237">
                  <c:v>11.85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12.049999999999999</c:v>
                </c:pt>
                <c:pt idx="242">
                  <c:v>12.1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12.299999999999999</c:v>
                </c:pt>
                <c:pt idx="247">
                  <c:v>12.35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12.549999999999999</c:v>
                </c:pt>
                <c:pt idx="252">
                  <c:v>12.6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12.799999999999999</c:v>
                </c:pt>
                <c:pt idx="257">
                  <c:v>12.85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13.049999999999999</c:v>
                </c:pt>
                <c:pt idx="262">
                  <c:v>13.1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13.299999999999999</c:v>
                </c:pt>
                <c:pt idx="267">
                  <c:v>13.35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13.549999999999999</c:v>
                </c:pt>
                <c:pt idx="272">
                  <c:v>13.6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13.799999999999999</c:v>
                </c:pt>
                <c:pt idx="277">
                  <c:v>13.85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14.049999999999999</c:v>
                </c:pt>
                <c:pt idx="282">
                  <c:v>14.1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14.299999999999999</c:v>
                </c:pt>
                <c:pt idx="287">
                  <c:v>14.35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14.549999999999999</c:v>
                </c:pt>
                <c:pt idx="292">
                  <c:v>14.6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14.799999999999999</c:v>
                </c:pt>
                <c:pt idx="297">
                  <c:v>14.85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15.049999999999999</c:v>
                </c:pt>
                <c:pt idx="302">
                  <c:v>15.1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15.299999999999999</c:v>
                </c:pt>
                <c:pt idx="307">
                  <c:v>15.35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15.549999999999999</c:v>
                </c:pt>
                <c:pt idx="312">
                  <c:v>15.6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15.799999999999999</c:v>
                </c:pt>
                <c:pt idx="317">
                  <c:v>15.85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16.049999999999997</c:v>
                </c:pt>
                <c:pt idx="322">
                  <c:v>16.100000000000001</c:v>
                </c:pt>
                <c:pt idx="323">
                  <c:v>16.149999999999999</c:v>
                </c:pt>
                <c:pt idx="324">
                  <c:v>16.200000000000003</c:v>
                </c:pt>
                <c:pt idx="325">
                  <c:v>16.25</c:v>
                </c:pt>
                <c:pt idx="326">
                  <c:v>16.299999999999997</c:v>
                </c:pt>
                <c:pt idx="327">
                  <c:v>16.350000000000001</c:v>
                </c:pt>
                <c:pt idx="328">
                  <c:v>16.399999999999999</c:v>
                </c:pt>
                <c:pt idx="329">
                  <c:v>16.450000000000003</c:v>
                </c:pt>
                <c:pt idx="330">
                  <c:v>16.5</c:v>
                </c:pt>
                <c:pt idx="331">
                  <c:v>16.549999999999997</c:v>
                </c:pt>
                <c:pt idx="332">
                  <c:v>16.600000000000001</c:v>
                </c:pt>
                <c:pt idx="333">
                  <c:v>16.649999999999999</c:v>
                </c:pt>
                <c:pt idx="334">
                  <c:v>16.700000000000003</c:v>
                </c:pt>
                <c:pt idx="335">
                  <c:v>16.75</c:v>
                </c:pt>
                <c:pt idx="336">
                  <c:v>16.799999999999997</c:v>
                </c:pt>
                <c:pt idx="337">
                  <c:v>16.850000000000001</c:v>
                </c:pt>
                <c:pt idx="338">
                  <c:v>16.899999999999999</c:v>
                </c:pt>
                <c:pt idx="339">
                  <c:v>16.950000000000003</c:v>
                </c:pt>
                <c:pt idx="340">
                  <c:v>17</c:v>
                </c:pt>
                <c:pt idx="341">
                  <c:v>17.049999999999997</c:v>
                </c:pt>
                <c:pt idx="342">
                  <c:v>17.100000000000001</c:v>
                </c:pt>
                <c:pt idx="343">
                  <c:v>17.149999999999999</c:v>
                </c:pt>
                <c:pt idx="344">
                  <c:v>17.200000000000003</c:v>
                </c:pt>
                <c:pt idx="345">
                  <c:v>17.25</c:v>
                </c:pt>
                <c:pt idx="346">
                  <c:v>17.299999999999997</c:v>
                </c:pt>
                <c:pt idx="347">
                  <c:v>17.350000000000001</c:v>
                </c:pt>
                <c:pt idx="348">
                  <c:v>17.399999999999999</c:v>
                </c:pt>
                <c:pt idx="349">
                  <c:v>17.449999999999996</c:v>
                </c:pt>
                <c:pt idx="350">
                  <c:v>17.5</c:v>
                </c:pt>
                <c:pt idx="351">
                  <c:v>17.549999999999997</c:v>
                </c:pt>
                <c:pt idx="352">
                  <c:v>17.600000000000001</c:v>
                </c:pt>
                <c:pt idx="353">
                  <c:v>17.649999999999999</c:v>
                </c:pt>
                <c:pt idx="354">
                  <c:v>17.699999999999996</c:v>
                </c:pt>
                <c:pt idx="355">
                  <c:v>17.75</c:v>
                </c:pt>
                <c:pt idx="356">
                  <c:v>17.799999999999997</c:v>
                </c:pt>
                <c:pt idx="357">
                  <c:v>17.850000000000001</c:v>
                </c:pt>
                <c:pt idx="358">
                  <c:v>17.899999999999999</c:v>
                </c:pt>
                <c:pt idx="359">
                  <c:v>17.949999999999996</c:v>
                </c:pt>
                <c:pt idx="360">
                  <c:v>18</c:v>
                </c:pt>
                <c:pt idx="361">
                  <c:v>18.049999999999997</c:v>
                </c:pt>
                <c:pt idx="362">
                  <c:v>18.100000000000001</c:v>
                </c:pt>
                <c:pt idx="363">
                  <c:v>18.149999999999999</c:v>
                </c:pt>
                <c:pt idx="364">
                  <c:v>18.199999999999996</c:v>
                </c:pt>
                <c:pt idx="365">
                  <c:v>18.25</c:v>
                </c:pt>
                <c:pt idx="366">
                  <c:v>18.299999999999997</c:v>
                </c:pt>
                <c:pt idx="367">
                  <c:v>18.350000000000001</c:v>
                </c:pt>
                <c:pt idx="368">
                  <c:v>18.399999999999999</c:v>
                </c:pt>
                <c:pt idx="369">
                  <c:v>18.449999999999996</c:v>
                </c:pt>
                <c:pt idx="370">
                  <c:v>18.5</c:v>
                </c:pt>
                <c:pt idx="371">
                  <c:v>18.549999999999997</c:v>
                </c:pt>
                <c:pt idx="372">
                  <c:v>18.600000000000001</c:v>
                </c:pt>
                <c:pt idx="373">
                  <c:v>18.649999999999999</c:v>
                </c:pt>
                <c:pt idx="374">
                  <c:v>18.699999999999996</c:v>
                </c:pt>
                <c:pt idx="375">
                  <c:v>18.75</c:v>
                </c:pt>
                <c:pt idx="376">
                  <c:v>18.799999999999997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D2-441C-9A75-0DC32981D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470016"/>
        <c:axId val="218470592"/>
      </c:scatterChart>
      <c:valAx>
        <c:axId val="21847001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8470592"/>
        <c:crosses val="autoZero"/>
        <c:crossBetween val="midCat"/>
      </c:valAx>
      <c:valAx>
        <c:axId val="218470592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84700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Outer Lærdalsfjord  Argon</a:t>
            </a:r>
          </a:p>
          <a:p>
            <a:pPr>
              <a:defRPr/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(average)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3214010061339818"/>
          <c:y val="0.15739369064797273"/>
          <c:w val="0.82719135192896809"/>
          <c:h val="0.81533457217549432"/>
        </c:manualLayout>
      </c:layout>
      <c:scatterChart>
        <c:scatterStyle val="lineMarker"/>
        <c:varyColors val="0"/>
        <c:ser>
          <c:idx val="0"/>
          <c:order val="0"/>
          <c:tx>
            <c:v>Ar average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'MF2022-4_StackResults'!$BE$4:$BE$380</c:f>
              <c:numCache>
                <c:formatCode>General</c:formatCode>
                <c:ptCount val="377"/>
                <c:pt idx="0">
                  <c:v>296.89999999999998</c:v>
                </c:pt>
                <c:pt idx="10">
                  <c:v>312.7</c:v>
                </c:pt>
                <c:pt idx="20">
                  <c:v>316.10000000000002</c:v>
                </c:pt>
                <c:pt idx="30">
                  <c:v>331.3</c:v>
                </c:pt>
                <c:pt idx="40">
                  <c:v>346.4</c:v>
                </c:pt>
                <c:pt idx="50">
                  <c:v>340.7</c:v>
                </c:pt>
                <c:pt idx="60">
                  <c:v>357.9</c:v>
                </c:pt>
                <c:pt idx="70">
                  <c:v>346.1</c:v>
                </c:pt>
                <c:pt idx="80">
                  <c:v>338.2</c:v>
                </c:pt>
                <c:pt idx="90">
                  <c:v>338.8</c:v>
                </c:pt>
                <c:pt idx="100">
                  <c:v>302.5</c:v>
                </c:pt>
                <c:pt idx="110">
                  <c:v>318.8</c:v>
                </c:pt>
                <c:pt idx="120">
                  <c:v>311.39999999999998</c:v>
                </c:pt>
                <c:pt idx="130">
                  <c:v>284.2</c:v>
                </c:pt>
                <c:pt idx="140">
                  <c:v>295.8</c:v>
                </c:pt>
                <c:pt idx="150">
                  <c:v>301.39999999999998</c:v>
                </c:pt>
                <c:pt idx="160">
                  <c:v>293.3</c:v>
                </c:pt>
                <c:pt idx="170">
                  <c:v>278.3</c:v>
                </c:pt>
                <c:pt idx="180">
                  <c:v>294.60000000000002</c:v>
                </c:pt>
                <c:pt idx="190">
                  <c:v>278.5</c:v>
                </c:pt>
                <c:pt idx="200">
                  <c:v>288</c:v>
                </c:pt>
                <c:pt idx="210">
                  <c:v>296.5</c:v>
                </c:pt>
                <c:pt idx="220">
                  <c:v>296</c:v>
                </c:pt>
                <c:pt idx="230">
                  <c:v>288.8</c:v>
                </c:pt>
                <c:pt idx="240">
                  <c:v>308.2</c:v>
                </c:pt>
                <c:pt idx="250">
                  <c:v>289.60000000000002</c:v>
                </c:pt>
                <c:pt idx="260">
                  <c:v>275.8</c:v>
                </c:pt>
                <c:pt idx="270">
                  <c:v>275</c:v>
                </c:pt>
                <c:pt idx="280">
                  <c:v>296.5</c:v>
                </c:pt>
                <c:pt idx="290">
                  <c:v>279.60000000000002</c:v>
                </c:pt>
                <c:pt idx="300">
                  <c:v>285.5</c:v>
                </c:pt>
                <c:pt idx="310">
                  <c:v>312.60000000000002</c:v>
                </c:pt>
                <c:pt idx="320">
                  <c:v>287.39999999999998</c:v>
                </c:pt>
                <c:pt idx="330">
                  <c:v>281</c:v>
                </c:pt>
                <c:pt idx="340">
                  <c:v>291.89999999999998</c:v>
                </c:pt>
                <c:pt idx="350">
                  <c:v>289</c:v>
                </c:pt>
                <c:pt idx="360">
                  <c:v>297.7</c:v>
                </c:pt>
                <c:pt idx="370">
                  <c:v>333.28571428571428</c:v>
                </c:pt>
              </c:numCache>
            </c:numRef>
          </c:xVal>
          <c:yVal>
            <c:numRef>
              <c:f>'MF2022-4_StackResults'!$C$4:$C$380</c:f>
              <c:numCache>
                <c:formatCode>0.00</c:formatCode>
                <c:ptCount val="377"/>
                <c:pt idx="0">
                  <c:v>0.22500000000000037</c:v>
                </c:pt>
                <c:pt idx="10">
                  <c:v>0.72500000000000031</c:v>
                </c:pt>
                <c:pt idx="20">
                  <c:v>1.2250000000000003</c:v>
                </c:pt>
                <c:pt idx="30">
                  <c:v>1.7250000000000003</c:v>
                </c:pt>
                <c:pt idx="40">
                  <c:v>2.2250000000000005</c:v>
                </c:pt>
                <c:pt idx="50">
                  <c:v>2.7250000000000005</c:v>
                </c:pt>
                <c:pt idx="60">
                  <c:v>3.2250000000000005</c:v>
                </c:pt>
                <c:pt idx="70">
                  <c:v>3.7250000000000001</c:v>
                </c:pt>
                <c:pt idx="80">
                  <c:v>4.2249999999999996</c:v>
                </c:pt>
                <c:pt idx="90">
                  <c:v>4.7249999999999996</c:v>
                </c:pt>
                <c:pt idx="100">
                  <c:v>5.2249999999999996</c:v>
                </c:pt>
                <c:pt idx="110">
                  <c:v>5.7249999999999996</c:v>
                </c:pt>
                <c:pt idx="120">
                  <c:v>6.2249999999999996</c:v>
                </c:pt>
                <c:pt idx="130">
                  <c:v>6.7249999999999996</c:v>
                </c:pt>
                <c:pt idx="140">
                  <c:v>7.2249999999999996</c:v>
                </c:pt>
                <c:pt idx="150">
                  <c:v>7.7249999999999996</c:v>
                </c:pt>
                <c:pt idx="160">
                  <c:v>8.2249999999999996</c:v>
                </c:pt>
                <c:pt idx="170">
                  <c:v>8.7249999999999996</c:v>
                </c:pt>
                <c:pt idx="180">
                  <c:v>9.2249999999999996</c:v>
                </c:pt>
                <c:pt idx="190">
                  <c:v>9.7249999999999996</c:v>
                </c:pt>
                <c:pt idx="200">
                  <c:v>10.225</c:v>
                </c:pt>
                <c:pt idx="210">
                  <c:v>10.725</c:v>
                </c:pt>
                <c:pt idx="220">
                  <c:v>11.225</c:v>
                </c:pt>
                <c:pt idx="230">
                  <c:v>11.725</c:v>
                </c:pt>
                <c:pt idx="240">
                  <c:v>12.225</c:v>
                </c:pt>
                <c:pt idx="250">
                  <c:v>12.725</c:v>
                </c:pt>
                <c:pt idx="260">
                  <c:v>13.225</c:v>
                </c:pt>
                <c:pt idx="270">
                  <c:v>13.725</c:v>
                </c:pt>
                <c:pt idx="280">
                  <c:v>14.225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16.225000000000001</c:v>
                </c:pt>
                <c:pt idx="330">
                  <c:v>16.725000000000001</c:v>
                </c:pt>
                <c:pt idx="340">
                  <c:v>17.225000000000001</c:v>
                </c:pt>
                <c:pt idx="350">
                  <c:v>17.725000000000001</c:v>
                </c:pt>
                <c:pt idx="360">
                  <c:v>18.225000000000001</c:v>
                </c:pt>
                <c:pt idx="370">
                  <c:v>18.650000000000002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BC-4F3E-A862-AFB4FE79B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554240"/>
        <c:axId val="216554816"/>
      </c:scatterChart>
      <c:valAx>
        <c:axId val="2165542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554816"/>
        <c:crosses val="autoZero"/>
        <c:crossBetween val="midCat"/>
      </c:valAx>
      <c:valAx>
        <c:axId val="216554816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554240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Outer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 Chromium</a:t>
            </a:r>
          </a:p>
          <a:p>
            <a:pPr>
              <a:defRPr/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(average)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913839886833222"/>
          <c:y val="0.17275674704558891"/>
          <c:w val="0.84668125467909428"/>
          <c:h val="0.77087515746065827"/>
        </c:manualLayout>
      </c:layout>
      <c:scatterChart>
        <c:scatterStyle val="lineMarker"/>
        <c:varyColors val="0"/>
        <c:ser>
          <c:idx val="0"/>
          <c:order val="0"/>
          <c:tx>
            <c:v>Cr average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'MF2022-4_StackResults'!$BJ$4:$BJ$380</c:f>
              <c:numCache>
                <c:formatCode>General</c:formatCode>
                <c:ptCount val="377"/>
                <c:pt idx="0">
                  <c:v>514.29999999999995</c:v>
                </c:pt>
                <c:pt idx="10">
                  <c:v>481.2</c:v>
                </c:pt>
                <c:pt idx="20">
                  <c:v>551</c:v>
                </c:pt>
                <c:pt idx="30">
                  <c:v>542.6</c:v>
                </c:pt>
                <c:pt idx="40">
                  <c:v>513.9</c:v>
                </c:pt>
                <c:pt idx="50">
                  <c:v>513.20000000000005</c:v>
                </c:pt>
                <c:pt idx="60">
                  <c:v>486.7</c:v>
                </c:pt>
                <c:pt idx="70">
                  <c:v>512.6</c:v>
                </c:pt>
                <c:pt idx="80">
                  <c:v>509.7</c:v>
                </c:pt>
                <c:pt idx="90">
                  <c:v>536.29999999999995</c:v>
                </c:pt>
                <c:pt idx="100">
                  <c:v>539.1</c:v>
                </c:pt>
                <c:pt idx="110">
                  <c:v>516</c:v>
                </c:pt>
                <c:pt idx="120">
                  <c:v>538</c:v>
                </c:pt>
                <c:pt idx="130">
                  <c:v>524.79999999999995</c:v>
                </c:pt>
                <c:pt idx="140">
                  <c:v>521.4</c:v>
                </c:pt>
                <c:pt idx="150">
                  <c:v>541.4</c:v>
                </c:pt>
                <c:pt idx="160">
                  <c:v>536.4</c:v>
                </c:pt>
                <c:pt idx="170">
                  <c:v>542.29999999999995</c:v>
                </c:pt>
                <c:pt idx="180">
                  <c:v>519.79999999999995</c:v>
                </c:pt>
                <c:pt idx="190">
                  <c:v>522.29999999999995</c:v>
                </c:pt>
                <c:pt idx="200">
                  <c:v>556.5</c:v>
                </c:pt>
                <c:pt idx="210">
                  <c:v>576.4</c:v>
                </c:pt>
                <c:pt idx="220">
                  <c:v>560.70000000000005</c:v>
                </c:pt>
                <c:pt idx="230">
                  <c:v>553.4</c:v>
                </c:pt>
                <c:pt idx="240">
                  <c:v>537.1</c:v>
                </c:pt>
                <c:pt idx="250">
                  <c:v>539.5</c:v>
                </c:pt>
                <c:pt idx="260">
                  <c:v>572.4</c:v>
                </c:pt>
                <c:pt idx="270">
                  <c:v>579.29999999999995</c:v>
                </c:pt>
                <c:pt idx="280">
                  <c:v>541.5</c:v>
                </c:pt>
                <c:pt idx="290">
                  <c:v>583.29999999999995</c:v>
                </c:pt>
                <c:pt idx="300">
                  <c:v>553.70000000000005</c:v>
                </c:pt>
                <c:pt idx="310">
                  <c:v>558.20000000000005</c:v>
                </c:pt>
                <c:pt idx="320">
                  <c:v>575.4</c:v>
                </c:pt>
                <c:pt idx="330">
                  <c:v>545.4</c:v>
                </c:pt>
                <c:pt idx="340">
                  <c:v>564.1</c:v>
                </c:pt>
                <c:pt idx="350">
                  <c:v>558.20000000000005</c:v>
                </c:pt>
                <c:pt idx="360">
                  <c:v>536.5</c:v>
                </c:pt>
                <c:pt idx="370">
                  <c:v>511.28571428571428</c:v>
                </c:pt>
              </c:numCache>
            </c:numRef>
          </c:xVal>
          <c:yVal>
            <c:numRef>
              <c:f>'MF2022-4_StackResults'!$C$4:$C$380</c:f>
              <c:numCache>
                <c:formatCode>0.00</c:formatCode>
                <c:ptCount val="377"/>
                <c:pt idx="0">
                  <c:v>0.22500000000000037</c:v>
                </c:pt>
                <c:pt idx="10">
                  <c:v>0.72500000000000031</c:v>
                </c:pt>
                <c:pt idx="20">
                  <c:v>1.2250000000000003</c:v>
                </c:pt>
                <c:pt idx="30">
                  <c:v>1.7250000000000003</c:v>
                </c:pt>
                <c:pt idx="40">
                  <c:v>2.2250000000000005</c:v>
                </c:pt>
                <c:pt idx="50">
                  <c:v>2.7250000000000005</c:v>
                </c:pt>
                <c:pt idx="60">
                  <c:v>3.2250000000000005</c:v>
                </c:pt>
                <c:pt idx="70">
                  <c:v>3.7250000000000001</c:v>
                </c:pt>
                <c:pt idx="80">
                  <c:v>4.2249999999999996</c:v>
                </c:pt>
                <c:pt idx="90">
                  <c:v>4.7249999999999996</c:v>
                </c:pt>
                <c:pt idx="100">
                  <c:v>5.2249999999999996</c:v>
                </c:pt>
                <c:pt idx="110">
                  <c:v>5.7249999999999996</c:v>
                </c:pt>
                <c:pt idx="120">
                  <c:v>6.2249999999999996</c:v>
                </c:pt>
                <c:pt idx="130">
                  <c:v>6.7249999999999996</c:v>
                </c:pt>
                <c:pt idx="140">
                  <c:v>7.2249999999999996</c:v>
                </c:pt>
                <c:pt idx="150">
                  <c:v>7.7249999999999996</c:v>
                </c:pt>
                <c:pt idx="160">
                  <c:v>8.2249999999999996</c:v>
                </c:pt>
                <c:pt idx="170">
                  <c:v>8.7249999999999996</c:v>
                </c:pt>
                <c:pt idx="180">
                  <c:v>9.2249999999999996</c:v>
                </c:pt>
                <c:pt idx="190">
                  <c:v>9.7249999999999996</c:v>
                </c:pt>
                <c:pt idx="200">
                  <c:v>10.225</c:v>
                </c:pt>
                <c:pt idx="210">
                  <c:v>10.725</c:v>
                </c:pt>
                <c:pt idx="220">
                  <c:v>11.225</c:v>
                </c:pt>
                <c:pt idx="230">
                  <c:v>11.725</c:v>
                </c:pt>
                <c:pt idx="240">
                  <c:v>12.225</c:v>
                </c:pt>
                <c:pt idx="250">
                  <c:v>12.725</c:v>
                </c:pt>
                <c:pt idx="260">
                  <c:v>13.225</c:v>
                </c:pt>
                <c:pt idx="270">
                  <c:v>13.725</c:v>
                </c:pt>
                <c:pt idx="280">
                  <c:v>14.225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16.225000000000001</c:v>
                </c:pt>
                <c:pt idx="330">
                  <c:v>16.725000000000001</c:v>
                </c:pt>
                <c:pt idx="340">
                  <c:v>17.225000000000001</c:v>
                </c:pt>
                <c:pt idx="350">
                  <c:v>17.725000000000001</c:v>
                </c:pt>
                <c:pt idx="360">
                  <c:v>18.225000000000001</c:v>
                </c:pt>
                <c:pt idx="370">
                  <c:v>18.650000000000002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18-4B7A-886A-9B19C5B86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554240"/>
        <c:axId val="216554816"/>
      </c:scatterChart>
      <c:valAx>
        <c:axId val="2165542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554816"/>
        <c:crosses val="autoZero"/>
        <c:crossBetween val="midCat"/>
      </c:valAx>
      <c:valAx>
        <c:axId val="216554816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554240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MF2022 - Outer Lærdalsfjord  Selenium</a:t>
            </a:r>
          </a:p>
          <a:p>
            <a:pPr>
              <a:defRPr/>
            </a:pPr>
            <a:r>
              <a:rPr lang="en-US"/>
              <a:t>(average)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'MF2022-4_StackResults'!$BR$3</c:f>
              <c:strCache>
                <c:ptCount val="1"/>
                <c:pt idx="0">
                  <c:v>Se average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'MF2022-4_StackResults'!$BR$4:$BR$380</c:f>
              <c:numCache>
                <c:formatCode>0.00</c:formatCode>
                <c:ptCount val="377"/>
                <c:pt idx="0" formatCode="General">
                  <c:v>47.9</c:v>
                </c:pt>
                <c:pt idx="10" formatCode="General">
                  <c:v>32.1</c:v>
                </c:pt>
                <c:pt idx="20" formatCode="General">
                  <c:v>27.8</c:v>
                </c:pt>
                <c:pt idx="30" formatCode="General">
                  <c:v>16.7</c:v>
                </c:pt>
                <c:pt idx="40" formatCode="General">
                  <c:v>6.8</c:v>
                </c:pt>
                <c:pt idx="50" formatCode="General">
                  <c:v>11.5</c:v>
                </c:pt>
                <c:pt idx="60" formatCode="General">
                  <c:v>33.5</c:v>
                </c:pt>
                <c:pt idx="70" formatCode="General">
                  <c:v>23.7</c:v>
                </c:pt>
                <c:pt idx="80" formatCode="General">
                  <c:v>28.2</c:v>
                </c:pt>
                <c:pt idx="90" formatCode="General">
                  <c:v>24.2</c:v>
                </c:pt>
                <c:pt idx="100" formatCode="General">
                  <c:v>30.8</c:v>
                </c:pt>
                <c:pt idx="110" formatCode="General">
                  <c:v>15.7</c:v>
                </c:pt>
                <c:pt idx="120" formatCode="General">
                  <c:v>25.8</c:v>
                </c:pt>
                <c:pt idx="130" formatCode="General">
                  <c:v>35.299999999999997</c:v>
                </c:pt>
                <c:pt idx="140" formatCode="General">
                  <c:v>28.1</c:v>
                </c:pt>
                <c:pt idx="150" formatCode="General">
                  <c:v>17.2</c:v>
                </c:pt>
                <c:pt idx="160" formatCode="General">
                  <c:v>32.9</c:v>
                </c:pt>
                <c:pt idx="170" formatCode="General">
                  <c:v>20.6</c:v>
                </c:pt>
                <c:pt idx="180" formatCode="General">
                  <c:v>22.9</c:v>
                </c:pt>
                <c:pt idx="190" formatCode="General">
                  <c:v>28.7</c:v>
                </c:pt>
                <c:pt idx="200" formatCode="General">
                  <c:v>29.1</c:v>
                </c:pt>
                <c:pt idx="210" formatCode="General">
                  <c:v>21</c:v>
                </c:pt>
                <c:pt idx="220" formatCode="General">
                  <c:v>36.200000000000003</c:v>
                </c:pt>
                <c:pt idx="230" formatCode="General">
                  <c:v>39</c:v>
                </c:pt>
                <c:pt idx="240" formatCode="General">
                  <c:v>39.6</c:v>
                </c:pt>
                <c:pt idx="250" formatCode="General">
                  <c:v>10.3</c:v>
                </c:pt>
                <c:pt idx="260" formatCode="General">
                  <c:v>19.3</c:v>
                </c:pt>
                <c:pt idx="270" formatCode="General">
                  <c:v>20.100000000000001</c:v>
                </c:pt>
                <c:pt idx="280" formatCode="General">
                  <c:v>14.9</c:v>
                </c:pt>
                <c:pt idx="290" formatCode="General">
                  <c:v>25.6</c:v>
                </c:pt>
                <c:pt idx="300" formatCode="General">
                  <c:v>7.5</c:v>
                </c:pt>
                <c:pt idx="310" formatCode="General">
                  <c:v>18.2</c:v>
                </c:pt>
                <c:pt idx="320" formatCode="General">
                  <c:v>29.3</c:v>
                </c:pt>
                <c:pt idx="330" formatCode="General">
                  <c:v>44.2</c:v>
                </c:pt>
                <c:pt idx="340" formatCode="General">
                  <c:v>14.1</c:v>
                </c:pt>
                <c:pt idx="350" formatCode="General">
                  <c:v>17.2</c:v>
                </c:pt>
                <c:pt idx="360" formatCode="General">
                  <c:v>31.6</c:v>
                </c:pt>
                <c:pt idx="370" formatCode="General">
                  <c:v>23.428571428571427</c:v>
                </c:pt>
              </c:numCache>
            </c:numRef>
          </c:xVal>
          <c:yVal>
            <c:numRef>
              <c:f>'MF2022-4_StackResults'!$C$4:$C$380</c:f>
              <c:numCache>
                <c:formatCode>0.00</c:formatCode>
                <c:ptCount val="377"/>
                <c:pt idx="0">
                  <c:v>0.22500000000000037</c:v>
                </c:pt>
                <c:pt idx="10">
                  <c:v>0.72500000000000031</c:v>
                </c:pt>
                <c:pt idx="20">
                  <c:v>1.2250000000000003</c:v>
                </c:pt>
                <c:pt idx="30">
                  <c:v>1.7250000000000003</c:v>
                </c:pt>
                <c:pt idx="40">
                  <c:v>2.2250000000000005</c:v>
                </c:pt>
                <c:pt idx="50">
                  <c:v>2.7250000000000005</c:v>
                </c:pt>
                <c:pt idx="60">
                  <c:v>3.2250000000000005</c:v>
                </c:pt>
                <c:pt idx="70">
                  <c:v>3.7250000000000001</c:v>
                </c:pt>
                <c:pt idx="80">
                  <c:v>4.2249999999999996</c:v>
                </c:pt>
                <c:pt idx="90">
                  <c:v>4.7249999999999996</c:v>
                </c:pt>
                <c:pt idx="100">
                  <c:v>5.2249999999999996</c:v>
                </c:pt>
                <c:pt idx="110">
                  <c:v>5.7249999999999996</c:v>
                </c:pt>
                <c:pt idx="120">
                  <c:v>6.2249999999999996</c:v>
                </c:pt>
                <c:pt idx="130">
                  <c:v>6.7249999999999996</c:v>
                </c:pt>
                <c:pt idx="140">
                  <c:v>7.2249999999999996</c:v>
                </c:pt>
                <c:pt idx="150">
                  <c:v>7.7249999999999996</c:v>
                </c:pt>
                <c:pt idx="160">
                  <c:v>8.2249999999999996</c:v>
                </c:pt>
                <c:pt idx="170">
                  <c:v>8.7249999999999996</c:v>
                </c:pt>
                <c:pt idx="180">
                  <c:v>9.2249999999999996</c:v>
                </c:pt>
                <c:pt idx="190">
                  <c:v>9.7249999999999996</c:v>
                </c:pt>
                <c:pt idx="200">
                  <c:v>10.225</c:v>
                </c:pt>
                <c:pt idx="210">
                  <c:v>10.725</c:v>
                </c:pt>
                <c:pt idx="220">
                  <c:v>11.225</c:v>
                </c:pt>
                <c:pt idx="230">
                  <c:v>11.725</c:v>
                </c:pt>
                <c:pt idx="240">
                  <c:v>12.225</c:v>
                </c:pt>
                <c:pt idx="250">
                  <c:v>12.725</c:v>
                </c:pt>
                <c:pt idx="260">
                  <c:v>13.225</c:v>
                </c:pt>
                <c:pt idx="270">
                  <c:v>13.725</c:v>
                </c:pt>
                <c:pt idx="280">
                  <c:v>14.225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16.225000000000001</c:v>
                </c:pt>
                <c:pt idx="330">
                  <c:v>16.725000000000001</c:v>
                </c:pt>
                <c:pt idx="340">
                  <c:v>17.225000000000001</c:v>
                </c:pt>
                <c:pt idx="350">
                  <c:v>17.725000000000001</c:v>
                </c:pt>
                <c:pt idx="360">
                  <c:v>18.225000000000001</c:v>
                </c:pt>
                <c:pt idx="370">
                  <c:v>18.650000000000002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79-4F94-8E57-EBC730031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554240"/>
        <c:axId val="216554816"/>
      </c:scatterChart>
      <c:valAx>
        <c:axId val="2165542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554816"/>
        <c:crosses val="autoZero"/>
        <c:crossBetween val="midCat"/>
      </c:valAx>
      <c:valAx>
        <c:axId val="216554816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554240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Outer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Niobium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(</a:t>
            </a:r>
            <a:r>
              <a:rPr lang="en-US"/>
              <a:t> average)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'MF2022-4_StackResults'!$BX$3</c:f>
              <c:strCache>
                <c:ptCount val="1"/>
                <c:pt idx="0">
                  <c:v>Nb average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'MF2022-4_StackResults'!$BX$4:$BX$380</c:f>
              <c:numCache>
                <c:formatCode>0.00</c:formatCode>
                <c:ptCount val="377"/>
                <c:pt idx="0" formatCode="General">
                  <c:v>16.3</c:v>
                </c:pt>
                <c:pt idx="10" formatCode="General">
                  <c:v>14.5</c:v>
                </c:pt>
                <c:pt idx="20" formatCode="General">
                  <c:v>27.8</c:v>
                </c:pt>
                <c:pt idx="30" formatCode="General">
                  <c:v>0</c:v>
                </c:pt>
                <c:pt idx="40" formatCode="General">
                  <c:v>35</c:v>
                </c:pt>
                <c:pt idx="50" formatCode="General">
                  <c:v>0</c:v>
                </c:pt>
                <c:pt idx="60" formatCode="General">
                  <c:v>2.7</c:v>
                </c:pt>
                <c:pt idx="70" formatCode="General">
                  <c:v>0</c:v>
                </c:pt>
                <c:pt idx="80" formatCode="General">
                  <c:v>9.4</c:v>
                </c:pt>
                <c:pt idx="90" formatCode="General">
                  <c:v>0</c:v>
                </c:pt>
                <c:pt idx="100" formatCode="General">
                  <c:v>1.2</c:v>
                </c:pt>
                <c:pt idx="110" formatCode="General">
                  <c:v>70</c:v>
                </c:pt>
                <c:pt idx="120" formatCode="General">
                  <c:v>18.899999999999999</c:v>
                </c:pt>
                <c:pt idx="130" formatCode="General">
                  <c:v>0</c:v>
                </c:pt>
                <c:pt idx="140" formatCode="General">
                  <c:v>0.9</c:v>
                </c:pt>
                <c:pt idx="150" formatCode="General">
                  <c:v>3.6</c:v>
                </c:pt>
                <c:pt idx="160" formatCode="General">
                  <c:v>19.8</c:v>
                </c:pt>
                <c:pt idx="170" formatCode="General">
                  <c:v>0</c:v>
                </c:pt>
                <c:pt idx="180" formatCode="General">
                  <c:v>30.2</c:v>
                </c:pt>
                <c:pt idx="190" formatCode="General">
                  <c:v>10.7</c:v>
                </c:pt>
                <c:pt idx="200" formatCode="General">
                  <c:v>10.8</c:v>
                </c:pt>
                <c:pt idx="210" formatCode="General">
                  <c:v>29.1</c:v>
                </c:pt>
                <c:pt idx="220" formatCode="General">
                  <c:v>25.2</c:v>
                </c:pt>
                <c:pt idx="230" formatCode="General">
                  <c:v>31.9</c:v>
                </c:pt>
                <c:pt idx="240" formatCode="General">
                  <c:v>0</c:v>
                </c:pt>
                <c:pt idx="250" formatCode="General">
                  <c:v>6.2</c:v>
                </c:pt>
                <c:pt idx="260" formatCode="General">
                  <c:v>50.2</c:v>
                </c:pt>
                <c:pt idx="270" formatCode="General">
                  <c:v>40</c:v>
                </c:pt>
                <c:pt idx="280" formatCode="General">
                  <c:v>50.2</c:v>
                </c:pt>
                <c:pt idx="290" formatCode="General">
                  <c:v>40</c:v>
                </c:pt>
                <c:pt idx="300" formatCode="General">
                  <c:v>42.5</c:v>
                </c:pt>
                <c:pt idx="310" formatCode="General">
                  <c:v>39.9</c:v>
                </c:pt>
                <c:pt idx="320" formatCode="General">
                  <c:v>61.4</c:v>
                </c:pt>
                <c:pt idx="330" formatCode="General">
                  <c:v>29.9</c:v>
                </c:pt>
                <c:pt idx="340" formatCode="General">
                  <c:v>27.3</c:v>
                </c:pt>
                <c:pt idx="350" formatCode="General">
                  <c:v>10.9</c:v>
                </c:pt>
                <c:pt idx="360" formatCode="General">
                  <c:v>33.200000000000003</c:v>
                </c:pt>
                <c:pt idx="370" formatCode="General">
                  <c:v>23.142857142857142</c:v>
                </c:pt>
              </c:numCache>
            </c:numRef>
          </c:xVal>
          <c:yVal>
            <c:numRef>
              <c:f>'MF2022-4_StackResults'!$C$4:$C$380</c:f>
              <c:numCache>
                <c:formatCode>0.00</c:formatCode>
                <c:ptCount val="377"/>
                <c:pt idx="0">
                  <c:v>0.22500000000000037</c:v>
                </c:pt>
                <c:pt idx="10">
                  <c:v>0.72500000000000031</c:v>
                </c:pt>
                <c:pt idx="20">
                  <c:v>1.2250000000000003</c:v>
                </c:pt>
                <c:pt idx="30">
                  <c:v>1.7250000000000003</c:v>
                </c:pt>
                <c:pt idx="40">
                  <c:v>2.2250000000000005</c:v>
                </c:pt>
                <c:pt idx="50">
                  <c:v>2.7250000000000005</c:v>
                </c:pt>
                <c:pt idx="60">
                  <c:v>3.2250000000000005</c:v>
                </c:pt>
                <c:pt idx="70">
                  <c:v>3.7250000000000001</c:v>
                </c:pt>
                <c:pt idx="80">
                  <c:v>4.2249999999999996</c:v>
                </c:pt>
                <c:pt idx="90">
                  <c:v>4.7249999999999996</c:v>
                </c:pt>
                <c:pt idx="100">
                  <c:v>5.2249999999999996</c:v>
                </c:pt>
                <c:pt idx="110">
                  <c:v>5.7249999999999996</c:v>
                </c:pt>
                <c:pt idx="120">
                  <c:v>6.2249999999999996</c:v>
                </c:pt>
                <c:pt idx="130">
                  <c:v>6.7249999999999996</c:v>
                </c:pt>
                <c:pt idx="140">
                  <c:v>7.2249999999999996</c:v>
                </c:pt>
                <c:pt idx="150">
                  <c:v>7.7249999999999996</c:v>
                </c:pt>
                <c:pt idx="160">
                  <c:v>8.2249999999999996</c:v>
                </c:pt>
                <c:pt idx="170">
                  <c:v>8.7249999999999996</c:v>
                </c:pt>
                <c:pt idx="180">
                  <c:v>9.2249999999999996</c:v>
                </c:pt>
                <c:pt idx="190">
                  <c:v>9.7249999999999996</c:v>
                </c:pt>
                <c:pt idx="200">
                  <c:v>10.225</c:v>
                </c:pt>
                <c:pt idx="210">
                  <c:v>10.725</c:v>
                </c:pt>
                <c:pt idx="220">
                  <c:v>11.225</c:v>
                </c:pt>
                <c:pt idx="230">
                  <c:v>11.725</c:v>
                </c:pt>
                <c:pt idx="240">
                  <c:v>12.225</c:v>
                </c:pt>
                <c:pt idx="250">
                  <c:v>12.725</c:v>
                </c:pt>
                <c:pt idx="260">
                  <c:v>13.225</c:v>
                </c:pt>
                <c:pt idx="270">
                  <c:v>13.725</c:v>
                </c:pt>
                <c:pt idx="280">
                  <c:v>14.225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16.225000000000001</c:v>
                </c:pt>
                <c:pt idx="330">
                  <c:v>16.725000000000001</c:v>
                </c:pt>
                <c:pt idx="340">
                  <c:v>17.225000000000001</c:v>
                </c:pt>
                <c:pt idx="350">
                  <c:v>17.725000000000001</c:v>
                </c:pt>
                <c:pt idx="360">
                  <c:v>18.225000000000001</c:v>
                </c:pt>
                <c:pt idx="370">
                  <c:v>18.650000000000002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E5B-4142-A7CB-30A27D56A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554240"/>
        <c:axId val="216554816"/>
      </c:scatterChart>
      <c:valAx>
        <c:axId val="2165542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554816"/>
        <c:crosses val="autoZero"/>
        <c:crossBetween val="midCat"/>
      </c:valAx>
      <c:valAx>
        <c:axId val="216554816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554240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MF2022 - Outer Lærdalsfjord  Silcon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Si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'MF2022-4_StackResults'!$N$4:$N$380</c:f>
              <c:numCache>
                <c:formatCode>General</c:formatCode>
                <c:ptCount val="377"/>
                <c:pt idx="0">
                  <c:v>8</c:v>
                </c:pt>
                <c:pt idx="1">
                  <c:v>46</c:v>
                </c:pt>
                <c:pt idx="2">
                  <c:v>55</c:v>
                </c:pt>
                <c:pt idx="3">
                  <c:v>162</c:v>
                </c:pt>
                <c:pt idx="4">
                  <c:v>202</c:v>
                </c:pt>
                <c:pt idx="5">
                  <c:v>180</c:v>
                </c:pt>
                <c:pt idx="6">
                  <c:v>224</c:v>
                </c:pt>
                <c:pt idx="7">
                  <c:v>186</c:v>
                </c:pt>
                <c:pt idx="8">
                  <c:v>155</c:v>
                </c:pt>
                <c:pt idx="9">
                  <c:v>166</c:v>
                </c:pt>
                <c:pt idx="10">
                  <c:v>138</c:v>
                </c:pt>
                <c:pt idx="11">
                  <c:v>171</c:v>
                </c:pt>
                <c:pt idx="12">
                  <c:v>201</c:v>
                </c:pt>
                <c:pt idx="13">
                  <c:v>172</c:v>
                </c:pt>
                <c:pt idx="14">
                  <c:v>154</c:v>
                </c:pt>
                <c:pt idx="15">
                  <c:v>179</c:v>
                </c:pt>
                <c:pt idx="16">
                  <c:v>173</c:v>
                </c:pt>
                <c:pt idx="17">
                  <c:v>225</c:v>
                </c:pt>
                <c:pt idx="18">
                  <c:v>189</c:v>
                </c:pt>
                <c:pt idx="19">
                  <c:v>204</c:v>
                </c:pt>
                <c:pt idx="20">
                  <c:v>188</c:v>
                </c:pt>
                <c:pt idx="21">
                  <c:v>206</c:v>
                </c:pt>
                <c:pt idx="22">
                  <c:v>179</c:v>
                </c:pt>
                <c:pt idx="23">
                  <c:v>224</c:v>
                </c:pt>
                <c:pt idx="24">
                  <c:v>181</c:v>
                </c:pt>
                <c:pt idx="25">
                  <c:v>225</c:v>
                </c:pt>
                <c:pt idx="26">
                  <c:v>170</c:v>
                </c:pt>
                <c:pt idx="27">
                  <c:v>186</c:v>
                </c:pt>
                <c:pt idx="28">
                  <c:v>191</c:v>
                </c:pt>
                <c:pt idx="29">
                  <c:v>193</c:v>
                </c:pt>
                <c:pt idx="30">
                  <c:v>192</c:v>
                </c:pt>
                <c:pt idx="31">
                  <c:v>216</c:v>
                </c:pt>
                <c:pt idx="32">
                  <c:v>207</c:v>
                </c:pt>
                <c:pt idx="33">
                  <c:v>214</c:v>
                </c:pt>
                <c:pt idx="34">
                  <c:v>224</c:v>
                </c:pt>
                <c:pt idx="35">
                  <c:v>232</c:v>
                </c:pt>
                <c:pt idx="36">
                  <c:v>183</c:v>
                </c:pt>
                <c:pt idx="37">
                  <c:v>201</c:v>
                </c:pt>
                <c:pt idx="38">
                  <c:v>214</c:v>
                </c:pt>
                <c:pt idx="39">
                  <c:v>225</c:v>
                </c:pt>
                <c:pt idx="40">
                  <c:v>200</c:v>
                </c:pt>
                <c:pt idx="41">
                  <c:v>233</c:v>
                </c:pt>
                <c:pt idx="42">
                  <c:v>190</c:v>
                </c:pt>
                <c:pt idx="43">
                  <c:v>176</c:v>
                </c:pt>
                <c:pt idx="44">
                  <c:v>216</c:v>
                </c:pt>
                <c:pt idx="45">
                  <c:v>213</c:v>
                </c:pt>
                <c:pt idx="46">
                  <c:v>208</c:v>
                </c:pt>
                <c:pt idx="47">
                  <c:v>224</c:v>
                </c:pt>
                <c:pt idx="48">
                  <c:v>197</c:v>
                </c:pt>
                <c:pt idx="49">
                  <c:v>241</c:v>
                </c:pt>
                <c:pt idx="50">
                  <c:v>185</c:v>
                </c:pt>
                <c:pt idx="51">
                  <c:v>233</c:v>
                </c:pt>
                <c:pt idx="52">
                  <c:v>181</c:v>
                </c:pt>
                <c:pt idx="53">
                  <c:v>246</c:v>
                </c:pt>
                <c:pt idx="54">
                  <c:v>209</c:v>
                </c:pt>
                <c:pt idx="55">
                  <c:v>231</c:v>
                </c:pt>
                <c:pt idx="56">
                  <c:v>210</c:v>
                </c:pt>
                <c:pt idx="57">
                  <c:v>202</c:v>
                </c:pt>
                <c:pt idx="58">
                  <c:v>183</c:v>
                </c:pt>
                <c:pt idx="59">
                  <c:v>178</c:v>
                </c:pt>
                <c:pt idx="60">
                  <c:v>174</c:v>
                </c:pt>
                <c:pt idx="61">
                  <c:v>199</c:v>
                </c:pt>
                <c:pt idx="62">
                  <c:v>238</c:v>
                </c:pt>
                <c:pt idx="63">
                  <c:v>185</c:v>
                </c:pt>
                <c:pt idx="64">
                  <c:v>201</c:v>
                </c:pt>
                <c:pt idx="65">
                  <c:v>167</c:v>
                </c:pt>
                <c:pt idx="66">
                  <c:v>134</c:v>
                </c:pt>
                <c:pt idx="67">
                  <c:v>206</c:v>
                </c:pt>
                <c:pt idx="68">
                  <c:v>196</c:v>
                </c:pt>
                <c:pt idx="69">
                  <c:v>225</c:v>
                </c:pt>
                <c:pt idx="70">
                  <c:v>206</c:v>
                </c:pt>
                <c:pt idx="71">
                  <c:v>218</c:v>
                </c:pt>
                <c:pt idx="72">
                  <c:v>208</c:v>
                </c:pt>
                <c:pt idx="73">
                  <c:v>223</c:v>
                </c:pt>
                <c:pt idx="74">
                  <c:v>185</c:v>
                </c:pt>
                <c:pt idx="75">
                  <c:v>188</c:v>
                </c:pt>
                <c:pt idx="76">
                  <c:v>203</c:v>
                </c:pt>
                <c:pt idx="77">
                  <c:v>236</c:v>
                </c:pt>
                <c:pt idx="78">
                  <c:v>237</c:v>
                </c:pt>
                <c:pt idx="79">
                  <c:v>230</c:v>
                </c:pt>
                <c:pt idx="80">
                  <c:v>216</c:v>
                </c:pt>
                <c:pt idx="81">
                  <c:v>216</c:v>
                </c:pt>
                <c:pt idx="82">
                  <c:v>220</c:v>
                </c:pt>
                <c:pt idx="83">
                  <c:v>238</c:v>
                </c:pt>
                <c:pt idx="84">
                  <c:v>260</c:v>
                </c:pt>
                <c:pt idx="85">
                  <c:v>266</c:v>
                </c:pt>
                <c:pt idx="86">
                  <c:v>237</c:v>
                </c:pt>
                <c:pt idx="87">
                  <c:v>240</c:v>
                </c:pt>
                <c:pt idx="88">
                  <c:v>210</c:v>
                </c:pt>
                <c:pt idx="89">
                  <c:v>260</c:v>
                </c:pt>
                <c:pt idx="90">
                  <c:v>268</c:v>
                </c:pt>
                <c:pt idx="91">
                  <c:v>247</c:v>
                </c:pt>
                <c:pt idx="92">
                  <c:v>270</c:v>
                </c:pt>
                <c:pt idx="93">
                  <c:v>243</c:v>
                </c:pt>
                <c:pt idx="94">
                  <c:v>229</c:v>
                </c:pt>
                <c:pt idx="95">
                  <c:v>228</c:v>
                </c:pt>
                <c:pt idx="96">
                  <c:v>254</c:v>
                </c:pt>
                <c:pt idx="97">
                  <c:v>200</c:v>
                </c:pt>
                <c:pt idx="98">
                  <c:v>219</c:v>
                </c:pt>
                <c:pt idx="99">
                  <c:v>250</c:v>
                </c:pt>
                <c:pt idx="100">
                  <c:v>241</c:v>
                </c:pt>
                <c:pt idx="101">
                  <c:v>245</c:v>
                </c:pt>
                <c:pt idx="102">
                  <c:v>251</c:v>
                </c:pt>
                <c:pt idx="103">
                  <c:v>256</c:v>
                </c:pt>
                <c:pt idx="104">
                  <c:v>285</c:v>
                </c:pt>
                <c:pt idx="105">
                  <c:v>257</c:v>
                </c:pt>
                <c:pt idx="106">
                  <c:v>233</c:v>
                </c:pt>
                <c:pt idx="107">
                  <c:v>255</c:v>
                </c:pt>
                <c:pt idx="108">
                  <c:v>236</c:v>
                </c:pt>
                <c:pt idx="109">
                  <c:v>222</c:v>
                </c:pt>
                <c:pt idx="110">
                  <c:v>177</c:v>
                </c:pt>
                <c:pt idx="111">
                  <c:v>210</c:v>
                </c:pt>
                <c:pt idx="112">
                  <c:v>247</c:v>
                </c:pt>
                <c:pt idx="113">
                  <c:v>222</c:v>
                </c:pt>
                <c:pt idx="114">
                  <c:v>264</c:v>
                </c:pt>
                <c:pt idx="115">
                  <c:v>262</c:v>
                </c:pt>
                <c:pt idx="116">
                  <c:v>221</c:v>
                </c:pt>
                <c:pt idx="117">
                  <c:v>271</c:v>
                </c:pt>
                <c:pt idx="118">
                  <c:v>260</c:v>
                </c:pt>
                <c:pt idx="119">
                  <c:v>262</c:v>
                </c:pt>
                <c:pt idx="120">
                  <c:v>311</c:v>
                </c:pt>
                <c:pt idx="121">
                  <c:v>251</c:v>
                </c:pt>
                <c:pt idx="122">
                  <c:v>243</c:v>
                </c:pt>
                <c:pt idx="123">
                  <c:v>262</c:v>
                </c:pt>
                <c:pt idx="124">
                  <c:v>230</c:v>
                </c:pt>
                <c:pt idx="125">
                  <c:v>240</c:v>
                </c:pt>
                <c:pt idx="126">
                  <c:v>250</c:v>
                </c:pt>
                <c:pt idx="127">
                  <c:v>218</c:v>
                </c:pt>
                <c:pt idx="128">
                  <c:v>277</c:v>
                </c:pt>
                <c:pt idx="129">
                  <c:v>240</c:v>
                </c:pt>
                <c:pt idx="130">
                  <c:v>230</c:v>
                </c:pt>
                <c:pt idx="131">
                  <c:v>259</c:v>
                </c:pt>
                <c:pt idx="132">
                  <c:v>241</c:v>
                </c:pt>
                <c:pt idx="133">
                  <c:v>274</c:v>
                </c:pt>
                <c:pt idx="134">
                  <c:v>285</c:v>
                </c:pt>
                <c:pt idx="135">
                  <c:v>227</c:v>
                </c:pt>
                <c:pt idx="136">
                  <c:v>239</c:v>
                </c:pt>
                <c:pt idx="137">
                  <c:v>245</c:v>
                </c:pt>
                <c:pt idx="138">
                  <c:v>230</c:v>
                </c:pt>
                <c:pt idx="139">
                  <c:v>229</c:v>
                </c:pt>
                <c:pt idx="140">
                  <c:v>297</c:v>
                </c:pt>
                <c:pt idx="141">
                  <c:v>239</c:v>
                </c:pt>
                <c:pt idx="142">
                  <c:v>258</c:v>
                </c:pt>
                <c:pt idx="143">
                  <c:v>246</c:v>
                </c:pt>
                <c:pt idx="144">
                  <c:v>219</c:v>
                </c:pt>
                <c:pt idx="145">
                  <c:v>260</c:v>
                </c:pt>
                <c:pt idx="146">
                  <c:v>239</c:v>
                </c:pt>
                <c:pt idx="147">
                  <c:v>266</c:v>
                </c:pt>
                <c:pt idx="148">
                  <c:v>247</c:v>
                </c:pt>
                <c:pt idx="149">
                  <c:v>280</c:v>
                </c:pt>
                <c:pt idx="150">
                  <c:v>251</c:v>
                </c:pt>
                <c:pt idx="151">
                  <c:v>246</c:v>
                </c:pt>
                <c:pt idx="152">
                  <c:v>279</c:v>
                </c:pt>
                <c:pt idx="153">
                  <c:v>246</c:v>
                </c:pt>
                <c:pt idx="154">
                  <c:v>269</c:v>
                </c:pt>
                <c:pt idx="155">
                  <c:v>247</c:v>
                </c:pt>
                <c:pt idx="156">
                  <c:v>310</c:v>
                </c:pt>
                <c:pt idx="157">
                  <c:v>259</c:v>
                </c:pt>
                <c:pt idx="158">
                  <c:v>281</c:v>
                </c:pt>
                <c:pt idx="159">
                  <c:v>291</c:v>
                </c:pt>
                <c:pt idx="160">
                  <c:v>285</c:v>
                </c:pt>
                <c:pt idx="161">
                  <c:v>217</c:v>
                </c:pt>
                <c:pt idx="162">
                  <c:v>255</c:v>
                </c:pt>
                <c:pt idx="163">
                  <c:v>243</c:v>
                </c:pt>
                <c:pt idx="164">
                  <c:v>255</c:v>
                </c:pt>
                <c:pt idx="165">
                  <c:v>274</c:v>
                </c:pt>
                <c:pt idx="166">
                  <c:v>246</c:v>
                </c:pt>
                <c:pt idx="167">
                  <c:v>265</c:v>
                </c:pt>
                <c:pt idx="168">
                  <c:v>263</c:v>
                </c:pt>
                <c:pt idx="169">
                  <c:v>291</c:v>
                </c:pt>
                <c:pt idx="170">
                  <c:v>267</c:v>
                </c:pt>
                <c:pt idx="171">
                  <c:v>289</c:v>
                </c:pt>
                <c:pt idx="172">
                  <c:v>223</c:v>
                </c:pt>
                <c:pt idx="173">
                  <c:v>261</c:v>
                </c:pt>
                <c:pt idx="174">
                  <c:v>262</c:v>
                </c:pt>
                <c:pt idx="175">
                  <c:v>273</c:v>
                </c:pt>
                <c:pt idx="176">
                  <c:v>298</c:v>
                </c:pt>
                <c:pt idx="177">
                  <c:v>256</c:v>
                </c:pt>
                <c:pt idx="178">
                  <c:v>265</c:v>
                </c:pt>
                <c:pt idx="179">
                  <c:v>285</c:v>
                </c:pt>
                <c:pt idx="180">
                  <c:v>269</c:v>
                </c:pt>
                <c:pt idx="181">
                  <c:v>297</c:v>
                </c:pt>
                <c:pt idx="182">
                  <c:v>281</c:v>
                </c:pt>
                <c:pt idx="183">
                  <c:v>259</c:v>
                </c:pt>
                <c:pt idx="184">
                  <c:v>262</c:v>
                </c:pt>
                <c:pt idx="185">
                  <c:v>236</c:v>
                </c:pt>
                <c:pt idx="186">
                  <c:v>266</c:v>
                </c:pt>
                <c:pt idx="187">
                  <c:v>238</c:v>
                </c:pt>
                <c:pt idx="188">
                  <c:v>209</c:v>
                </c:pt>
                <c:pt idx="189">
                  <c:v>220</c:v>
                </c:pt>
                <c:pt idx="190">
                  <c:v>245</c:v>
                </c:pt>
                <c:pt idx="191">
                  <c:v>224</c:v>
                </c:pt>
                <c:pt idx="192">
                  <c:v>274</c:v>
                </c:pt>
                <c:pt idx="193">
                  <c:v>239</c:v>
                </c:pt>
                <c:pt idx="194">
                  <c:v>281</c:v>
                </c:pt>
                <c:pt idx="195">
                  <c:v>243</c:v>
                </c:pt>
                <c:pt idx="196">
                  <c:v>232</c:v>
                </c:pt>
                <c:pt idx="197">
                  <c:v>241</c:v>
                </c:pt>
                <c:pt idx="198">
                  <c:v>242</c:v>
                </c:pt>
                <c:pt idx="199">
                  <c:v>256</c:v>
                </c:pt>
                <c:pt idx="200">
                  <c:v>211</c:v>
                </c:pt>
                <c:pt idx="201">
                  <c:v>270</c:v>
                </c:pt>
                <c:pt idx="202">
                  <c:v>260</c:v>
                </c:pt>
                <c:pt idx="203">
                  <c:v>295</c:v>
                </c:pt>
                <c:pt idx="204">
                  <c:v>282</c:v>
                </c:pt>
                <c:pt idx="205">
                  <c:v>264</c:v>
                </c:pt>
                <c:pt idx="206">
                  <c:v>219</c:v>
                </c:pt>
                <c:pt idx="207">
                  <c:v>248</c:v>
                </c:pt>
                <c:pt idx="208">
                  <c:v>244</c:v>
                </c:pt>
                <c:pt idx="209">
                  <c:v>243</c:v>
                </c:pt>
                <c:pt idx="210">
                  <c:v>227</c:v>
                </c:pt>
                <c:pt idx="211">
                  <c:v>273</c:v>
                </c:pt>
                <c:pt idx="212">
                  <c:v>283</c:v>
                </c:pt>
                <c:pt idx="213">
                  <c:v>275</c:v>
                </c:pt>
                <c:pt idx="214">
                  <c:v>255</c:v>
                </c:pt>
                <c:pt idx="215">
                  <c:v>287</c:v>
                </c:pt>
                <c:pt idx="216">
                  <c:v>290</c:v>
                </c:pt>
                <c:pt idx="217">
                  <c:v>268</c:v>
                </c:pt>
                <c:pt idx="218">
                  <c:v>275</c:v>
                </c:pt>
                <c:pt idx="219">
                  <c:v>275</c:v>
                </c:pt>
                <c:pt idx="220">
                  <c:v>251</c:v>
                </c:pt>
                <c:pt idx="221">
                  <c:v>272</c:v>
                </c:pt>
                <c:pt idx="222">
                  <c:v>231</c:v>
                </c:pt>
                <c:pt idx="223">
                  <c:v>247</c:v>
                </c:pt>
                <c:pt idx="224">
                  <c:v>271</c:v>
                </c:pt>
                <c:pt idx="225">
                  <c:v>291</c:v>
                </c:pt>
                <c:pt idx="226">
                  <c:v>245</c:v>
                </c:pt>
                <c:pt idx="227">
                  <c:v>280</c:v>
                </c:pt>
                <c:pt idx="228">
                  <c:v>272</c:v>
                </c:pt>
                <c:pt idx="229">
                  <c:v>257</c:v>
                </c:pt>
                <c:pt idx="230">
                  <c:v>298</c:v>
                </c:pt>
                <c:pt idx="231">
                  <c:v>257</c:v>
                </c:pt>
                <c:pt idx="232">
                  <c:v>203</c:v>
                </c:pt>
                <c:pt idx="233">
                  <c:v>275</c:v>
                </c:pt>
                <c:pt idx="234">
                  <c:v>271</c:v>
                </c:pt>
                <c:pt idx="235">
                  <c:v>254</c:v>
                </c:pt>
                <c:pt idx="236">
                  <c:v>258</c:v>
                </c:pt>
                <c:pt idx="237">
                  <c:v>250</c:v>
                </c:pt>
                <c:pt idx="238">
                  <c:v>218</c:v>
                </c:pt>
                <c:pt idx="239">
                  <c:v>199</c:v>
                </c:pt>
                <c:pt idx="240">
                  <c:v>242</c:v>
                </c:pt>
                <c:pt idx="241">
                  <c:v>256</c:v>
                </c:pt>
                <c:pt idx="242">
                  <c:v>186</c:v>
                </c:pt>
                <c:pt idx="243">
                  <c:v>240</c:v>
                </c:pt>
                <c:pt idx="244">
                  <c:v>266</c:v>
                </c:pt>
                <c:pt idx="245">
                  <c:v>238</c:v>
                </c:pt>
                <c:pt idx="246">
                  <c:v>273</c:v>
                </c:pt>
                <c:pt idx="247">
                  <c:v>235</c:v>
                </c:pt>
                <c:pt idx="248">
                  <c:v>284</c:v>
                </c:pt>
                <c:pt idx="249">
                  <c:v>200</c:v>
                </c:pt>
                <c:pt idx="250">
                  <c:v>247</c:v>
                </c:pt>
                <c:pt idx="251">
                  <c:v>271</c:v>
                </c:pt>
                <c:pt idx="252">
                  <c:v>273</c:v>
                </c:pt>
                <c:pt idx="253">
                  <c:v>211</c:v>
                </c:pt>
                <c:pt idx="254">
                  <c:v>252</c:v>
                </c:pt>
                <c:pt idx="255">
                  <c:v>295</c:v>
                </c:pt>
                <c:pt idx="256">
                  <c:v>285</c:v>
                </c:pt>
                <c:pt idx="257">
                  <c:v>269</c:v>
                </c:pt>
                <c:pt idx="258">
                  <c:v>248</c:v>
                </c:pt>
                <c:pt idx="259">
                  <c:v>226</c:v>
                </c:pt>
                <c:pt idx="260">
                  <c:v>251</c:v>
                </c:pt>
                <c:pt idx="261">
                  <c:v>274</c:v>
                </c:pt>
                <c:pt idx="262">
                  <c:v>256</c:v>
                </c:pt>
                <c:pt idx="263">
                  <c:v>251</c:v>
                </c:pt>
                <c:pt idx="264">
                  <c:v>269</c:v>
                </c:pt>
                <c:pt idx="265">
                  <c:v>270</c:v>
                </c:pt>
                <c:pt idx="266">
                  <c:v>255</c:v>
                </c:pt>
                <c:pt idx="267">
                  <c:v>249</c:v>
                </c:pt>
                <c:pt idx="268">
                  <c:v>278</c:v>
                </c:pt>
                <c:pt idx="269">
                  <c:v>292</c:v>
                </c:pt>
                <c:pt idx="270">
                  <c:v>266</c:v>
                </c:pt>
                <c:pt idx="271">
                  <c:v>263</c:v>
                </c:pt>
                <c:pt idx="272">
                  <c:v>268</c:v>
                </c:pt>
                <c:pt idx="273">
                  <c:v>242</c:v>
                </c:pt>
                <c:pt idx="274">
                  <c:v>217</c:v>
                </c:pt>
                <c:pt idx="275">
                  <c:v>210</c:v>
                </c:pt>
                <c:pt idx="276">
                  <c:v>273</c:v>
                </c:pt>
                <c:pt idx="277">
                  <c:v>275</c:v>
                </c:pt>
                <c:pt idx="278">
                  <c:v>287</c:v>
                </c:pt>
                <c:pt idx="279">
                  <c:v>223</c:v>
                </c:pt>
                <c:pt idx="280">
                  <c:v>254</c:v>
                </c:pt>
                <c:pt idx="281">
                  <c:v>233</c:v>
                </c:pt>
                <c:pt idx="282">
                  <c:v>262</c:v>
                </c:pt>
                <c:pt idx="283">
                  <c:v>272</c:v>
                </c:pt>
                <c:pt idx="284">
                  <c:v>240</c:v>
                </c:pt>
                <c:pt idx="285">
                  <c:v>247</c:v>
                </c:pt>
                <c:pt idx="286">
                  <c:v>285</c:v>
                </c:pt>
                <c:pt idx="287">
                  <c:v>280</c:v>
                </c:pt>
                <c:pt idx="288">
                  <c:v>249</c:v>
                </c:pt>
                <c:pt idx="289">
                  <c:v>291</c:v>
                </c:pt>
                <c:pt idx="290">
                  <c:v>259</c:v>
                </c:pt>
                <c:pt idx="291">
                  <c:v>281</c:v>
                </c:pt>
                <c:pt idx="292">
                  <c:v>255</c:v>
                </c:pt>
                <c:pt idx="293">
                  <c:v>223</c:v>
                </c:pt>
                <c:pt idx="294">
                  <c:v>273</c:v>
                </c:pt>
                <c:pt idx="295">
                  <c:v>238</c:v>
                </c:pt>
                <c:pt idx="296">
                  <c:v>258</c:v>
                </c:pt>
                <c:pt idx="297">
                  <c:v>236</c:v>
                </c:pt>
                <c:pt idx="298">
                  <c:v>247</c:v>
                </c:pt>
                <c:pt idx="299">
                  <c:v>265</c:v>
                </c:pt>
                <c:pt idx="300">
                  <c:v>210</c:v>
                </c:pt>
                <c:pt idx="301">
                  <c:v>251</c:v>
                </c:pt>
                <c:pt idx="302">
                  <c:v>226</c:v>
                </c:pt>
                <c:pt idx="303">
                  <c:v>272</c:v>
                </c:pt>
                <c:pt idx="304">
                  <c:v>206</c:v>
                </c:pt>
                <c:pt idx="305">
                  <c:v>215</c:v>
                </c:pt>
                <c:pt idx="306">
                  <c:v>202</c:v>
                </c:pt>
                <c:pt idx="307">
                  <c:v>227</c:v>
                </c:pt>
                <c:pt idx="308">
                  <c:v>263</c:v>
                </c:pt>
                <c:pt idx="309">
                  <c:v>274</c:v>
                </c:pt>
                <c:pt idx="310">
                  <c:v>287</c:v>
                </c:pt>
                <c:pt idx="311">
                  <c:v>286</c:v>
                </c:pt>
                <c:pt idx="312">
                  <c:v>228</c:v>
                </c:pt>
                <c:pt idx="313">
                  <c:v>275</c:v>
                </c:pt>
                <c:pt idx="314">
                  <c:v>289</c:v>
                </c:pt>
                <c:pt idx="315">
                  <c:v>276</c:v>
                </c:pt>
                <c:pt idx="316">
                  <c:v>264</c:v>
                </c:pt>
                <c:pt idx="317">
                  <c:v>241</c:v>
                </c:pt>
                <c:pt idx="318">
                  <c:v>243</c:v>
                </c:pt>
                <c:pt idx="319">
                  <c:v>283</c:v>
                </c:pt>
                <c:pt idx="320">
                  <c:v>253</c:v>
                </c:pt>
                <c:pt idx="321">
                  <c:v>240</c:v>
                </c:pt>
                <c:pt idx="322">
                  <c:v>273</c:v>
                </c:pt>
                <c:pt idx="323">
                  <c:v>246</c:v>
                </c:pt>
                <c:pt idx="324">
                  <c:v>231</c:v>
                </c:pt>
                <c:pt idx="325">
                  <c:v>230</c:v>
                </c:pt>
                <c:pt idx="326">
                  <c:v>237</c:v>
                </c:pt>
                <c:pt idx="327">
                  <c:v>239</c:v>
                </c:pt>
                <c:pt idx="328">
                  <c:v>221</c:v>
                </c:pt>
                <c:pt idx="329">
                  <c:v>217</c:v>
                </c:pt>
                <c:pt idx="330">
                  <c:v>201</c:v>
                </c:pt>
                <c:pt idx="331">
                  <c:v>264</c:v>
                </c:pt>
                <c:pt idx="332">
                  <c:v>270</c:v>
                </c:pt>
                <c:pt idx="333">
                  <c:v>260</c:v>
                </c:pt>
                <c:pt idx="334">
                  <c:v>239</c:v>
                </c:pt>
                <c:pt idx="335">
                  <c:v>250</c:v>
                </c:pt>
                <c:pt idx="336">
                  <c:v>196</c:v>
                </c:pt>
                <c:pt idx="337">
                  <c:v>218</c:v>
                </c:pt>
                <c:pt idx="338">
                  <c:v>236</c:v>
                </c:pt>
                <c:pt idx="339">
                  <c:v>192</c:v>
                </c:pt>
                <c:pt idx="340">
                  <c:v>184</c:v>
                </c:pt>
                <c:pt idx="341">
                  <c:v>264</c:v>
                </c:pt>
                <c:pt idx="342">
                  <c:v>294</c:v>
                </c:pt>
                <c:pt idx="343">
                  <c:v>238</c:v>
                </c:pt>
                <c:pt idx="344">
                  <c:v>274</c:v>
                </c:pt>
                <c:pt idx="345">
                  <c:v>259</c:v>
                </c:pt>
                <c:pt idx="346">
                  <c:v>242</c:v>
                </c:pt>
                <c:pt idx="347">
                  <c:v>237</c:v>
                </c:pt>
                <c:pt idx="348">
                  <c:v>182</c:v>
                </c:pt>
                <c:pt idx="349">
                  <c:v>240</c:v>
                </c:pt>
                <c:pt idx="350">
                  <c:v>213</c:v>
                </c:pt>
                <c:pt idx="351">
                  <c:v>220</c:v>
                </c:pt>
                <c:pt idx="352">
                  <c:v>190</c:v>
                </c:pt>
                <c:pt idx="353">
                  <c:v>228</c:v>
                </c:pt>
                <c:pt idx="354">
                  <c:v>220</c:v>
                </c:pt>
                <c:pt idx="355">
                  <c:v>279</c:v>
                </c:pt>
                <c:pt idx="356">
                  <c:v>247</c:v>
                </c:pt>
                <c:pt idx="357">
                  <c:v>239</c:v>
                </c:pt>
                <c:pt idx="358">
                  <c:v>206</c:v>
                </c:pt>
                <c:pt idx="359">
                  <c:v>219</c:v>
                </c:pt>
                <c:pt idx="360">
                  <c:v>220</c:v>
                </c:pt>
                <c:pt idx="361">
                  <c:v>259</c:v>
                </c:pt>
                <c:pt idx="362">
                  <c:v>256</c:v>
                </c:pt>
                <c:pt idx="363">
                  <c:v>207</c:v>
                </c:pt>
                <c:pt idx="364">
                  <c:v>188</c:v>
                </c:pt>
                <c:pt idx="365">
                  <c:v>172</c:v>
                </c:pt>
                <c:pt idx="366">
                  <c:v>242</c:v>
                </c:pt>
                <c:pt idx="367">
                  <c:v>190</c:v>
                </c:pt>
                <c:pt idx="368">
                  <c:v>228</c:v>
                </c:pt>
                <c:pt idx="369">
                  <c:v>209</c:v>
                </c:pt>
                <c:pt idx="370">
                  <c:v>213</c:v>
                </c:pt>
                <c:pt idx="371">
                  <c:v>229</c:v>
                </c:pt>
                <c:pt idx="372">
                  <c:v>180</c:v>
                </c:pt>
                <c:pt idx="373">
                  <c:v>179</c:v>
                </c:pt>
                <c:pt idx="374">
                  <c:v>160</c:v>
                </c:pt>
                <c:pt idx="375">
                  <c:v>177</c:v>
                </c:pt>
                <c:pt idx="376">
                  <c:v>133</c:v>
                </c:pt>
              </c:numCache>
            </c:numRef>
          </c:xVal>
          <c:yVal>
            <c:numRef>
              <c:f>'MF2022-4_StackResults'!$B$4:$B$380</c:f>
              <c:numCache>
                <c:formatCode>0.00</c:formatCode>
                <c:ptCount val="377"/>
                <c:pt idx="0">
                  <c:v>0</c:v>
                </c:pt>
                <c:pt idx="1">
                  <c:v>5.0000000000000711E-2</c:v>
                </c:pt>
                <c:pt idx="2">
                  <c:v>9.9999999999999645E-2</c:v>
                </c:pt>
                <c:pt idx="3">
                  <c:v>0.15000000000000036</c:v>
                </c:pt>
                <c:pt idx="4">
                  <c:v>0.20000000000000107</c:v>
                </c:pt>
                <c:pt idx="5">
                  <c:v>0.25</c:v>
                </c:pt>
                <c:pt idx="6">
                  <c:v>0.30000000000000071</c:v>
                </c:pt>
                <c:pt idx="7">
                  <c:v>0.34999999999999964</c:v>
                </c:pt>
                <c:pt idx="8">
                  <c:v>0.40000000000000036</c:v>
                </c:pt>
                <c:pt idx="9">
                  <c:v>0.45000000000000107</c:v>
                </c:pt>
                <c:pt idx="10">
                  <c:v>0.5</c:v>
                </c:pt>
                <c:pt idx="11">
                  <c:v>0.55000000000000071</c:v>
                </c:pt>
                <c:pt idx="12">
                  <c:v>0.59999999999999964</c:v>
                </c:pt>
                <c:pt idx="13">
                  <c:v>0.65000000000000036</c:v>
                </c:pt>
                <c:pt idx="14">
                  <c:v>0.70000000000000107</c:v>
                </c:pt>
                <c:pt idx="15">
                  <c:v>0.75</c:v>
                </c:pt>
                <c:pt idx="16">
                  <c:v>0.80000000000000071</c:v>
                </c:pt>
                <c:pt idx="17">
                  <c:v>0.84999999999999964</c:v>
                </c:pt>
                <c:pt idx="18">
                  <c:v>0.90000000000000036</c:v>
                </c:pt>
                <c:pt idx="19">
                  <c:v>0.95000000000000107</c:v>
                </c:pt>
                <c:pt idx="20">
                  <c:v>1</c:v>
                </c:pt>
                <c:pt idx="21">
                  <c:v>1.0500000000000007</c:v>
                </c:pt>
                <c:pt idx="22">
                  <c:v>1.0999999999999996</c:v>
                </c:pt>
                <c:pt idx="23">
                  <c:v>1.1500000000000004</c:v>
                </c:pt>
                <c:pt idx="24">
                  <c:v>1.2000000000000011</c:v>
                </c:pt>
                <c:pt idx="25">
                  <c:v>1.25</c:v>
                </c:pt>
                <c:pt idx="26">
                  <c:v>1.3000000000000007</c:v>
                </c:pt>
                <c:pt idx="27">
                  <c:v>1.3499999999999996</c:v>
                </c:pt>
                <c:pt idx="28">
                  <c:v>1.4000000000000004</c:v>
                </c:pt>
                <c:pt idx="29">
                  <c:v>1.4500000000000011</c:v>
                </c:pt>
                <c:pt idx="30">
                  <c:v>1.5000000000000018</c:v>
                </c:pt>
                <c:pt idx="31">
                  <c:v>1.5499999999999989</c:v>
                </c:pt>
                <c:pt idx="32">
                  <c:v>1.5999999999999996</c:v>
                </c:pt>
                <c:pt idx="33">
                  <c:v>1.6500000000000004</c:v>
                </c:pt>
                <c:pt idx="34">
                  <c:v>1.7000000000000011</c:v>
                </c:pt>
                <c:pt idx="35">
                  <c:v>1.7500000000000018</c:v>
                </c:pt>
                <c:pt idx="36">
                  <c:v>1.7999999999999989</c:v>
                </c:pt>
                <c:pt idx="37">
                  <c:v>1.8499999999999996</c:v>
                </c:pt>
                <c:pt idx="38">
                  <c:v>1.9000000000000004</c:v>
                </c:pt>
                <c:pt idx="39">
                  <c:v>1.9500000000000011</c:v>
                </c:pt>
                <c:pt idx="40">
                  <c:v>2.0000000000000018</c:v>
                </c:pt>
                <c:pt idx="41">
                  <c:v>2.0499999999999989</c:v>
                </c:pt>
                <c:pt idx="42">
                  <c:v>2.0999999999999996</c:v>
                </c:pt>
                <c:pt idx="43">
                  <c:v>2.1500000000000004</c:v>
                </c:pt>
                <c:pt idx="44">
                  <c:v>2.2000000000000011</c:v>
                </c:pt>
                <c:pt idx="45">
                  <c:v>2.2500000000000018</c:v>
                </c:pt>
                <c:pt idx="46">
                  <c:v>2.2999999999999989</c:v>
                </c:pt>
                <c:pt idx="47">
                  <c:v>2.3499999999999996</c:v>
                </c:pt>
                <c:pt idx="48">
                  <c:v>2.4000000000000004</c:v>
                </c:pt>
                <c:pt idx="49">
                  <c:v>2.4500000000000011</c:v>
                </c:pt>
                <c:pt idx="50">
                  <c:v>2.5000000000000018</c:v>
                </c:pt>
                <c:pt idx="51">
                  <c:v>2.5499999999999989</c:v>
                </c:pt>
                <c:pt idx="52">
                  <c:v>2.5999999999999996</c:v>
                </c:pt>
                <c:pt idx="53">
                  <c:v>2.6500000000000004</c:v>
                </c:pt>
                <c:pt idx="54">
                  <c:v>2.7000000000000011</c:v>
                </c:pt>
                <c:pt idx="55">
                  <c:v>2.7500000000000018</c:v>
                </c:pt>
                <c:pt idx="56">
                  <c:v>2.7999999999999989</c:v>
                </c:pt>
                <c:pt idx="57">
                  <c:v>2.8499999999999996</c:v>
                </c:pt>
                <c:pt idx="58">
                  <c:v>2.9000000000000004</c:v>
                </c:pt>
                <c:pt idx="59">
                  <c:v>2.9500000000000011</c:v>
                </c:pt>
                <c:pt idx="60">
                  <c:v>3.0000000000000018</c:v>
                </c:pt>
                <c:pt idx="61">
                  <c:v>3.0499999999999989</c:v>
                </c:pt>
                <c:pt idx="62">
                  <c:v>3.0999999999999996</c:v>
                </c:pt>
                <c:pt idx="63">
                  <c:v>3.1500000000000004</c:v>
                </c:pt>
                <c:pt idx="64">
                  <c:v>3.2000000000000011</c:v>
                </c:pt>
                <c:pt idx="65">
                  <c:v>3.2500000000000018</c:v>
                </c:pt>
                <c:pt idx="66">
                  <c:v>3.2999999999999989</c:v>
                </c:pt>
                <c:pt idx="67">
                  <c:v>3.3499999999999996</c:v>
                </c:pt>
                <c:pt idx="68">
                  <c:v>3.4000000000000004</c:v>
                </c:pt>
                <c:pt idx="69">
                  <c:v>3.4500000000000011</c:v>
                </c:pt>
                <c:pt idx="70">
                  <c:v>3.5000000000000018</c:v>
                </c:pt>
                <c:pt idx="71">
                  <c:v>3.5499999999999989</c:v>
                </c:pt>
                <c:pt idx="72">
                  <c:v>3.5999999999999996</c:v>
                </c:pt>
                <c:pt idx="73">
                  <c:v>3.6500000000000004</c:v>
                </c:pt>
                <c:pt idx="74">
                  <c:v>3.7000000000000011</c:v>
                </c:pt>
                <c:pt idx="75">
                  <c:v>3.7500000000000018</c:v>
                </c:pt>
                <c:pt idx="76">
                  <c:v>3.7999999999999989</c:v>
                </c:pt>
                <c:pt idx="77">
                  <c:v>3.8499999999999996</c:v>
                </c:pt>
                <c:pt idx="78">
                  <c:v>3.9000000000000004</c:v>
                </c:pt>
                <c:pt idx="79">
                  <c:v>3.9500000000000011</c:v>
                </c:pt>
                <c:pt idx="80">
                  <c:v>4.0000000000000018</c:v>
                </c:pt>
                <c:pt idx="81">
                  <c:v>4.0499999999999989</c:v>
                </c:pt>
                <c:pt idx="82">
                  <c:v>4.0999999999999996</c:v>
                </c:pt>
                <c:pt idx="83">
                  <c:v>4.1500000000000004</c:v>
                </c:pt>
                <c:pt idx="84">
                  <c:v>4.2000000000000011</c:v>
                </c:pt>
                <c:pt idx="85">
                  <c:v>4.2500000000000018</c:v>
                </c:pt>
                <c:pt idx="86">
                  <c:v>4.2999999999999989</c:v>
                </c:pt>
                <c:pt idx="87">
                  <c:v>4.3499999999999996</c:v>
                </c:pt>
                <c:pt idx="88">
                  <c:v>4.4000000000000004</c:v>
                </c:pt>
                <c:pt idx="89">
                  <c:v>4.4500000000000011</c:v>
                </c:pt>
                <c:pt idx="90">
                  <c:v>4.5000000000000018</c:v>
                </c:pt>
                <c:pt idx="91">
                  <c:v>4.5499999999999989</c:v>
                </c:pt>
                <c:pt idx="92">
                  <c:v>4.5999999999999996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4.7500000000000018</c:v>
                </c:pt>
                <c:pt idx="96">
                  <c:v>4.7999999999999989</c:v>
                </c:pt>
                <c:pt idx="97">
                  <c:v>4.8499999999999996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5.0000000000000018</c:v>
                </c:pt>
                <c:pt idx="101">
                  <c:v>5.0499999999999989</c:v>
                </c:pt>
                <c:pt idx="102">
                  <c:v>5.0999999999999996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5.2500000000000018</c:v>
                </c:pt>
                <c:pt idx="106">
                  <c:v>5.2999999999999989</c:v>
                </c:pt>
                <c:pt idx="107">
                  <c:v>5.35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5.5000000000000018</c:v>
                </c:pt>
                <c:pt idx="111">
                  <c:v>5.5499999999999989</c:v>
                </c:pt>
                <c:pt idx="112">
                  <c:v>5.6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5.7500000000000018</c:v>
                </c:pt>
                <c:pt idx="116">
                  <c:v>5.7999999999999989</c:v>
                </c:pt>
                <c:pt idx="117">
                  <c:v>5.85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6.0000000000000018</c:v>
                </c:pt>
                <c:pt idx="121">
                  <c:v>6.0499999999999989</c:v>
                </c:pt>
                <c:pt idx="122">
                  <c:v>6.1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6.2500000000000018</c:v>
                </c:pt>
                <c:pt idx="126">
                  <c:v>6.2999999999999989</c:v>
                </c:pt>
                <c:pt idx="127">
                  <c:v>6.35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6.5000000000000018</c:v>
                </c:pt>
                <c:pt idx="131">
                  <c:v>6.5499999999999989</c:v>
                </c:pt>
                <c:pt idx="132">
                  <c:v>6.6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6.7500000000000018</c:v>
                </c:pt>
                <c:pt idx="136">
                  <c:v>6.7999999999999989</c:v>
                </c:pt>
                <c:pt idx="137">
                  <c:v>6.85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7.0000000000000018</c:v>
                </c:pt>
                <c:pt idx="141">
                  <c:v>7.0499999999999989</c:v>
                </c:pt>
                <c:pt idx="142">
                  <c:v>7.1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7.2500000000000018</c:v>
                </c:pt>
                <c:pt idx="146">
                  <c:v>7.2999999999999989</c:v>
                </c:pt>
                <c:pt idx="147">
                  <c:v>7.35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7.5000000000000018</c:v>
                </c:pt>
                <c:pt idx="151">
                  <c:v>7.5499999999999989</c:v>
                </c:pt>
                <c:pt idx="152">
                  <c:v>7.6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7.7500000000000018</c:v>
                </c:pt>
                <c:pt idx="156">
                  <c:v>7.7999999999999989</c:v>
                </c:pt>
                <c:pt idx="157">
                  <c:v>7.85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8.0000000000000018</c:v>
                </c:pt>
                <c:pt idx="161">
                  <c:v>8.0499999999999989</c:v>
                </c:pt>
                <c:pt idx="162">
                  <c:v>8.1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8.2500000000000018</c:v>
                </c:pt>
                <c:pt idx="166">
                  <c:v>8.2999999999999989</c:v>
                </c:pt>
                <c:pt idx="167">
                  <c:v>8.35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8.5000000000000018</c:v>
                </c:pt>
                <c:pt idx="171">
                  <c:v>8.5499999999999989</c:v>
                </c:pt>
                <c:pt idx="172">
                  <c:v>8.6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8.7500000000000018</c:v>
                </c:pt>
                <c:pt idx="176">
                  <c:v>8.7999999999999989</c:v>
                </c:pt>
                <c:pt idx="177">
                  <c:v>8.85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9.0000000000000018</c:v>
                </c:pt>
                <c:pt idx="181">
                  <c:v>9.0499999999999989</c:v>
                </c:pt>
                <c:pt idx="182">
                  <c:v>9.1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9.2500000000000018</c:v>
                </c:pt>
                <c:pt idx="186">
                  <c:v>9.2999999999999989</c:v>
                </c:pt>
                <c:pt idx="187">
                  <c:v>9.35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9.5499999999999989</c:v>
                </c:pt>
                <c:pt idx="192">
                  <c:v>9.6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9.7999999999999989</c:v>
                </c:pt>
                <c:pt idx="197">
                  <c:v>9.85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10.049999999999999</c:v>
                </c:pt>
                <c:pt idx="202">
                  <c:v>10.1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10.299999999999999</c:v>
                </c:pt>
                <c:pt idx="207">
                  <c:v>10.35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10.549999999999999</c:v>
                </c:pt>
                <c:pt idx="212">
                  <c:v>10.6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10.799999999999999</c:v>
                </c:pt>
                <c:pt idx="217">
                  <c:v>10.85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11.049999999999999</c:v>
                </c:pt>
                <c:pt idx="222">
                  <c:v>11.1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11.299999999999999</c:v>
                </c:pt>
                <c:pt idx="227">
                  <c:v>11.35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11.549999999999999</c:v>
                </c:pt>
                <c:pt idx="232">
                  <c:v>11.6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11.799999999999999</c:v>
                </c:pt>
                <c:pt idx="237">
                  <c:v>11.85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12.049999999999999</c:v>
                </c:pt>
                <c:pt idx="242">
                  <c:v>12.1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12.299999999999999</c:v>
                </c:pt>
                <c:pt idx="247">
                  <c:v>12.35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12.549999999999999</c:v>
                </c:pt>
                <c:pt idx="252">
                  <c:v>12.6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12.799999999999999</c:v>
                </c:pt>
                <c:pt idx="257">
                  <c:v>12.85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13.049999999999999</c:v>
                </c:pt>
                <c:pt idx="262">
                  <c:v>13.1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13.299999999999999</c:v>
                </c:pt>
                <c:pt idx="267">
                  <c:v>13.35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13.549999999999999</c:v>
                </c:pt>
                <c:pt idx="272">
                  <c:v>13.6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13.799999999999999</c:v>
                </c:pt>
                <c:pt idx="277">
                  <c:v>13.85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14.049999999999999</c:v>
                </c:pt>
                <c:pt idx="282">
                  <c:v>14.1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14.299999999999999</c:v>
                </c:pt>
                <c:pt idx="287">
                  <c:v>14.35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14.549999999999999</c:v>
                </c:pt>
                <c:pt idx="292">
                  <c:v>14.6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14.799999999999999</c:v>
                </c:pt>
                <c:pt idx="297">
                  <c:v>14.85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15.049999999999999</c:v>
                </c:pt>
                <c:pt idx="302">
                  <c:v>15.1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15.299999999999999</c:v>
                </c:pt>
                <c:pt idx="307">
                  <c:v>15.35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15.549999999999999</c:v>
                </c:pt>
                <c:pt idx="312">
                  <c:v>15.6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15.799999999999999</c:v>
                </c:pt>
                <c:pt idx="317">
                  <c:v>15.85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16.049999999999997</c:v>
                </c:pt>
                <c:pt idx="322">
                  <c:v>16.100000000000001</c:v>
                </c:pt>
                <c:pt idx="323">
                  <c:v>16.149999999999999</c:v>
                </c:pt>
                <c:pt idx="324">
                  <c:v>16.200000000000003</c:v>
                </c:pt>
                <c:pt idx="325">
                  <c:v>16.25</c:v>
                </c:pt>
                <c:pt idx="326">
                  <c:v>16.299999999999997</c:v>
                </c:pt>
                <c:pt idx="327">
                  <c:v>16.350000000000001</c:v>
                </c:pt>
                <c:pt idx="328">
                  <c:v>16.399999999999999</c:v>
                </c:pt>
                <c:pt idx="329">
                  <c:v>16.450000000000003</c:v>
                </c:pt>
                <c:pt idx="330">
                  <c:v>16.5</c:v>
                </c:pt>
                <c:pt idx="331">
                  <c:v>16.549999999999997</c:v>
                </c:pt>
                <c:pt idx="332">
                  <c:v>16.600000000000001</c:v>
                </c:pt>
                <c:pt idx="333">
                  <c:v>16.649999999999999</c:v>
                </c:pt>
                <c:pt idx="334">
                  <c:v>16.700000000000003</c:v>
                </c:pt>
                <c:pt idx="335">
                  <c:v>16.75</c:v>
                </c:pt>
                <c:pt idx="336">
                  <c:v>16.799999999999997</c:v>
                </c:pt>
                <c:pt idx="337">
                  <c:v>16.850000000000001</c:v>
                </c:pt>
                <c:pt idx="338">
                  <c:v>16.899999999999999</c:v>
                </c:pt>
                <c:pt idx="339">
                  <c:v>16.950000000000003</c:v>
                </c:pt>
                <c:pt idx="340">
                  <c:v>17</c:v>
                </c:pt>
                <c:pt idx="341">
                  <c:v>17.049999999999997</c:v>
                </c:pt>
                <c:pt idx="342">
                  <c:v>17.100000000000001</c:v>
                </c:pt>
                <c:pt idx="343">
                  <c:v>17.149999999999999</c:v>
                </c:pt>
                <c:pt idx="344">
                  <c:v>17.200000000000003</c:v>
                </c:pt>
                <c:pt idx="345">
                  <c:v>17.25</c:v>
                </c:pt>
                <c:pt idx="346">
                  <c:v>17.299999999999997</c:v>
                </c:pt>
                <c:pt idx="347">
                  <c:v>17.350000000000001</c:v>
                </c:pt>
                <c:pt idx="348">
                  <c:v>17.399999999999999</c:v>
                </c:pt>
                <c:pt idx="349">
                  <c:v>17.449999999999996</c:v>
                </c:pt>
                <c:pt idx="350">
                  <c:v>17.5</c:v>
                </c:pt>
                <c:pt idx="351">
                  <c:v>17.549999999999997</c:v>
                </c:pt>
                <c:pt idx="352">
                  <c:v>17.600000000000001</c:v>
                </c:pt>
                <c:pt idx="353">
                  <c:v>17.649999999999999</c:v>
                </c:pt>
                <c:pt idx="354">
                  <c:v>17.699999999999996</c:v>
                </c:pt>
                <c:pt idx="355">
                  <c:v>17.75</c:v>
                </c:pt>
                <c:pt idx="356">
                  <c:v>17.799999999999997</c:v>
                </c:pt>
                <c:pt idx="357">
                  <c:v>17.850000000000001</c:v>
                </c:pt>
                <c:pt idx="358">
                  <c:v>17.899999999999999</c:v>
                </c:pt>
                <c:pt idx="359">
                  <c:v>17.949999999999996</c:v>
                </c:pt>
                <c:pt idx="360">
                  <c:v>18</c:v>
                </c:pt>
                <c:pt idx="361">
                  <c:v>18.049999999999997</c:v>
                </c:pt>
                <c:pt idx="362">
                  <c:v>18.100000000000001</c:v>
                </c:pt>
                <c:pt idx="363">
                  <c:v>18.149999999999999</c:v>
                </c:pt>
                <c:pt idx="364">
                  <c:v>18.199999999999996</c:v>
                </c:pt>
                <c:pt idx="365">
                  <c:v>18.25</c:v>
                </c:pt>
                <c:pt idx="366">
                  <c:v>18.299999999999997</c:v>
                </c:pt>
                <c:pt idx="367">
                  <c:v>18.350000000000001</c:v>
                </c:pt>
                <c:pt idx="368">
                  <c:v>18.399999999999999</c:v>
                </c:pt>
                <c:pt idx="369">
                  <c:v>18.449999999999996</c:v>
                </c:pt>
                <c:pt idx="370">
                  <c:v>18.5</c:v>
                </c:pt>
                <c:pt idx="371">
                  <c:v>18.549999999999997</c:v>
                </c:pt>
                <c:pt idx="372">
                  <c:v>18.600000000000001</c:v>
                </c:pt>
                <c:pt idx="373">
                  <c:v>18.649999999999999</c:v>
                </c:pt>
                <c:pt idx="374">
                  <c:v>18.699999999999996</c:v>
                </c:pt>
                <c:pt idx="375">
                  <c:v>18.75</c:v>
                </c:pt>
                <c:pt idx="376">
                  <c:v>18.799999999999997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0E4-481C-9D6E-4B4E71847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772928"/>
        <c:axId val="133773504"/>
      </c:scatterChart>
      <c:valAx>
        <c:axId val="13377292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3773504"/>
        <c:crosses val="autoZero"/>
        <c:crossBetween val="midCat"/>
      </c:valAx>
      <c:valAx>
        <c:axId val="133773504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3772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Outer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 Potassium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K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'MF2022-4_StackResults'!$S$4:$S$380</c:f>
              <c:numCache>
                <c:formatCode>General</c:formatCode>
                <c:ptCount val="377"/>
                <c:pt idx="0">
                  <c:v>439</c:v>
                </c:pt>
                <c:pt idx="1">
                  <c:v>703</c:v>
                </c:pt>
                <c:pt idx="2">
                  <c:v>1282</c:v>
                </c:pt>
                <c:pt idx="3">
                  <c:v>1810</c:v>
                </c:pt>
                <c:pt idx="4">
                  <c:v>2436</c:v>
                </c:pt>
                <c:pt idx="5">
                  <c:v>2408</c:v>
                </c:pt>
                <c:pt idx="6">
                  <c:v>2379</c:v>
                </c:pt>
                <c:pt idx="7">
                  <c:v>2086</c:v>
                </c:pt>
                <c:pt idx="8">
                  <c:v>1975</c:v>
                </c:pt>
                <c:pt idx="9">
                  <c:v>1935</c:v>
                </c:pt>
                <c:pt idx="10">
                  <c:v>1945</c:v>
                </c:pt>
                <c:pt idx="11">
                  <c:v>2402</c:v>
                </c:pt>
                <c:pt idx="12">
                  <c:v>2439</c:v>
                </c:pt>
                <c:pt idx="13">
                  <c:v>2292</c:v>
                </c:pt>
                <c:pt idx="14">
                  <c:v>2144</c:v>
                </c:pt>
                <c:pt idx="15">
                  <c:v>2120</c:v>
                </c:pt>
                <c:pt idx="16">
                  <c:v>2157</c:v>
                </c:pt>
                <c:pt idx="17">
                  <c:v>2503</c:v>
                </c:pt>
                <c:pt idx="18">
                  <c:v>2507</c:v>
                </c:pt>
                <c:pt idx="19">
                  <c:v>2472</c:v>
                </c:pt>
                <c:pt idx="20">
                  <c:v>2415</c:v>
                </c:pt>
                <c:pt idx="21">
                  <c:v>2477</c:v>
                </c:pt>
                <c:pt idx="22">
                  <c:v>2470</c:v>
                </c:pt>
                <c:pt idx="23">
                  <c:v>2432</c:v>
                </c:pt>
                <c:pt idx="24">
                  <c:v>2268</c:v>
                </c:pt>
                <c:pt idx="25">
                  <c:v>2547</c:v>
                </c:pt>
                <c:pt idx="26">
                  <c:v>2284</c:v>
                </c:pt>
                <c:pt idx="27">
                  <c:v>2537</c:v>
                </c:pt>
                <c:pt idx="28">
                  <c:v>2243</c:v>
                </c:pt>
                <c:pt idx="29">
                  <c:v>2475</c:v>
                </c:pt>
                <c:pt idx="30">
                  <c:v>2359</c:v>
                </c:pt>
                <c:pt idx="31">
                  <c:v>2473</c:v>
                </c:pt>
                <c:pt idx="32">
                  <c:v>2684</c:v>
                </c:pt>
                <c:pt idx="33">
                  <c:v>2745</c:v>
                </c:pt>
                <c:pt idx="34">
                  <c:v>2740</c:v>
                </c:pt>
                <c:pt idx="35">
                  <c:v>2538</c:v>
                </c:pt>
                <c:pt idx="36">
                  <c:v>2413</c:v>
                </c:pt>
                <c:pt idx="37">
                  <c:v>2456</c:v>
                </c:pt>
                <c:pt idx="38">
                  <c:v>2480</c:v>
                </c:pt>
                <c:pt idx="39">
                  <c:v>2464</c:v>
                </c:pt>
                <c:pt idx="40">
                  <c:v>2469</c:v>
                </c:pt>
                <c:pt idx="41">
                  <c:v>2434</c:v>
                </c:pt>
                <c:pt idx="42">
                  <c:v>2576</c:v>
                </c:pt>
                <c:pt idx="43">
                  <c:v>2618</c:v>
                </c:pt>
                <c:pt idx="44">
                  <c:v>2643</c:v>
                </c:pt>
                <c:pt idx="45">
                  <c:v>2513</c:v>
                </c:pt>
                <c:pt idx="46">
                  <c:v>2393</c:v>
                </c:pt>
                <c:pt idx="47">
                  <c:v>2373</c:v>
                </c:pt>
                <c:pt idx="48">
                  <c:v>2572</c:v>
                </c:pt>
                <c:pt idx="49">
                  <c:v>2520</c:v>
                </c:pt>
                <c:pt idx="50">
                  <c:v>2502</c:v>
                </c:pt>
                <c:pt idx="51">
                  <c:v>2566</c:v>
                </c:pt>
                <c:pt idx="52">
                  <c:v>2493</c:v>
                </c:pt>
                <c:pt idx="53">
                  <c:v>2595</c:v>
                </c:pt>
                <c:pt idx="54">
                  <c:v>2716</c:v>
                </c:pt>
                <c:pt idx="55">
                  <c:v>2666</c:v>
                </c:pt>
                <c:pt idx="56">
                  <c:v>2461</c:v>
                </c:pt>
                <c:pt idx="57">
                  <c:v>2556</c:v>
                </c:pt>
                <c:pt idx="58">
                  <c:v>2448</c:v>
                </c:pt>
                <c:pt idx="59">
                  <c:v>2452</c:v>
                </c:pt>
                <c:pt idx="60">
                  <c:v>2386</c:v>
                </c:pt>
                <c:pt idx="61">
                  <c:v>2337</c:v>
                </c:pt>
                <c:pt idx="62">
                  <c:v>2534</c:v>
                </c:pt>
                <c:pt idx="63">
                  <c:v>2503</c:v>
                </c:pt>
                <c:pt idx="64">
                  <c:v>2582</c:v>
                </c:pt>
                <c:pt idx="65">
                  <c:v>1968</c:v>
                </c:pt>
                <c:pt idx="66">
                  <c:v>1830</c:v>
                </c:pt>
                <c:pt idx="67">
                  <c:v>2650</c:v>
                </c:pt>
                <c:pt idx="68">
                  <c:v>2591</c:v>
                </c:pt>
                <c:pt idx="69">
                  <c:v>2567</c:v>
                </c:pt>
                <c:pt idx="70">
                  <c:v>2700</c:v>
                </c:pt>
                <c:pt idx="71">
                  <c:v>2767</c:v>
                </c:pt>
                <c:pt idx="72">
                  <c:v>2703</c:v>
                </c:pt>
                <c:pt idx="73">
                  <c:v>2407</c:v>
                </c:pt>
                <c:pt idx="74">
                  <c:v>2324</c:v>
                </c:pt>
                <c:pt idx="75">
                  <c:v>2422</c:v>
                </c:pt>
                <c:pt idx="76">
                  <c:v>2427</c:v>
                </c:pt>
                <c:pt idx="77">
                  <c:v>2497</c:v>
                </c:pt>
                <c:pt idx="78">
                  <c:v>2615</c:v>
                </c:pt>
                <c:pt idx="79">
                  <c:v>2525</c:v>
                </c:pt>
                <c:pt idx="80">
                  <c:v>2582</c:v>
                </c:pt>
                <c:pt idx="81">
                  <c:v>2713</c:v>
                </c:pt>
                <c:pt idx="82">
                  <c:v>2759</c:v>
                </c:pt>
                <c:pt idx="83">
                  <c:v>2715</c:v>
                </c:pt>
                <c:pt idx="84">
                  <c:v>2873</c:v>
                </c:pt>
                <c:pt idx="85">
                  <c:v>2748</c:v>
                </c:pt>
                <c:pt idx="86">
                  <c:v>2637</c:v>
                </c:pt>
                <c:pt idx="87">
                  <c:v>2576</c:v>
                </c:pt>
                <c:pt idx="88">
                  <c:v>2555</c:v>
                </c:pt>
                <c:pt idx="89">
                  <c:v>2662</c:v>
                </c:pt>
                <c:pt idx="90">
                  <c:v>2670</c:v>
                </c:pt>
                <c:pt idx="91">
                  <c:v>2906</c:v>
                </c:pt>
                <c:pt idx="92">
                  <c:v>2852</c:v>
                </c:pt>
                <c:pt idx="93">
                  <c:v>2701</c:v>
                </c:pt>
                <c:pt idx="94">
                  <c:v>2701</c:v>
                </c:pt>
                <c:pt idx="95">
                  <c:v>2766</c:v>
                </c:pt>
                <c:pt idx="96">
                  <c:v>2622</c:v>
                </c:pt>
                <c:pt idx="97">
                  <c:v>2663</c:v>
                </c:pt>
                <c:pt idx="98">
                  <c:v>2758</c:v>
                </c:pt>
                <c:pt idx="99">
                  <c:v>2810</c:v>
                </c:pt>
                <c:pt idx="100">
                  <c:v>2672</c:v>
                </c:pt>
                <c:pt idx="101">
                  <c:v>2861</c:v>
                </c:pt>
                <c:pt idx="102">
                  <c:v>2686</c:v>
                </c:pt>
                <c:pt idx="103">
                  <c:v>2852</c:v>
                </c:pt>
                <c:pt idx="104">
                  <c:v>2843</c:v>
                </c:pt>
                <c:pt idx="105">
                  <c:v>2846</c:v>
                </c:pt>
                <c:pt idx="106">
                  <c:v>2803</c:v>
                </c:pt>
                <c:pt idx="107">
                  <c:v>2798</c:v>
                </c:pt>
                <c:pt idx="108">
                  <c:v>2814</c:v>
                </c:pt>
                <c:pt idx="109">
                  <c:v>2789</c:v>
                </c:pt>
                <c:pt idx="110">
                  <c:v>2597</c:v>
                </c:pt>
                <c:pt idx="111">
                  <c:v>2701</c:v>
                </c:pt>
                <c:pt idx="112">
                  <c:v>2807</c:v>
                </c:pt>
                <c:pt idx="113">
                  <c:v>2615</c:v>
                </c:pt>
                <c:pt idx="114">
                  <c:v>2635</c:v>
                </c:pt>
                <c:pt idx="115">
                  <c:v>2702</c:v>
                </c:pt>
                <c:pt idx="116">
                  <c:v>2796</c:v>
                </c:pt>
                <c:pt idx="117">
                  <c:v>2809</c:v>
                </c:pt>
                <c:pt idx="118">
                  <c:v>2978</c:v>
                </c:pt>
                <c:pt idx="119">
                  <c:v>2647</c:v>
                </c:pt>
                <c:pt idx="120">
                  <c:v>2669</c:v>
                </c:pt>
                <c:pt idx="121">
                  <c:v>2708</c:v>
                </c:pt>
                <c:pt idx="122">
                  <c:v>2512</c:v>
                </c:pt>
                <c:pt idx="123">
                  <c:v>2691</c:v>
                </c:pt>
                <c:pt idx="124">
                  <c:v>2750</c:v>
                </c:pt>
                <c:pt idx="125">
                  <c:v>2677</c:v>
                </c:pt>
                <c:pt idx="126">
                  <c:v>2739</c:v>
                </c:pt>
                <c:pt idx="127">
                  <c:v>2607</c:v>
                </c:pt>
                <c:pt idx="128">
                  <c:v>2622</c:v>
                </c:pt>
                <c:pt idx="129">
                  <c:v>2682</c:v>
                </c:pt>
                <c:pt idx="130">
                  <c:v>2532</c:v>
                </c:pt>
                <c:pt idx="131">
                  <c:v>2639</c:v>
                </c:pt>
                <c:pt idx="132">
                  <c:v>2887</c:v>
                </c:pt>
                <c:pt idx="133">
                  <c:v>2771</c:v>
                </c:pt>
                <c:pt idx="134">
                  <c:v>2643</c:v>
                </c:pt>
                <c:pt idx="135">
                  <c:v>2679</c:v>
                </c:pt>
                <c:pt idx="136">
                  <c:v>2682</c:v>
                </c:pt>
                <c:pt idx="137">
                  <c:v>2670</c:v>
                </c:pt>
                <c:pt idx="138">
                  <c:v>2758</c:v>
                </c:pt>
                <c:pt idx="139">
                  <c:v>2658</c:v>
                </c:pt>
                <c:pt idx="140">
                  <c:v>2871</c:v>
                </c:pt>
                <c:pt idx="141">
                  <c:v>2706</c:v>
                </c:pt>
                <c:pt idx="142">
                  <c:v>2650</c:v>
                </c:pt>
                <c:pt idx="143">
                  <c:v>2675</c:v>
                </c:pt>
                <c:pt idx="144">
                  <c:v>2603</c:v>
                </c:pt>
                <c:pt idx="145">
                  <c:v>2590</c:v>
                </c:pt>
                <c:pt idx="146">
                  <c:v>2668</c:v>
                </c:pt>
                <c:pt idx="147">
                  <c:v>2662</c:v>
                </c:pt>
                <c:pt idx="148">
                  <c:v>2826</c:v>
                </c:pt>
                <c:pt idx="149">
                  <c:v>2793</c:v>
                </c:pt>
                <c:pt idx="150">
                  <c:v>2813</c:v>
                </c:pt>
                <c:pt idx="151">
                  <c:v>2729</c:v>
                </c:pt>
                <c:pt idx="152">
                  <c:v>2710</c:v>
                </c:pt>
                <c:pt idx="153">
                  <c:v>2797</c:v>
                </c:pt>
                <c:pt idx="154">
                  <c:v>2860</c:v>
                </c:pt>
                <c:pt idx="155">
                  <c:v>2819</c:v>
                </c:pt>
                <c:pt idx="156">
                  <c:v>2774</c:v>
                </c:pt>
                <c:pt idx="157">
                  <c:v>2697</c:v>
                </c:pt>
                <c:pt idx="158">
                  <c:v>2904</c:v>
                </c:pt>
                <c:pt idx="159">
                  <c:v>2921</c:v>
                </c:pt>
                <c:pt idx="160">
                  <c:v>2730</c:v>
                </c:pt>
                <c:pt idx="161">
                  <c:v>2745</c:v>
                </c:pt>
                <c:pt idx="162">
                  <c:v>2791</c:v>
                </c:pt>
                <c:pt idx="163">
                  <c:v>2773</c:v>
                </c:pt>
                <c:pt idx="164">
                  <c:v>2722</c:v>
                </c:pt>
                <c:pt idx="165">
                  <c:v>2759</c:v>
                </c:pt>
                <c:pt idx="166">
                  <c:v>2681</c:v>
                </c:pt>
                <c:pt idx="167">
                  <c:v>2765</c:v>
                </c:pt>
                <c:pt idx="168">
                  <c:v>2844</c:v>
                </c:pt>
                <c:pt idx="169">
                  <c:v>2779</c:v>
                </c:pt>
                <c:pt idx="170">
                  <c:v>2921</c:v>
                </c:pt>
                <c:pt idx="171">
                  <c:v>2729</c:v>
                </c:pt>
                <c:pt idx="172">
                  <c:v>2814</c:v>
                </c:pt>
                <c:pt idx="173">
                  <c:v>2681</c:v>
                </c:pt>
                <c:pt idx="174">
                  <c:v>2736</c:v>
                </c:pt>
                <c:pt idx="175">
                  <c:v>2656</c:v>
                </c:pt>
                <c:pt idx="176">
                  <c:v>2675</c:v>
                </c:pt>
                <c:pt idx="177">
                  <c:v>2719</c:v>
                </c:pt>
                <c:pt idx="178">
                  <c:v>2896</c:v>
                </c:pt>
                <c:pt idx="179">
                  <c:v>2737</c:v>
                </c:pt>
                <c:pt idx="180">
                  <c:v>2828</c:v>
                </c:pt>
                <c:pt idx="181">
                  <c:v>2779</c:v>
                </c:pt>
                <c:pt idx="182">
                  <c:v>2817</c:v>
                </c:pt>
                <c:pt idx="183">
                  <c:v>2865</c:v>
                </c:pt>
                <c:pt idx="184">
                  <c:v>2863</c:v>
                </c:pt>
                <c:pt idx="185">
                  <c:v>2757</c:v>
                </c:pt>
                <c:pt idx="186">
                  <c:v>2950</c:v>
                </c:pt>
                <c:pt idx="187">
                  <c:v>2583</c:v>
                </c:pt>
                <c:pt idx="188">
                  <c:v>2669</c:v>
                </c:pt>
                <c:pt idx="189">
                  <c:v>2800</c:v>
                </c:pt>
                <c:pt idx="190">
                  <c:v>2737</c:v>
                </c:pt>
                <c:pt idx="191">
                  <c:v>2676</c:v>
                </c:pt>
                <c:pt idx="192">
                  <c:v>2713</c:v>
                </c:pt>
                <c:pt idx="193">
                  <c:v>2682</c:v>
                </c:pt>
                <c:pt idx="194">
                  <c:v>2817</c:v>
                </c:pt>
                <c:pt idx="195">
                  <c:v>2744</c:v>
                </c:pt>
                <c:pt idx="196">
                  <c:v>2743</c:v>
                </c:pt>
                <c:pt idx="197">
                  <c:v>2710</c:v>
                </c:pt>
                <c:pt idx="198">
                  <c:v>2651</c:v>
                </c:pt>
                <c:pt idx="199">
                  <c:v>2687</c:v>
                </c:pt>
                <c:pt idx="200">
                  <c:v>2606</c:v>
                </c:pt>
                <c:pt idx="201">
                  <c:v>2796</c:v>
                </c:pt>
                <c:pt idx="202">
                  <c:v>2948</c:v>
                </c:pt>
                <c:pt idx="203">
                  <c:v>2754</c:v>
                </c:pt>
                <c:pt idx="204">
                  <c:v>2957</c:v>
                </c:pt>
                <c:pt idx="205">
                  <c:v>2678</c:v>
                </c:pt>
                <c:pt idx="206">
                  <c:v>2636</c:v>
                </c:pt>
                <c:pt idx="207">
                  <c:v>2726</c:v>
                </c:pt>
                <c:pt idx="208">
                  <c:v>2850</c:v>
                </c:pt>
                <c:pt idx="209">
                  <c:v>2806</c:v>
                </c:pt>
                <c:pt idx="210">
                  <c:v>2793</c:v>
                </c:pt>
                <c:pt idx="211">
                  <c:v>2797</c:v>
                </c:pt>
                <c:pt idx="212">
                  <c:v>2810</c:v>
                </c:pt>
                <c:pt idx="213">
                  <c:v>2883</c:v>
                </c:pt>
                <c:pt idx="214">
                  <c:v>2690</c:v>
                </c:pt>
                <c:pt idx="215">
                  <c:v>2879</c:v>
                </c:pt>
                <c:pt idx="216">
                  <c:v>2955</c:v>
                </c:pt>
                <c:pt idx="217">
                  <c:v>2811</c:v>
                </c:pt>
                <c:pt idx="218">
                  <c:v>2707</c:v>
                </c:pt>
                <c:pt idx="219">
                  <c:v>2813</c:v>
                </c:pt>
                <c:pt idx="220">
                  <c:v>2721</c:v>
                </c:pt>
                <c:pt idx="221">
                  <c:v>2716</c:v>
                </c:pt>
                <c:pt idx="222">
                  <c:v>2637</c:v>
                </c:pt>
                <c:pt idx="223">
                  <c:v>2785</c:v>
                </c:pt>
                <c:pt idx="224">
                  <c:v>2883</c:v>
                </c:pt>
                <c:pt idx="225">
                  <c:v>2673</c:v>
                </c:pt>
                <c:pt idx="226">
                  <c:v>2600</c:v>
                </c:pt>
                <c:pt idx="227">
                  <c:v>2782</c:v>
                </c:pt>
                <c:pt idx="228">
                  <c:v>2775</c:v>
                </c:pt>
                <c:pt idx="229">
                  <c:v>2773</c:v>
                </c:pt>
                <c:pt idx="230">
                  <c:v>2818</c:v>
                </c:pt>
                <c:pt idx="231">
                  <c:v>2767</c:v>
                </c:pt>
                <c:pt idx="232">
                  <c:v>2505</c:v>
                </c:pt>
                <c:pt idx="233">
                  <c:v>2695</c:v>
                </c:pt>
                <c:pt idx="234">
                  <c:v>2645</c:v>
                </c:pt>
                <c:pt idx="235">
                  <c:v>2735</c:v>
                </c:pt>
                <c:pt idx="236">
                  <c:v>2564</c:v>
                </c:pt>
                <c:pt idx="237">
                  <c:v>2650</c:v>
                </c:pt>
                <c:pt idx="238">
                  <c:v>2574</c:v>
                </c:pt>
                <c:pt idx="239">
                  <c:v>2475</c:v>
                </c:pt>
                <c:pt idx="240">
                  <c:v>2382</c:v>
                </c:pt>
                <c:pt idx="241">
                  <c:v>2561</c:v>
                </c:pt>
                <c:pt idx="242">
                  <c:v>2557</c:v>
                </c:pt>
                <c:pt idx="243">
                  <c:v>2606</c:v>
                </c:pt>
                <c:pt idx="244">
                  <c:v>2515</c:v>
                </c:pt>
                <c:pt idx="245">
                  <c:v>2623</c:v>
                </c:pt>
                <c:pt idx="246">
                  <c:v>2851</c:v>
                </c:pt>
                <c:pt idx="247">
                  <c:v>2759</c:v>
                </c:pt>
                <c:pt idx="248">
                  <c:v>2613</c:v>
                </c:pt>
                <c:pt idx="249">
                  <c:v>2666</c:v>
                </c:pt>
                <c:pt idx="250">
                  <c:v>2615</c:v>
                </c:pt>
                <c:pt idx="251">
                  <c:v>2717</c:v>
                </c:pt>
                <c:pt idx="252">
                  <c:v>2721</c:v>
                </c:pt>
                <c:pt idx="253">
                  <c:v>2791</c:v>
                </c:pt>
                <c:pt idx="254">
                  <c:v>2743</c:v>
                </c:pt>
                <c:pt idx="255">
                  <c:v>2897</c:v>
                </c:pt>
                <c:pt idx="256">
                  <c:v>2791</c:v>
                </c:pt>
                <c:pt idx="257">
                  <c:v>2852</c:v>
                </c:pt>
                <c:pt idx="258">
                  <c:v>2871</c:v>
                </c:pt>
                <c:pt idx="259">
                  <c:v>2868</c:v>
                </c:pt>
                <c:pt idx="260">
                  <c:v>2731</c:v>
                </c:pt>
                <c:pt idx="261">
                  <c:v>2832</c:v>
                </c:pt>
                <c:pt idx="262">
                  <c:v>2786</c:v>
                </c:pt>
                <c:pt idx="263">
                  <c:v>2701</c:v>
                </c:pt>
                <c:pt idx="264">
                  <c:v>2759</c:v>
                </c:pt>
                <c:pt idx="265">
                  <c:v>2884</c:v>
                </c:pt>
                <c:pt idx="266">
                  <c:v>2682</c:v>
                </c:pt>
                <c:pt idx="267">
                  <c:v>2745</c:v>
                </c:pt>
                <c:pt idx="268">
                  <c:v>2932</c:v>
                </c:pt>
                <c:pt idx="269">
                  <c:v>2831</c:v>
                </c:pt>
                <c:pt idx="270">
                  <c:v>3000</c:v>
                </c:pt>
                <c:pt idx="271">
                  <c:v>2941</c:v>
                </c:pt>
                <c:pt idx="272">
                  <c:v>2810</c:v>
                </c:pt>
                <c:pt idx="273">
                  <c:v>2741</c:v>
                </c:pt>
                <c:pt idx="274">
                  <c:v>2681</c:v>
                </c:pt>
                <c:pt idx="275">
                  <c:v>2624</c:v>
                </c:pt>
                <c:pt idx="276">
                  <c:v>2494</c:v>
                </c:pt>
                <c:pt idx="277">
                  <c:v>2715</c:v>
                </c:pt>
                <c:pt idx="278">
                  <c:v>2746</c:v>
                </c:pt>
                <c:pt idx="279">
                  <c:v>2846</c:v>
                </c:pt>
                <c:pt idx="280">
                  <c:v>2835</c:v>
                </c:pt>
                <c:pt idx="281">
                  <c:v>2680</c:v>
                </c:pt>
                <c:pt idx="282">
                  <c:v>2703</c:v>
                </c:pt>
                <c:pt idx="283">
                  <c:v>2904</c:v>
                </c:pt>
                <c:pt idx="284">
                  <c:v>2887</c:v>
                </c:pt>
                <c:pt idx="285">
                  <c:v>2834</c:v>
                </c:pt>
                <c:pt idx="286">
                  <c:v>2941</c:v>
                </c:pt>
                <c:pt idx="287">
                  <c:v>2709</c:v>
                </c:pt>
                <c:pt idx="288">
                  <c:v>2778</c:v>
                </c:pt>
                <c:pt idx="289">
                  <c:v>2887</c:v>
                </c:pt>
                <c:pt idx="290">
                  <c:v>2877</c:v>
                </c:pt>
                <c:pt idx="291">
                  <c:v>2971</c:v>
                </c:pt>
                <c:pt idx="292">
                  <c:v>2822</c:v>
                </c:pt>
                <c:pt idx="293">
                  <c:v>2827</c:v>
                </c:pt>
                <c:pt idx="294">
                  <c:v>2811</c:v>
                </c:pt>
                <c:pt idx="295">
                  <c:v>2765</c:v>
                </c:pt>
                <c:pt idx="296">
                  <c:v>2868</c:v>
                </c:pt>
                <c:pt idx="297">
                  <c:v>2736</c:v>
                </c:pt>
                <c:pt idx="298">
                  <c:v>2636</c:v>
                </c:pt>
                <c:pt idx="299">
                  <c:v>2590</c:v>
                </c:pt>
                <c:pt idx="300">
                  <c:v>2595</c:v>
                </c:pt>
                <c:pt idx="301">
                  <c:v>2532</c:v>
                </c:pt>
                <c:pt idx="302">
                  <c:v>2593</c:v>
                </c:pt>
                <c:pt idx="303">
                  <c:v>2656</c:v>
                </c:pt>
                <c:pt idx="304">
                  <c:v>2671</c:v>
                </c:pt>
                <c:pt idx="305">
                  <c:v>2440</c:v>
                </c:pt>
                <c:pt idx="306">
                  <c:v>2500</c:v>
                </c:pt>
                <c:pt idx="307">
                  <c:v>2641</c:v>
                </c:pt>
                <c:pt idx="308">
                  <c:v>2724</c:v>
                </c:pt>
                <c:pt idx="309">
                  <c:v>2995</c:v>
                </c:pt>
                <c:pt idx="310">
                  <c:v>3054</c:v>
                </c:pt>
                <c:pt idx="311">
                  <c:v>3001</c:v>
                </c:pt>
                <c:pt idx="312">
                  <c:v>2968</c:v>
                </c:pt>
                <c:pt idx="313">
                  <c:v>2934</c:v>
                </c:pt>
                <c:pt idx="314">
                  <c:v>3036</c:v>
                </c:pt>
                <c:pt idx="315">
                  <c:v>2966</c:v>
                </c:pt>
                <c:pt idx="316">
                  <c:v>2918</c:v>
                </c:pt>
                <c:pt idx="317">
                  <c:v>2877</c:v>
                </c:pt>
                <c:pt idx="318">
                  <c:v>3025</c:v>
                </c:pt>
                <c:pt idx="319">
                  <c:v>2875</c:v>
                </c:pt>
                <c:pt idx="320">
                  <c:v>2724</c:v>
                </c:pt>
                <c:pt idx="321">
                  <c:v>2683</c:v>
                </c:pt>
                <c:pt idx="322">
                  <c:v>2777</c:v>
                </c:pt>
                <c:pt idx="323">
                  <c:v>2753</c:v>
                </c:pt>
                <c:pt idx="324">
                  <c:v>2671</c:v>
                </c:pt>
                <c:pt idx="325">
                  <c:v>2558</c:v>
                </c:pt>
                <c:pt idx="326">
                  <c:v>2660</c:v>
                </c:pt>
                <c:pt idx="327">
                  <c:v>2627</c:v>
                </c:pt>
                <c:pt idx="328">
                  <c:v>2565</c:v>
                </c:pt>
                <c:pt idx="329">
                  <c:v>2773</c:v>
                </c:pt>
                <c:pt idx="330">
                  <c:v>2578</c:v>
                </c:pt>
                <c:pt idx="331">
                  <c:v>2856</c:v>
                </c:pt>
                <c:pt idx="332">
                  <c:v>2909</c:v>
                </c:pt>
                <c:pt idx="333">
                  <c:v>2778</c:v>
                </c:pt>
                <c:pt idx="334">
                  <c:v>2629</c:v>
                </c:pt>
                <c:pt idx="335">
                  <c:v>2668</c:v>
                </c:pt>
                <c:pt idx="336">
                  <c:v>2903</c:v>
                </c:pt>
                <c:pt idx="337">
                  <c:v>2882</c:v>
                </c:pt>
                <c:pt idx="338">
                  <c:v>2728</c:v>
                </c:pt>
                <c:pt idx="339">
                  <c:v>2573</c:v>
                </c:pt>
                <c:pt idx="340">
                  <c:v>2607</c:v>
                </c:pt>
                <c:pt idx="341">
                  <c:v>2738</c:v>
                </c:pt>
                <c:pt idx="342">
                  <c:v>2878</c:v>
                </c:pt>
                <c:pt idx="343">
                  <c:v>3042</c:v>
                </c:pt>
                <c:pt idx="344">
                  <c:v>2874</c:v>
                </c:pt>
                <c:pt idx="345">
                  <c:v>2782</c:v>
                </c:pt>
                <c:pt idx="346">
                  <c:v>2873</c:v>
                </c:pt>
                <c:pt idx="347">
                  <c:v>2622</c:v>
                </c:pt>
                <c:pt idx="348">
                  <c:v>2444</c:v>
                </c:pt>
                <c:pt idx="349">
                  <c:v>2630</c:v>
                </c:pt>
                <c:pt idx="350">
                  <c:v>2301</c:v>
                </c:pt>
                <c:pt idx="351">
                  <c:v>2604</c:v>
                </c:pt>
                <c:pt idx="352">
                  <c:v>2589</c:v>
                </c:pt>
                <c:pt idx="353">
                  <c:v>2968</c:v>
                </c:pt>
                <c:pt idx="354">
                  <c:v>3162</c:v>
                </c:pt>
                <c:pt idx="355">
                  <c:v>3032</c:v>
                </c:pt>
                <c:pt idx="356">
                  <c:v>2885</c:v>
                </c:pt>
                <c:pt idx="357">
                  <c:v>2977</c:v>
                </c:pt>
                <c:pt idx="358">
                  <c:v>2776</c:v>
                </c:pt>
                <c:pt idx="359">
                  <c:v>2885</c:v>
                </c:pt>
                <c:pt idx="360">
                  <c:v>2702</c:v>
                </c:pt>
                <c:pt idx="361">
                  <c:v>2768</c:v>
                </c:pt>
                <c:pt idx="362">
                  <c:v>2856</c:v>
                </c:pt>
                <c:pt idx="363">
                  <c:v>2590</c:v>
                </c:pt>
                <c:pt idx="364">
                  <c:v>2468</c:v>
                </c:pt>
                <c:pt idx="365">
                  <c:v>2422</c:v>
                </c:pt>
                <c:pt idx="366">
                  <c:v>2547</c:v>
                </c:pt>
                <c:pt idx="367">
                  <c:v>2607</c:v>
                </c:pt>
                <c:pt idx="368">
                  <c:v>2590</c:v>
                </c:pt>
                <c:pt idx="369">
                  <c:v>2706</c:v>
                </c:pt>
                <c:pt idx="370">
                  <c:v>2492</c:v>
                </c:pt>
                <c:pt idx="371">
                  <c:v>2641</c:v>
                </c:pt>
                <c:pt idx="372">
                  <c:v>2360</c:v>
                </c:pt>
                <c:pt idx="373">
                  <c:v>2266</c:v>
                </c:pt>
                <c:pt idx="374">
                  <c:v>2235</c:v>
                </c:pt>
                <c:pt idx="375">
                  <c:v>2126</c:v>
                </c:pt>
                <c:pt idx="376">
                  <c:v>1465</c:v>
                </c:pt>
              </c:numCache>
            </c:numRef>
          </c:xVal>
          <c:yVal>
            <c:numRef>
              <c:f>'MF2022-4_StackResults'!$B$4:$B$380</c:f>
              <c:numCache>
                <c:formatCode>0.00</c:formatCode>
                <c:ptCount val="377"/>
                <c:pt idx="0">
                  <c:v>0</c:v>
                </c:pt>
                <c:pt idx="1">
                  <c:v>5.0000000000000711E-2</c:v>
                </c:pt>
                <c:pt idx="2">
                  <c:v>9.9999999999999645E-2</c:v>
                </c:pt>
                <c:pt idx="3">
                  <c:v>0.15000000000000036</c:v>
                </c:pt>
                <c:pt idx="4">
                  <c:v>0.20000000000000107</c:v>
                </c:pt>
                <c:pt idx="5">
                  <c:v>0.25</c:v>
                </c:pt>
                <c:pt idx="6">
                  <c:v>0.30000000000000071</c:v>
                </c:pt>
                <c:pt idx="7">
                  <c:v>0.34999999999999964</c:v>
                </c:pt>
                <c:pt idx="8">
                  <c:v>0.40000000000000036</c:v>
                </c:pt>
                <c:pt idx="9">
                  <c:v>0.45000000000000107</c:v>
                </c:pt>
                <c:pt idx="10">
                  <c:v>0.5</c:v>
                </c:pt>
                <c:pt idx="11">
                  <c:v>0.55000000000000071</c:v>
                </c:pt>
                <c:pt idx="12">
                  <c:v>0.59999999999999964</c:v>
                </c:pt>
                <c:pt idx="13">
                  <c:v>0.65000000000000036</c:v>
                </c:pt>
                <c:pt idx="14">
                  <c:v>0.70000000000000107</c:v>
                </c:pt>
                <c:pt idx="15">
                  <c:v>0.75</c:v>
                </c:pt>
                <c:pt idx="16">
                  <c:v>0.80000000000000071</c:v>
                </c:pt>
                <c:pt idx="17">
                  <c:v>0.84999999999999964</c:v>
                </c:pt>
                <c:pt idx="18">
                  <c:v>0.90000000000000036</c:v>
                </c:pt>
                <c:pt idx="19">
                  <c:v>0.95000000000000107</c:v>
                </c:pt>
                <c:pt idx="20">
                  <c:v>1</c:v>
                </c:pt>
                <c:pt idx="21">
                  <c:v>1.0500000000000007</c:v>
                </c:pt>
                <c:pt idx="22">
                  <c:v>1.0999999999999996</c:v>
                </c:pt>
                <c:pt idx="23">
                  <c:v>1.1500000000000004</c:v>
                </c:pt>
                <c:pt idx="24">
                  <c:v>1.2000000000000011</c:v>
                </c:pt>
                <c:pt idx="25">
                  <c:v>1.25</c:v>
                </c:pt>
                <c:pt idx="26">
                  <c:v>1.3000000000000007</c:v>
                </c:pt>
                <c:pt idx="27">
                  <c:v>1.3499999999999996</c:v>
                </c:pt>
                <c:pt idx="28">
                  <c:v>1.4000000000000004</c:v>
                </c:pt>
                <c:pt idx="29">
                  <c:v>1.4500000000000011</c:v>
                </c:pt>
                <c:pt idx="30">
                  <c:v>1.5000000000000018</c:v>
                </c:pt>
                <c:pt idx="31">
                  <c:v>1.5499999999999989</c:v>
                </c:pt>
                <c:pt idx="32">
                  <c:v>1.5999999999999996</c:v>
                </c:pt>
                <c:pt idx="33">
                  <c:v>1.6500000000000004</c:v>
                </c:pt>
                <c:pt idx="34">
                  <c:v>1.7000000000000011</c:v>
                </c:pt>
                <c:pt idx="35">
                  <c:v>1.7500000000000018</c:v>
                </c:pt>
                <c:pt idx="36">
                  <c:v>1.7999999999999989</c:v>
                </c:pt>
                <c:pt idx="37">
                  <c:v>1.8499999999999996</c:v>
                </c:pt>
                <c:pt idx="38">
                  <c:v>1.9000000000000004</c:v>
                </c:pt>
                <c:pt idx="39">
                  <c:v>1.9500000000000011</c:v>
                </c:pt>
                <c:pt idx="40">
                  <c:v>2.0000000000000018</c:v>
                </c:pt>
                <c:pt idx="41">
                  <c:v>2.0499999999999989</c:v>
                </c:pt>
                <c:pt idx="42">
                  <c:v>2.0999999999999996</c:v>
                </c:pt>
                <c:pt idx="43">
                  <c:v>2.1500000000000004</c:v>
                </c:pt>
                <c:pt idx="44">
                  <c:v>2.2000000000000011</c:v>
                </c:pt>
                <c:pt idx="45">
                  <c:v>2.2500000000000018</c:v>
                </c:pt>
                <c:pt idx="46">
                  <c:v>2.2999999999999989</c:v>
                </c:pt>
                <c:pt idx="47">
                  <c:v>2.3499999999999996</c:v>
                </c:pt>
                <c:pt idx="48">
                  <c:v>2.4000000000000004</c:v>
                </c:pt>
                <c:pt idx="49">
                  <c:v>2.4500000000000011</c:v>
                </c:pt>
                <c:pt idx="50">
                  <c:v>2.5000000000000018</c:v>
                </c:pt>
                <c:pt idx="51">
                  <c:v>2.5499999999999989</c:v>
                </c:pt>
                <c:pt idx="52">
                  <c:v>2.5999999999999996</c:v>
                </c:pt>
                <c:pt idx="53">
                  <c:v>2.6500000000000004</c:v>
                </c:pt>
                <c:pt idx="54">
                  <c:v>2.7000000000000011</c:v>
                </c:pt>
                <c:pt idx="55">
                  <c:v>2.7500000000000018</c:v>
                </c:pt>
                <c:pt idx="56">
                  <c:v>2.7999999999999989</c:v>
                </c:pt>
                <c:pt idx="57">
                  <c:v>2.8499999999999996</c:v>
                </c:pt>
                <c:pt idx="58">
                  <c:v>2.9000000000000004</c:v>
                </c:pt>
                <c:pt idx="59">
                  <c:v>2.9500000000000011</c:v>
                </c:pt>
                <c:pt idx="60">
                  <c:v>3.0000000000000018</c:v>
                </c:pt>
                <c:pt idx="61">
                  <c:v>3.0499999999999989</c:v>
                </c:pt>
                <c:pt idx="62">
                  <c:v>3.0999999999999996</c:v>
                </c:pt>
                <c:pt idx="63">
                  <c:v>3.1500000000000004</c:v>
                </c:pt>
                <c:pt idx="64">
                  <c:v>3.2000000000000011</c:v>
                </c:pt>
                <c:pt idx="65">
                  <c:v>3.2500000000000018</c:v>
                </c:pt>
                <c:pt idx="66">
                  <c:v>3.2999999999999989</c:v>
                </c:pt>
                <c:pt idx="67">
                  <c:v>3.3499999999999996</c:v>
                </c:pt>
                <c:pt idx="68">
                  <c:v>3.4000000000000004</c:v>
                </c:pt>
                <c:pt idx="69">
                  <c:v>3.4500000000000011</c:v>
                </c:pt>
                <c:pt idx="70">
                  <c:v>3.5000000000000018</c:v>
                </c:pt>
                <c:pt idx="71">
                  <c:v>3.5499999999999989</c:v>
                </c:pt>
                <c:pt idx="72">
                  <c:v>3.5999999999999996</c:v>
                </c:pt>
                <c:pt idx="73">
                  <c:v>3.6500000000000004</c:v>
                </c:pt>
                <c:pt idx="74">
                  <c:v>3.7000000000000011</c:v>
                </c:pt>
                <c:pt idx="75">
                  <c:v>3.7500000000000018</c:v>
                </c:pt>
                <c:pt idx="76">
                  <c:v>3.7999999999999989</c:v>
                </c:pt>
                <c:pt idx="77">
                  <c:v>3.8499999999999996</c:v>
                </c:pt>
                <c:pt idx="78">
                  <c:v>3.9000000000000004</c:v>
                </c:pt>
                <c:pt idx="79">
                  <c:v>3.9500000000000011</c:v>
                </c:pt>
                <c:pt idx="80">
                  <c:v>4.0000000000000018</c:v>
                </c:pt>
                <c:pt idx="81">
                  <c:v>4.0499999999999989</c:v>
                </c:pt>
                <c:pt idx="82">
                  <c:v>4.0999999999999996</c:v>
                </c:pt>
                <c:pt idx="83">
                  <c:v>4.1500000000000004</c:v>
                </c:pt>
                <c:pt idx="84">
                  <c:v>4.2000000000000011</c:v>
                </c:pt>
                <c:pt idx="85">
                  <c:v>4.2500000000000018</c:v>
                </c:pt>
                <c:pt idx="86">
                  <c:v>4.2999999999999989</c:v>
                </c:pt>
                <c:pt idx="87">
                  <c:v>4.3499999999999996</c:v>
                </c:pt>
                <c:pt idx="88">
                  <c:v>4.4000000000000004</c:v>
                </c:pt>
                <c:pt idx="89">
                  <c:v>4.4500000000000011</c:v>
                </c:pt>
                <c:pt idx="90">
                  <c:v>4.5000000000000018</c:v>
                </c:pt>
                <c:pt idx="91">
                  <c:v>4.5499999999999989</c:v>
                </c:pt>
                <c:pt idx="92">
                  <c:v>4.5999999999999996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4.7500000000000018</c:v>
                </c:pt>
                <c:pt idx="96">
                  <c:v>4.7999999999999989</c:v>
                </c:pt>
                <c:pt idx="97">
                  <c:v>4.8499999999999996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5.0000000000000018</c:v>
                </c:pt>
                <c:pt idx="101">
                  <c:v>5.0499999999999989</c:v>
                </c:pt>
                <c:pt idx="102">
                  <c:v>5.0999999999999996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5.2500000000000018</c:v>
                </c:pt>
                <c:pt idx="106">
                  <c:v>5.2999999999999989</c:v>
                </c:pt>
                <c:pt idx="107">
                  <c:v>5.35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5.5000000000000018</c:v>
                </c:pt>
                <c:pt idx="111">
                  <c:v>5.5499999999999989</c:v>
                </c:pt>
                <c:pt idx="112">
                  <c:v>5.6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5.7500000000000018</c:v>
                </c:pt>
                <c:pt idx="116">
                  <c:v>5.7999999999999989</c:v>
                </c:pt>
                <c:pt idx="117">
                  <c:v>5.85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6.0000000000000018</c:v>
                </c:pt>
                <c:pt idx="121">
                  <c:v>6.0499999999999989</c:v>
                </c:pt>
                <c:pt idx="122">
                  <c:v>6.1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6.2500000000000018</c:v>
                </c:pt>
                <c:pt idx="126">
                  <c:v>6.2999999999999989</c:v>
                </c:pt>
                <c:pt idx="127">
                  <c:v>6.35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6.5000000000000018</c:v>
                </c:pt>
                <c:pt idx="131">
                  <c:v>6.5499999999999989</c:v>
                </c:pt>
                <c:pt idx="132">
                  <c:v>6.6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6.7500000000000018</c:v>
                </c:pt>
                <c:pt idx="136">
                  <c:v>6.7999999999999989</c:v>
                </c:pt>
                <c:pt idx="137">
                  <c:v>6.85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7.0000000000000018</c:v>
                </c:pt>
                <c:pt idx="141">
                  <c:v>7.0499999999999989</c:v>
                </c:pt>
                <c:pt idx="142">
                  <c:v>7.1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7.2500000000000018</c:v>
                </c:pt>
                <c:pt idx="146">
                  <c:v>7.2999999999999989</c:v>
                </c:pt>
                <c:pt idx="147">
                  <c:v>7.35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7.5000000000000018</c:v>
                </c:pt>
                <c:pt idx="151">
                  <c:v>7.5499999999999989</c:v>
                </c:pt>
                <c:pt idx="152">
                  <c:v>7.6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7.7500000000000018</c:v>
                </c:pt>
                <c:pt idx="156">
                  <c:v>7.7999999999999989</c:v>
                </c:pt>
                <c:pt idx="157">
                  <c:v>7.85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8.0000000000000018</c:v>
                </c:pt>
                <c:pt idx="161">
                  <c:v>8.0499999999999989</c:v>
                </c:pt>
                <c:pt idx="162">
                  <c:v>8.1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8.2500000000000018</c:v>
                </c:pt>
                <c:pt idx="166">
                  <c:v>8.2999999999999989</c:v>
                </c:pt>
                <c:pt idx="167">
                  <c:v>8.35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8.5000000000000018</c:v>
                </c:pt>
                <c:pt idx="171">
                  <c:v>8.5499999999999989</c:v>
                </c:pt>
                <c:pt idx="172">
                  <c:v>8.6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8.7500000000000018</c:v>
                </c:pt>
                <c:pt idx="176">
                  <c:v>8.7999999999999989</c:v>
                </c:pt>
                <c:pt idx="177">
                  <c:v>8.85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9.0000000000000018</c:v>
                </c:pt>
                <c:pt idx="181">
                  <c:v>9.0499999999999989</c:v>
                </c:pt>
                <c:pt idx="182">
                  <c:v>9.1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9.2500000000000018</c:v>
                </c:pt>
                <c:pt idx="186">
                  <c:v>9.2999999999999989</c:v>
                </c:pt>
                <c:pt idx="187">
                  <c:v>9.35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9.5499999999999989</c:v>
                </c:pt>
                <c:pt idx="192">
                  <c:v>9.6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9.7999999999999989</c:v>
                </c:pt>
                <c:pt idx="197">
                  <c:v>9.85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10.049999999999999</c:v>
                </c:pt>
                <c:pt idx="202">
                  <c:v>10.1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10.299999999999999</c:v>
                </c:pt>
                <c:pt idx="207">
                  <c:v>10.35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10.549999999999999</c:v>
                </c:pt>
                <c:pt idx="212">
                  <c:v>10.6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10.799999999999999</c:v>
                </c:pt>
                <c:pt idx="217">
                  <c:v>10.85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11.049999999999999</c:v>
                </c:pt>
                <c:pt idx="222">
                  <c:v>11.1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11.299999999999999</c:v>
                </c:pt>
                <c:pt idx="227">
                  <c:v>11.35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11.549999999999999</c:v>
                </c:pt>
                <c:pt idx="232">
                  <c:v>11.6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11.799999999999999</c:v>
                </c:pt>
                <c:pt idx="237">
                  <c:v>11.85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12.049999999999999</c:v>
                </c:pt>
                <c:pt idx="242">
                  <c:v>12.1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12.299999999999999</c:v>
                </c:pt>
                <c:pt idx="247">
                  <c:v>12.35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12.549999999999999</c:v>
                </c:pt>
                <c:pt idx="252">
                  <c:v>12.6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12.799999999999999</c:v>
                </c:pt>
                <c:pt idx="257">
                  <c:v>12.85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13.049999999999999</c:v>
                </c:pt>
                <c:pt idx="262">
                  <c:v>13.1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13.299999999999999</c:v>
                </c:pt>
                <c:pt idx="267">
                  <c:v>13.35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13.549999999999999</c:v>
                </c:pt>
                <c:pt idx="272">
                  <c:v>13.6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13.799999999999999</c:v>
                </c:pt>
                <c:pt idx="277">
                  <c:v>13.85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14.049999999999999</c:v>
                </c:pt>
                <c:pt idx="282">
                  <c:v>14.1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14.299999999999999</c:v>
                </c:pt>
                <c:pt idx="287">
                  <c:v>14.35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14.549999999999999</c:v>
                </c:pt>
                <c:pt idx="292">
                  <c:v>14.6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14.799999999999999</c:v>
                </c:pt>
                <c:pt idx="297">
                  <c:v>14.85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15.049999999999999</c:v>
                </c:pt>
                <c:pt idx="302">
                  <c:v>15.1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15.299999999999999</c:v>
                </c:pt>
                <c:pt idx="307">
                  <c:v>15.35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15.549999999999999</c:v>
                </c:pt>
                <c:pt idx="312">
                  <c:v>15.6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15.799999999999999</c:v>
                </c:pt>
                <c:pt idx="317">
                  <c:v>15.85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16.049999999999997</c:v>
                </c:pt>
                <c:pt idx="322">
                  <c:v>16.100000000000001</c:v>
                </c:pt>
                <c:pt idx="323">
                  <c:v>16.149999999999999</c:v>
                </c:pt>
                <c:pt idx="324">
                  <c:v>16.200000000000003</c:v>
                </c:pt>
                <c:pt idx="325">
                  <c:v>16.25</c:v>
                </c:pt>
                <c:pt idx="326">
                  <c:v>16.299999999999997</c:v>
                </c:pt>
                <c:pt idx="327">
                  <c:v>16.350000000000001</c:v>
                </c:pt>
                <c:pt idx="328">
                  <c:v>16.399999999999999</c:v>
                </c:pt>
                <c:pt idx="329">
                  <c:v>16.450000000000003</c:v>
                </c:pt>
                <c:pt idx="330">
                  <c:v>16.5</c:v>
                </c:pt>
                <c:pt idx="331">
                  <c:v>16.549999999999997</c:v>
                </c:pt>
                <c:pt idx="332">
                  <c:v>16.600000000000001</c:v>
                </c:pt>
                <c:pt idx="333">
                  <c:v>16.649999999999999</c:v>
                </c:pt>
                <c:pt idx="334">
                  <c:v>16.700000000000003</c:v>
                </c:pt>
                <c:pt idx="335">
                  <c:v>16.75</c:v>
                </c:pt>
                <c:pt idx="336">
                  <c:v>16.799999999999997</c:v>
                </c:pt>
                <c:pt idx="337">
                  <c:v>16.850000000000001</c:v>
                </c:pt>
                <c:pt idx="338">
                  <c:v>16.899999999999999</c:v>
                </c:pt>
                <c:pt idx="339">
                  <c:v>16.950000000000003</c:v>
                </c:pt>
                <c:pt idx="340">
                  <c:v>17</c:v>
                </c:pt>
                <c:pt idx="341">
                  <c:v>17.049999999999997</c:v>
                </c:pt>
                <c:pt idx="342">
                  <c:v>17.100000000000001</c:v>
                </c:pt>
                <c:pt idx="343">
                  <c:v>17.149999999999999</c:v>
                </c:pt>
                <c:pt idx="344">
                  <c:v>17.200000000000003</c:v>
                </c:pt>
                <c:pt idx="345">
                  <c:v>17.25</c:v>
                </c:pt>
                <c:pt idx="346">
                  <c:v>17.299999999999997</c:v>
                </c:pt>
                <c:pt idx="347">
                  <c:v>17.350000000000001</c:v>
                </c:pt>
                <c:pt idx="348">
                  <c:v>17.399999999999999</c:v>
                </c:pt>
                <c:pt idx="349">
                  <c:v>17.449999999999996</c:v>
                </c:pt>
                <c:pt idx="350">
                  <c:v>17.5</c:v>
                </c:pt>
                <c:pt idx="351">
                  <c:v>17.549999999999997</c:v>
                </c:pt>
                <c:pt idx="352">
                  <c:v>17.600000000000001</c:v>
                </c:pt>
                <c:pt idx="353">
                  <c:v>17.649999999999999</c:v>
                </c:pt>
                <c:pt idx="354">
                  <c:v>17.699999999999996</c:v>
                </c:pt>
                <c:pt idx="355">
                  <c:v>17.75</c:v>
                </c:pt>
                <c:pt idx="356">
                  <c:v>17.799999999999997</c:v>
                </c:pt>
                <c:pt idx="357">
                  <c:v>17.850000000000001</c:v>
                </c:pt>
                <c:pt idx="358">
                  <c:v>17.899999999999999</c:v>
                </c:pt>
                <c:pt idx="359">
                  <c:v>17.949999999999996</c:v>
                </c:pt>
                <c:pt idx="360">
                  <c:v>18</c:v>
                </c:pt>
                <c:pt idx="361">
                  <c:v>18.049999999999997</c:v>
                </c:pt>
                <c:pt idx="362">
                  <c:v>18.100000000000001</c:v>
                </c:pt>
                <c:pt idx="363">
                  <c:v>18.149999999999999</c:v>
                </c:pt>
                <c:pt idx="364">
                  <c:v>18.199999999999996</c:v>
                </c:pt>
                <c:pt idx="365">
                  <c:v>18.25</c:v>
                </c:pt>
                <c:pt idx="366">
                  <c:v>18.299999999999997</c:v>
                </c:pt>
                <c:pt idx="367">
                  <c:v>18.350000000000001</c:v>
                </c:pt>
                <c:pt idx="368">
                  <c:v>18.399999999999999</c:v>
                </c:pt>
                <c:pt idx="369">
                  <c:v>18.449999999999996</c:v>
                </c:pt>
                <c:pt idx="370">
                  <c:v>18.5</c:v>
                </c:pt>
                <c:pt idx="371">
                  <c:v>18.549999999999997</c:v>
                </c:pt>
                <c:pt idx="372">
                  <c:v>18.600000000000001</c:v>
                </c:pt>
                <c:pt idx="373">
                  <c:v>18.649999999999999</c:v>
                </c:pt>
                <c:pt idx="374">
                  <c:v>18.699999999999996</c:v>
                </c:pt>
                <c:pt idx="375">
                  <c:v>18.75</c:v>
                </c:pt>
                <c:pt idx="376">
                  <c:v>18.799999999999997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BF4-4111-A84C-F577A2294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336640"/>
        <c:axId val="214337216"/>
      </c:scatterChart>
      <c:valAx>
        <c:axId val="2143366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4337216"/>
        <c:crosses val="autoZero"/>
        <c:crossBetween val="midCat"/>
      </c:valAx>
      <c:valAx>
        <c:axId val="214337216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4336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Outer Lærdalsfjord  Argon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2412749267623027"/>
          <c:y val="0.14963671000378223"/>
          <c:w val="0.83763128069124471"/>
          <c:h val="0.79230741594563048"/>
        </c:manualLayout>
      </c:layout>
      <c:scatterChart>
        <c:scatterStyle val="lineMarker"/>
        <c:varyColors val="0"/>
        <c:ser>
          <c:idx val="0"/>
          <c:order val="0"/>
          <c:tx>
            <c:v>Ar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'MF2022-4_StackResults'!$R$4:$R$380</c:f>
              <c:numCache>
                <c:formatCode>General</c:formatCode>
                <c:ptCount val="377"/>
                <c:pt idx="0">
                  <c:v>328</c:v>
                </c:pt>
                <c:pt idx="1">
                  <c:v>317</c:v>
                </c:pt>
                <c:pt idx="2">
                  <c:v>321</c:v>
                </c:pt>
                <c:pt idx="3">
                  <c:v>357</c:v>
                </c:pt>
                <c:pt idx="4">
                  <c:v>294</c:v>
                </c:pt>
                <c:pt idx="5">
                  <c:v>278</c:v>
                </c:pt>
                <c:pt idx="6">
                  <c:v>271</c:v>
                </c:pt>
                <c:pt idx="7">
                  <c:v>251</c:v>
                </c:pt>
                <c:pt idx="8">
                  <c:v>281</c:v>
                </c:pt>
                <c:pt idx="9">
                  <c:v>271</c:v>
                </c:pt>
                <c:pt idx="10">
                  <c:v>294</c:v>
                </c:pt>
                <c:pt idx="11">
                  <c:v>314</c:v>
                </c:pt>
                <c:pt idx="12">
                  <c:v>273</c:v>
                </c:pt>
                <c:pt idx="13">
                  <c:v>310</c:v>
                </c:pt>
                <c:pt idx="14">
                  <c:v>294</c:v>
                </c:pt>
                <c:pt idx="15">
                  <c:v>358</c:v>
                </c:pt>
                <c:pt idx="16">
                  <c:v>311</c:v>
                </c:pt>
                <c:pt idx="17">
                  <c:v>347</c:v>
                </c:pt>
                <c:pt idx="18">
                  <c:v>314</c:v>
                </c:pt>
                <c:pt idx="19">
                  <c:v>312</c:v>
                </c:pt>
                <c:pt idx="20">
                  <c:v>294</c:v>
                </c:pt>
                <c:pt idx="21">
                  <c:v>317</c:v>
                </c:pt>
                <c:pt idx="22">
                  <c:v>353</c:v>
                </c:pt>
                <c:pt idx="23">
                  <c:v>331</c:v>
                </c:pt>
                <c:pt idx="24">
                  <c:v>307</c:v>
                </c:pt>
                <c:pt idx="25">
                  <c:v>297</c:v>
                </c:pt>
                <c:pt idx="26">
                  <c:v>311</c:v>
                </c:pt>
                <c:pt idx="27">
                  <c:v>320</c:v>
                </c:pt>
                <c:pt idx="28">
                  <c:v>320</c:v>
                </c:pt>
                <c:pt idx="29">
                  <c:v>311</c:v>
                </c:pt>
                <c:pt idx="30">
                  <c:v>357</c:v>
                </c:pt>
                <c:pt idx="31">
                  <c:v>299</c:v>
                </c:pt>
                <c:pt idx="32">
                  <c:v>355</c:v>
                </c:pt>
                <c:pt idx="33">
                  <c:v>301</c:v>
                </c:pt>
                <c:pt idx="34">
                  <c:v>296</c:v>
                </c:pt>
                <c:pt idx="35">
                  <c:v>333</c:v>
                </c:pt>
                <c:pt idx="36">
                  <c:v>341</c:v>
                </c:pt>
                <c:pt idx="37">
                  <c:v>327</c:v>
                </c:pt>
                <c:pt idx="38">
                  <c:v>364</c:v>
                </c:pt>
                <c:pt idx="39">
                  <c:v>340</c:v>
                </c:pt>
                <c:pt idx="40">
                  <c:v>327</c:v>
                </c:pt>
                <c:pt idx="41">
                  <c:v>383</c:v>
                </c:pt>
                <c:pt idx="42">
                  <c:v>333</c:v>
                </c:pt>
                <c:pt idx="43">
                  <c:v>344</c:v>
                </c:pt>
                <c:pt idx="44">
                  <c:v>356</c:v>
                </c:pt>
                <c:pt idx="45">
                  <c:v>320</c:v>
                </c:pt>
                <c:pt idx="46">
                  <c:v>345</c:v>
                </c:pt>
                <c:pt idx="47">
                  <c:v>340</c:v>
                </c:pt>
                <c:pt idx="48">
                  <c:v>344</c:v>
                </c:pt>
                <c:pt idx="49">
                  <c:v>372</c:v>
                </c:pt>
                <c:pt idx="50">
                  <c:v>355</c:v>
                </c:pt>
                <c:pt idx="51">
                  <c:v>370</c:v>
                </c:pt>
                <c:pt idx="52">
                  <c:v>349</c:v>
                </c:pt>
                <c:pt idx="53">
                  <c:v>351</c:v>
                </c:pt>
                <c:pt idx="54">
                  <c:v>317</c:v>
                </c:pt>
                <c:pt idx="55">
                  <c:v>311</c:v>
                </c:pt>
                <c:pt idx="56">
                  <c:v>336</c:v>
                </c:pt>
                <c:pt idx="57">
                  <c:v>321</c:v>
                </c:pt>
                <c:pt idx="58">
                  <c:v>343</c:v>
                </c:pt>
                <c:pt idx="59">
                  <c:v>354</c:v>
                </c:pt>
                <c:pt idx="60">
                  <c:v>348</c:v>
                </c:pt>
                <c:pt idx="61">
                  <c:v>348</c:v>
                </c:pt>
                <c:pt idx="62">
                  <c:v>356</c:v>
                </c:pt>
                <c:pt idx="63">
                  <c:v>359</c:v>
                </c:pt>
                <c:pt idx="64">
                  <c:v>382</c:v>
                </c:pt>
                <c:pt idx="65">
                  <c:v>395</c:v>
                </c:pt>
                <c:pt idx="66">
                  <c:v>324</c:v>
                </c:pt>
                <c:pt idx="67">
                  <c:v>334</c:v>
                </c:pt>
                <c:pt idx="68">
                  <c:v>404</c:v>
                </c:pt>
                <c:pt idx="69">
                  <c:v>329</c:v>
                </c:pt>
                <c:pt idx="70">
                  <c:v>326</c:v>
                </c:pt>
                <c:pt idx="71">
                  <c:v>362</c:v>
                </c:pt>
                <c:pt idx="72">
                  <c:v>347</c:v>
                </c:pt>
                <c:pt idx="73">
                  <c:v>347</c:v>
                </c:pt>
                <c:pt idx="74">
                  <c:v>372</c:v>
                </c:pt>
                <c:pt idx="75">
                  <c:v>312</c:v>
                </c:pt>
                <c:pt idx="76">
                  <c:v>366</c:v>
                </c:pt>
                <c:pt idx="77">
                  <c:v>329</c:v>
                </c:pt>
                <c:pt idx="78">
                  <c:v>347</c:v>
                </c:pt>
                <c:pt idx="79">
                  <c:v>353</c:v>
                </c:pt>
                <c:pt idx="80">
                  <c:v>343</c:v>
                </c:pt>
                <c:pt idx="81">
                  <c:v>388</c:v>
                </c:pt>
                <c:pt idx="82">
                  <c:v>375</c:v>
                </c:pt>
                <c:pt idx="83">
                  <c:v>357</c:v>
                </c:pt>
                <c:pt idx="84">
                  <c:v>306</c:v>
                </c:pt>
                <c:pt idx="85">
                  <c:v>294</c:v>
                </c:pt>
                <c:pt idx="86">
                  <c:v>340</c:v>
                </c:pt>
                <c:pt idx="87">
                  <c:v>328</c:v>
                </c:pt>
                <c:pt idx="88">
                  <c:v>338</c:v>
                </c:pt>
                <c:pt idx="89">
                  <c:v>313</c:v>
                </c:pt>
                <c:pt idx="90">
                  <c:v>365</c:v>
                </c:pt>
                <c:pt idx="91">
                  <c:v>322</c:v>
                </c:pt>
                <c:pt idx="92">
                  <c:v>316</c:v>
                </c:pt>
                <c:pt idx="93">
                  <c:v>340</c:v>
                </c:pt>
                <c:pt idx="94">
                  <c:v>328</c:v>
                </c:pt>
                <c:pt idx="95">
                  <c:v>348</c:v>
                </c:pt>
                <c:pt idx="96">
                  <c:v>356</c:v>
                </c:pt>
                <c:pt idx="97">
                  <c:v>352</c:v>
                </c:pt>
                <c:pt idx="98">
                  <c:v>353</c:v>
                </c:pt>
                <c:pt idx="99">
                  <c:v>308</c:v>
                </c:pt>
                <c:pt idx="100">
                  <c:v>298</c:v>
                </c:pt>
                <c:pt idx="101">
                  <c:v>306</c:v>
                </c:pt>
                <c:pt idx="102">
                  <c:v>292</c:v>
                </c:pt>
                <c:pt idx="103">
                  <c:v>318</c:v>
                </c:pt>
                <c:pt idx="104">
                  <c:v>319</c:v>
                </c:pt>
                <c:pt idx="105">
                  <c:v>289</c:v>
                </c:pt>
                <c:pt idx="106">
                  <c:v>286</c:v>
                </c:pt>
                <c:pt idx="107">
                  <c:v>276</c:v>
                </c:pt>
                <c:pt idx="108">
                  <c:v>330</c:v>
                </c:pt>
                <c:pt idx="109">
                  <c:v>311</c:v>
                </c:pt>
                <c:pt idx="110">
                  <c:v>279</c:v>
                </c:pt>
                <c:pt idx="111">
                  <c:v>332</c:v>
                </c:pt>
                <c:pt idx="112">
                  <c:v>350</c:v>
                </c:pt>
                <c:pt idx="113">
                  <c:v>271</c:v>
                </c:pt>
                <c:pt idx="114">
                  <c:v>337</c:v>
                </c:pt>
                <c:pt idx="115">
                  <c:v>294</c:v>
                </c:pt>
                <c:pt idx="116">
                  <c:v>345</c:v>
                </c:pt>
                <c:pt idx="117">
                  <c:v>344</c:v>
                </c:pt>
                <c:pt idx="118">
                  <c:v>312</c:v>
                </c:pt>
                <c:pt idx="119">
                  <c:v>324</c:v>
                </c:pt>
                <c:pt idx="120">
                  <c:v>302</c:v>
                </c:pt>
                <c:pt idx="121">
                  <c:v>316</c:v>
                </c:pt>
                <c:pt idx="122">
                  <c:v>326</c:v>
                </c:pt>
                <c:pt idx="123">
                  <c:v>314</c:v>
                </c:pt>
                <c:pt idx="124">
                  <c:v>333</c:v>
                </c:pt>
                <c:pt idx="125">
                  <c:v>291</c:v>
                </c:pt>
                <c:pt idx="126">
                  <c:v>335</c:v>
                </c:pt>
                <c:pt idx="127">
                  <c:v>324</c:v>
                </c:pt>
                <c:pt idx="128">
                  <c:v>287</c:v>
                </c:pt>
                <c:pt idx="129">
                  <c:v>286</c:v>
                </c:pt>
                <c:pt idx="130">
                  <c:v>266</c:v>
                </c:pt>
                <c:pt idx="131">
                  <c:v>237</c:v>
                </c:pt>
                <c:pt idx="132">
                  <c:v>292</c:v>
                </c:pt>
                <c:pt idx="133">
                  <c:v>300</c:v>
                </c:pt>
                <c:pt idx="134">
                  <c:v>275</c:v>
                </c:pt>
                <c:pt idx="135">
                  <c:v>298</c:v>
                </c:pt>
                <c:pt idx="136">
                  <c:v>315</c:v>
                </c:pt>
                <c:pt idx="137">
                  <c:v>263</c:v>
                </c:pt>
                <c:pt idx="138">
                  <c:v>289</c:v>
                </c:pt>
                <c:pt idx="139">
                  <c:v>307</c:v>
                </c:pt>
                <c:pt idx="140">
                  <c:v>300</c:v>
                </c:pt>
                <c:pt idx="141">
                  <c:v>309</c:v>
                </c:pt>
                <c:pt idx="142">
                  <c:v>250</c:v>
                </c:pt>
                <c:pt idx="143">
                  <c:v>323</c:v>
                </c:pt>
                <c:pt idx="144">
                  <c:v>346</c:v>
                </c:pt>
                <c:pt idx="145">
                  <c:v>292</c:v>
                </c:pt>
                <c:pt idx="146">
                  <c:v>296</c:v>
                </c:pt>
                <c:pt idx="147">
                  <c:v>258</c:v>
                </c:pt>
                <c:pt idx="148">
                  <c:v>300</c:v>
                </c:pt>
                <c:pt idx="149">
                  <c:v>284</c:v>
                </c:pt>
                <c:pt idx="150">
                  <c:v>304</c:v>
                </c:pt>
                <c:pt idx="151">
                  <c:v>310</c:v>
                </c:pt>
                <c:pt idx="152">
                  <c:v>274</c:v>
                </c:pt>
                <c:pt idx="153">
                  <c:v>310</c:v>
                </c:pt>
                <c:pt idx="154">
                  <c:v>322</c:v>
                </c:pt>
                <c:pt idx="155">
                  <c:v>334</c:v>
                </c:pt>
                <c:pt idx="156">
                  <c:v>297</c:v>
                </c:pt>
                <c:pt idx="157">
                  <c:v>292</c:v>
                </c:pt>
                <c:pt idx="158">
                  <c:v>268</c:v>
                </c:pt>
                <c:pt idx="159">
                  <c:v>303</c:v>
                </c:pt>
                <c:pt idx="160">
                  <c:v>314</c:v>
                </c:pt>
                <c:pt idx="161">
                  <c:v>262</c:v>
                </c:pt>
                <c:pt idx="162">
                  <c:v>276</c:v>
                </c:pt>
                <c:pt idx="163">
                  <c:v>278</c:v>
                </c:pt>
                <c:pt idx="164">
                  <c:v>248</c:v>
                </c:pt>
                <c:pt idx="165">
                  <c:v>308</c:v>
                </c:pt>
                <c:pt idx="166">
                  <c:v>283</c:v>
                </c:pt>
                <c:pt idx="167">
                  <c:v>331</c:v>
                </c:pt>
                <c:pt idx="168">
                  <c:v>343</c:v>
                </c:pt>
                <c:pt idx="169">
                  <c:v>290</c:v>
                </c:pt>
                <c:pt idx="170">
                  <c:v>249</c:v>
                </c:pt>
                <c:pt idx="171">
                  <c:v>300</c:v>
                </c:pt>
                <c:pt idx="172">
                  <c:v>297</c:v>
                </c:pt>
                <c:pt idx="173">
                  <c:v>271</c:v>
                </c:pt>
                <c:pt idx="174">
                  <c:v>288</c:v>
                </c:pt>
                <c:pt idx="175">
                  <c:v>281</c:v>
                </c:pt>
                <c:pt idx="176">
                  <c:v>276</c:v>
                </c:pt>
                <c:pt idx="177">
                  <c:v>287</c:v>
                </c:pt>
                <c:pt idx="178">
                  <c:v>277</c:v>
                </c:pt>
                <c:pt idx="179">
                  <c:v>257</c:v>
                </c:pt>
                <c:pt idx="180">
                  <c:v>319</c:v>
                </c:pt>
                <c:pt idx="181">
                  <c:v>332</c:v>
                </c:pt>
                <c:pt idx="182">
                  <c:v>274</c:v>
                </c:pt>
                <c:pt idx="183">
                  <c:v>272</c:v>
                </c:pt>
                <c:pt idx="184">
                  <c:v>304</c:v>
                </c:pt>
                <c:pt idx="185">
                  <c:v>290</c:v>
                </c:pt>
                <c:pt idx="186">
                  <c:v>272</c:v>
                </c:pt>
                <c:pt idx="187">
                  <c:v>267</c:v>
                </c:pt>
                <c:pt idx="188">
                  <c:v>317</c:v>
                </c:pt>
                <c:pt idx="189">
                  <c:v>299</c:v>
                </c:pt>
                <c:pt idx="190">
                  <c:v>296</c:v>
                </c:pt>
                <c:pt idx="191">
                  <c:v>267</c:v>
                </c:pt>
                <c:pt idx="192">
                  <c:v>277</c:v>
                </c:pt>
                <c:pt idx="193">
                  <c:v>222</c:v>
                </c:pt>
                <c:pt idx="194">
                  <c:v>291</c:v>
                </c:pt>
                <c:pt idx="195">
                  <c:v>274</c:v>
                </c:pt>
                <c:pt idx="196">
                  <c:v>249</c:v>
                </c:pt>
                <c:pt idx="197">
                  <c:v>311</c:v>
                </c:pt>
                <c:pt idx="198">
                  <c:v>305</c:v>
                </c:pt>
                <c:pt idx="199">
                  <c:v>293</c:v>
                </c:pt>
                <c:pt idx="200">
                  <c:v>294</c:v>
                </c:pt>
                <c:pt idx="201">
                  <c:v>326</c:v>
                </c:pt>
                <c:pt idx="202">
                  <c:v>266</c:v>
                </c:pt>
                <c:pt idx="203">
                  <c:v>255</c:v>
                </c:pt>
                <c:pt idx="204">
                  <c:v>248</c:v>
                </c:pt>
                <c:pt idx="205">
                  <c:v>271</c:v>
                </c:pt>
                <c:pt idx="206">
                  <c:v>308</c:v>
                </c:pt>
                <c:pt idx="207">
                  <c:v>283</c:v>
                </c:pt>
                <c:pt idx="208">
                  <c:v>320</c:v>
                </c:pt>
                <c:pt idx="209">
                  <c:v>309</c:v>
                </c:pt>
                <c:pt idx="210">
                  <c:v>278</c:v>
                </c:pt>
                <c:pt idx="211">
                  <c:v>326</c:v>
                </c:pt>
                <c:pt idx="212">
                  <c:v>260</c:v>
                </c:pt>
                <c:pt idx="213">
                  <c:v>328</c:v>
                </c:pt>
                <c:pt idx="214">
                  <c:v>284</c:v>
                </c:pt>
                <c:pt idx="215">
                  <c:v>317</c:v>
                </c:pt>
                <c:pt idx="216">
                  <c:v>309</c:v>
                </c:pt>
                <c:pt idx="217">
                  <c:v>313</c:v>
                </c:pt>
                <c:pt idx="218">
                  <c:v>278</c:v>
                </c:pt>
                <c:pt idx="219">
                  <c:v>272</c:v>
                </c:pt>
                <c:pt idx="220">
                  <c:v>270</c:v>
                </c:pt>
                <c:pt idx="221">
                  <c:v>307</c:v>
                </c:pt>
                <c:pt idx="222">
                  <c:v>280</c:v>
                </c:pt>
                <c:pt idx="223">
                  <c:v>308</c:v>
                </c:pt>
                <c:pt idx="224">
                  <c:v>282</c:v>
                </c:pt>
                <c:pt idx="225">
                  <c:v>302</c:v>
                </c:pt>
                <c:pt idx="226">
                  <c:v>273</c:v>
                </c:pt>
                <c:pt idx="227">
                  <c:v>335</c:v>
                </c:pt>
                <c:pt idx="228">
                  <c:v>289</c:v>
                </c:pt>
                <c:pt idx="229">
                  <c:v>314</c:v>
                </c:pt>
                <c:pt idx="230">
                  <c:v>277</c:v>
                </c:pt>
                <c:pt idx="231">
                  <c:v>318</c:v>
                </c:pt>
                <c:pt idx="232">
                  <c:v>281</c:v>
                </c:pt>
                <c:pt idx="233">
                  <c:v>299</c:v>
                </c:pt>
                <c:pt idx="234">
                  <c:v>271</c:v>
                </c:pt>
                <c:pt idx="235">
                  <c:v>290</c:v>
                </c:pt>
                <c:pt idx="236">
                  <c:v>272</c:v>
                </c:pt>
                <c:pt idx="237">
                  <c:v>279</c:v>
                </c:pt>
                <c:pt idx="238">
                  <c:v>293</c:v>
                </c:pt>
                <c:pt idx="239">
                  <c:v>308</c:v>
                </c:pt>
                <c:pt idx="240">
                  <c:v>319</c:v>
                </c:pt>
                <c:pt idx="241">
                  <c:v>295</c:v>
                </c:pt>
                <c:pt idx="242">
                  <c:v>280</c:v>
                </c:pt>
                <c:pt idx="243">
                  <c:v>301</c:v>
                </c:pt>
                <c:pt idx="244">
                  <c:v>315</c:v>
                </c:pt>
                <c:pt idx="245">
                  <c:v>310</c:v>
                </c:pt>
                <c:pt idx="246">
                  <c:v>336</c:v>
                </c:pt>
                <c:pt idx="247">
                  <c:v>343</c:v>
                </c:pt>
                <c:pt idx="248">
                  <c:v>266</c:v>
                </c:pt>
                <c:pt idx="249">
                  <c:v>317</c:v>
                </c:pt>
                <c:pt idx="250">
                  <c:v>287</c:v>
                </c:pt>
                <c:pt idx="251">
                  <c:v>249</c:v>
                </c:pt>
                <c:pt idx="252">
                  <c:v>287</c:v>
                </c:pt>
                <c:pt idx="253">
                  <c:v>298</c:v>
                </c:pt>
                <c:pt idx="254">
                  <c:v>268</c:v>
                </c:pt>
                <c:pt idx="255">
                  <c:v>274</c:v>
                </c:pt>
                <c:pt idx="256">
                  <c:v>284</c:v>
                </c:pt>
                <c:pt idx="257">
                  <c:v>324</c:v>
                </c:pt>
                <c:pt idx="258">
                  <c:v>318</c:v>
                </c:pt>
                <c:pt idx="259">
                  <c:v>307</c:v>
                </c:pt>
                <c:pt idx="260">
                  <c:v>249</c:v>
                </c:pt>
                <c:pt idx="261">
                  <c:v>246</c:v>
                </c:pt>
                <c:pt idx="262">
                  <c:v>320</c:v>
                </c:pt>
                <c:pt idx="263">
                  <c:v>266</c:v>
                </c:pt>
                <c:pt idx="264">
                  <c:v>265</c:v>
                </c:pt>
                <c:pt idx="265">
                  <c:v>298</c:v>
                </c:pt>
                <c:pt idx="266">
                  <c:v>302</c:v>
                </c:pt>
                <c:pt idx="267">
                  <c:v>261</c:v>
                </c:pt>
                <c:pt idx="268">
                  <c:v>268</c:v>
                </c:pt>
                <c:pt idx="269">
                  <c:v>283</c:v>
                </c:pt>
                <c:pt idx="270">
                  <c:v>299</c:v>
                </c:pt>
                <c:pt idx="271">
                  <c:v>296</c:v>
                </c:pt>
                <c:pt idx="272">
                  <c:v>241</c:v>
                </c:pt>
                <c:pt idx="273">
                  <c:v>279</c:v>
                </c:pt>
                <c:pt idx="274">
                  <c:v>249</c:v>
                </c:pt>
                <c:pt idx="275">
                  <c:v>299</c:v>
                </c:pt>
                <c:pt idx="276">
                  <c:v>261</c:v>
                </c:pt>
                <c:pt idx="277">
                  <c:v>244</c:v>
                </c:pt>
                <c:pt idx="278">
                  <c:v>294</c:v>
                </c:pt>
                <c:pt idx="279">
                  <c:v>288</c:v>
                </c:pt>
                <c:pt idx="280">
                  <c:v>292</c:v>
                </c:pt>
                <c:pt idx="281">
                  <c:v>290</c:v>
                </c:pt>
                <c:pt idx="282">
                  <c:v>298</c:v>
                </c:pt>
                <c:pt idx="283">
                  <c:v>338</c:v>
                </c:pt>
                <c:pt idx="284">
                  <c:v>276</c:v>
                </c:pt>
                <c:pt idx="285">
                  <c:v>318</c:v>
                </c:pt>
                <c:pt idx="286">
                  <c:v>292</c:v>
                </c:pt>
                <c:pt idx="287">
                  <c:v>296</c:v>
                </c:pt>
                <c:pt idx="288">
                  <c:v>272</c:v>
                </c:pt>
                <c:pt idx="289">
                  <c:v>293</c:v>
                </c:pt>
                <c:pt idx="290">
                  <c:v>252</c:v>
                </c:pt>
                <c:pt idx="291">
                  <c:v>263</c:v>
                </c:pt>
                <c:pt idx="292">
                  <c:v>253</c:v>
                </c:pt>
                <c:pt idx="293">
                  <c:v>296</c:v>
                </c:pt>
                <c:pt idx="294">
                  <c:v>268</c:v>
                </c:pt>
                <c:pt idx="295">
                  <c:v>275</c:v>
                </c:pt>
                <c:pt idx="296">
                  <c:v>286</c:v>
                </c:pt>
                <c:pt idx="297">
                  <c:v>302</c:v>
                </c:pt>
                <c:pt idx="298">
                  <c:v>310</c:v>
                </c:pt>
                <c:pt idx="299">
                  <c:v>291</c:v>
                </c:pt>
                <c:pt idx="300">
                  <c:v>304</c:v>
                </c:pt>
                <c:pt idx="301">
                  <c:v>328</c:v>
                </c:pt>
                <c:pt idx="302">
                  <c:v>269</c:v>
                </c:pt>
                <c:pt idx="303">
                  <c:v>298</c:v>
                </c:pt>
                <c:pt idx="304">
                  <c:v>270</c:v>
                </c:pt>
                <c:pt idx="305">
                  <c:v>267</c:v>
                </c:pt>
                <c:pt idx="306">
                  <c:v>292</c:v>
                </c:pt>
                <c:pt idx="307">
                  <c:v>273</c:v>
                </c:pt>
                <c:pt idx="308">
                  <c:v>303</c:v>
                </c:pt>
                <c:pt idx="309">
                  <c:v>251</c:v>
                </c:pt>
                <c:pt idx="310">
                  <c:v>316</c:v>
                </c:pt>
                <c:pt idx="311">
                  <c:v>320</c:v>
                </c:pt>
                <c:pt idx="312">
                  <c:v>261</c:v>
                </c:pt>
                <c:pt idx="313">
                  <c:v>329</c:v>
                </c:pt>
                <c:pt idx="314">
                  <c:v>296</c:v>
                </c:pt>
                <c:pt idx="315">
                  <c:v>308</c:v>
                </c:pt>
                <c:pt idx="316">
                  <c:v>340</c:v>
                </c:pt>
                <c:pt idx="317">
                  <c:v>320</c:v>
                </c:pt>
                <c:pt idx="318">
                  <c:v>341</c:v>
                </c:pt>
                <c:pt idx="319">
                  <c:v>295</c:v>
                </c:pt>
                <c:pt idx="320">
                  <c:v>275</c:v>
                </c:pt>
                <c:pt idx="321">
                  <c:v>305</c:v>
                </c:pt>
                <c:pt idx="322">
                  <c:v>238</c:v>
                </c:pt>
                <c:pt idx="323">
                  <c:v>309</c:v>
                </c:pt>
                <c:pt idx="324">
                  <c:v>329</c:v>
                </c:pt>
                <c:pt idx="325">
                  <c:v>288</c:v>
                </c:pt>
                <c:pt idx="326">
                  <c:v>278</c:v>
                </c:pt>
                <c:pt idx="327">
                  <c:v>301</c:v>
                </c:pt>
                <c:pt idx="328">
                  <c:v>288</c:v>
                </c:pt>
                <c:pt idx="329">
                  <c:v>263</c:v>
                </c:pt>
                <c:pt idx="330">
                  <c:v>265</c:v>
                </c:pt>
                <c:pt idx="331">
                  <c:v>320</c:v>
                </c:pt>
                <c:pt idx="332">
                  <c:v>267</c:v>
                </c:pt>
                <c:pt idx="333">
                  <c:v>295</c:v>
                </c:pt>
                <c:pt idx="334">
                  <c:v>259</c:v>
                </c:pt>
                <c:pt idx="335">
                  <c:v>289</c:v>
                </c:pt>
                <c:pt idx="336">
                  <c:v>265</c:v>
                </c:pt>
                <c:pt idx="337">
                  <c:v>271</c:v>
                </c:pt>
                <c:pt idx="338">
                  <c:v>276</c:v>
                </c:pt>
                <c:pt idx="339">
                  <c:v>303</c:v>
                </c:pt>
                <c:pt idx="340">
                  <c:v>319</c:v>
                </c:pt>
                <c:pt idx="341">
                  <c:v>260</c:v>
                </c:pt>
                <c:pt idx="342">
                  <c:v>277</c:v>
                </c:pt>
                <c:pt idx="343">
                  <c:v>275</c:v>
                </c:pt>
                <c:pt idx="344">
                  <c:v>288</c:v>
                </c:pt>
                <c:pt idx="345">
                  <c:v>314</c:v>
                </c:pt>
                <c:pt idx="346">
                  <c:v>324</c:v>
                </c:pt>
                <c:pt idx="347">
                  <c:v>314</c:v>
                </c:pt>
                <c:pt idx="348">
                  <c:v>271</c:v>
                </c:pt>
                <c:pt idx="349">
                  <c:v>277</c:v>
                </c:pt>
                <c:pt idx="350">
                  <c:v>305</c:v>
                </c:pt>
                <c:pt idx="351">
                  <c:v>255</c:v>
                </c:pt>
                <c:pt idx="352">
                  <c:v>292</c:v>
                </c:pt>
                <c:pt idx="353">
                  <c:v>301</c:v>
                </c:pt>
                <c:pt idx="354">
                  <c:v>272</c:v>
                </c:pt>
                <c:pt idx="355">
                  <c:v>278</c:v>
                </c:pt>
                <c:pt idx="356">
                  <c:v>289</c:v>
                </c:pt>
                <c:pt idx="357">
                  <c:v>288</c:v>
                </c:pt>
                <c:pt idx="358">
                  <c:v>297</c:v>
                </c:pt>
                <c:pt idx="359">
                  <c:v>313</c:v>
                </c:pt>
                <c:pt idx="360">
                  <c:v>274</c:v>
                </c:pt>
                <c:pt idx="361">
                  <c:v>263</c:v>
                </c:pt>
                <c:pt idx="362">
                  <c:v>315</c:v>
                </c:pt>
                <c:pt idx="363">
                  <c:v>293</c:v>
                </c:pt>
                <c:pt idx="364">
                  <c:v>311</c:v>
                </c:pt>
                <c:pt idx="365">
                  <c:v>276</c:v>
                </c:pt>
                <c:pt idx="366">
                  <c:v>342</c:v>
                </c:pt>
                <c:pt idx="367">
                  <c:v>305</c:v>
                </c:pt>
                <c:pt idx="368">
                  <c:v>293</c:v>
                </c:pt>
                <c:pt idx="369">
                  <c:v>305</c:v>
                </c:pt>
                <c:pt idx="370">
                  <c:v>289</c:v>
                </c:pt>
                <c:pt idx="371">
                  <c:v>309</c:v>
                </c:pt>
                <c:pt idx="372">
                  <c:v>318</c:v>
                </c:pt>
                <c:pt idx="373">
                  <c:v>362</c:v>
                </c:pt>
                <c:pt idx="374">
                  <c:v>330</c:v>
                </c:pt>
                <c:pt idx="375">
                  <c:v>338</c:v>
                </c:pt>
                <c:pt idx="376">
                  <c:v>387</c:v>
                </c:pt>
              </c:numCache>
            </c:numRef>
          </c:xVal>
          <c:yVal>
            <c:numRef>
              <c:f>'MF2022-4_StackResults'!$B$4:$B$380</c:f>
              <c:numCache>
                <c:formatCode>0.00</c:formatCode>
                <c:ptCount val="377"/>
                <c:pt idx="0">
                  <c:v>0</c:v>
                </c:pt>
                <c:pt idx="1">
                  <c:v>5.0000000000000711E-2</c:v>
                </c:pt>
                <c:pt idx="2">
                  <c:v>9.9999999999999645E-2</c:v>
                </c:pt>
                <c:pt idx="3">
                  <c:v>0.15000000000000036</c:v>
                </c:pt>
                <c:pt idx="4">
                  <c:v>0.20000000000000107</c:v>
                </c:pt>
                <c:pt idx="5">
                  <c:v>0.25</c:v>
                </c:pt>
                <c:pt idx="6">
                  <c:v>0.30000000000000071</c:v>
                </c:pt>
                <c:pt idx="7">
                  <c:v>0.34999999999999964</c:v>
                </c:pt>
                <c:pt idx="8">
                  <c:v>0.40000000000000036</c:v>
                </c:pt>
                <c:pt idx="9">
                  <c:v>0.45000000000000107</c:v>
                </c:pt>
                <c:pt idx="10">
                  <c:v>0.5</c:v>
                </c:pt>
                <c:pt idx="11">
                  <c:v>0.55000000000000071</c:v>
                </c:pt>
                <c:pt idx="12">
                  <c:v>0.59999999999999964</c:v>
                </c:pt>
                <c:pt idx="13">
                  <c:v>0.65000000000000036</c:v>
                </c:pt>
                <c:pt idx="14">
                  <c:v>0.70000000000000107</c:v>
                </c:pt>
                <c:pt idx="15">
                  <c:v>0.75</c:v>
                </c:pt>
                <c:pt idx="16">
                  <c:v>0.80000000000000071</c:v>
                </c:pt>
                <c:pt idx="17">
                  <c:v>0.84999999999999964</c:v>
                </c:pt>
                <c:pt idx="18">
                  <c:v>0.90000000000000036</c:v>
                </c:pt>
                <c:pt idx="19">
                  <c:v>0.95000000000000107</c:v>
                </c:pt>
                <c:pt idx="20">
                  <c:v>1</c:v>
                </c:pt>
                <c:pt idx="21">
                  <c:v>1.0500000000000007</c:v>
                </c:pt>
                <c:pt idx="22">
                  <c:v>1.0999999999999996</c:v>
                </c:pt>
                <c:pt idx="23">
                  <c:v>1.1500000000000004</c:v>
                </c:pt>
                <c:pt idx="24">
                  <c:v>1.2000000000000011</c:v>
                </c:pt>
                <c:pt idx="25">
                  <c:v>1.25</c:v>
                </c:pt>
                <c:pt idx="26">
                  <c:v>1.3000000000000007</c:v>
                </c:pt>
                <c:pt idx="27">
                  <c:v>1.3499999999999996</c:v>
                </c:pt>
                <c:pt idx="28">
                  <c:v>1.4000000000000004</c:v>
                </c:pt>
                <c:pt idx="29">
                  <c:v>1.4500000000000011</c:v>
                </c:pt>
                <c:pt idx="30">
                  <c:v>1.5000000000000018</c:v>
                </c:pt>
                <c:pt idx="31">
                  <c:v>1.5499999999999989</c:v>
                </c:pt>
                <c:pt idx="32">
                  <c:v>1.5999999999999996</c:v>
                </c:pt>
                <c:pt idx="33">
                  <c:v>1.6500000000000004</c:v>
                </c:pt>
                <c:pt idx="34">
                  <c:v>1.7000000000000011</c:v>
                </c:pt>
                <c:pt idx="35">
                  <c:v>1.7500000000000018</c:v>
                </c:pt>
                <c:pt idx="36">
                  <c:v>1.7999999999999989</c:v>
                </c:pt>
                <c:pt idx="37">
                  <c:v>1.8499999999999996</c:v>
                </c:pt>
                <c:pt idx="38">
                  <c:v>1.9000000000000004</c:v>
                </c:pt>
                <c:pt idx="39">
                  <c:v>1.9500000000000011</c:v>
                </c:pt>
                <c:pt idx="40">
                  <c:v>2.0000000000000018</c:v>
                </c:pt>
                <c:pt idx="41">
                  <c:v>2.0499999999999989</c:v>
                </c:pt>
                <c:pt idx="42">
                  <c:v>2.0999999999999996</c:v>
                </c:pt>
                <c:pt idx="43">
                  <c:v>2.1500000000000004</c:v>
                </c:pt>
                <c:pt idx="44">
                  <c:v>2.2000000000000011</c:v>
                </c:pt>
                <c:pt idx="45">
                  <c:v>2.2500000000000018</c:v>
                </c:pt>
                <c:pt idx="46">
                  <c:v>2.2999999999999989</c:v>
                </c:pt>
                <c:pt idx="47">
                  <c:v>2.3499999999999996</c:v>
                </c:pt>
                <c:pt idx="48">
                  <c:v>2.4000000000000004</c:v>
                </c:pt>
                <c:pt idx="49">
                  <c:v>2.4500000000000011</c:v>
                </c:pt>
                <c:pt idx="50">
                  <c:v>2.5000000000000018</c:v>
                </c:pt>
                <c:pt idx="51">
                  <c:v>2.5499999999999989</c:v>
                </c:pt>
                <c:pt idx="52">
                  <c:v>2.5999999999999996</c:v>
                </c:pt>
                <c:pt idx="53">
                  <c:v>2.6500000000000004</c:v>
                </c:pt>
                <c:pt idx="54">
                  <c:v>2.7000000000000011</c:v>
                </c:pt>
                <c:pt idx="55">
                  <c:v>2.7500000000000018</c:v>
                </c:pt>
                <c:pt idx="56">
                  <c:v>2.7999999999999989</c:v>
                </c:pt>
                <c:pt idx="57">
                  <c:v>2.8499999999999996</c:v>
                </c:pt>
                <c:pt idx="58">
                  <c:v>2.9000000000000004</c:v>
                </c:pt>
                <c:pt idx="59">
                  <c:v>2.9500000000000011</c:v>
                </c:pt>
                <c:pt idx="60">
                  <c:v>3.0000000000000018</c:v>
                </c:pt>
                <c:pt idx="61">
                  <c:v>3.0499999999999989</c:v>
                </c:pt>
                <c:pt idx="62">
                  <c:v>3.0999999999999996</c:v>
                </c:pt>
                <c:pt idx="63">
                  <c:v>3.1500000000000004</c:v>
                </c:pt>
                <c:pt idx="64">
                  <c:v>3.2000000000000011</c:v>
                </c:pt>
                <c:pt idx="65">
                  <c:v>3.2500000000000018</c:v>
                </c:pt>
                <c:pt idx="66">
                  <c:v>3.2999999999999989</c:v>
                </c:pt>
                <c:pt idx="67">
                  <c:v>3.3499999999999996</c:v>
                </c:pt>
                <c:pt idx="68">
                  <c:v>3.4000000000000004</c:v>
                </c:pt>
                <c:pt idx="69">
                  <c:v>3.4500000000000011</c:v>
                </c:pt>
                <c:pt idx="70">
                  <c:v>3.5000000000000018</c:v>
                </c:pt>
                <c:pt idx="71">
                  <c:v>3.5499999999999989</c:v>
                </c:pt>
                <c:pt idx="72">
                  <c:v>3.5999999999999996</c:v>
                </c:pt>
                <c:pt idx="73">
                  <c:v>3.6500000000000004</c:v>
                </c:pt>
                <c:pt idx="74">
                  <c:v>3.7000000000000011</c:v>
                </c:pt>
                <c:pt idx="75">
                  <c:v>3.7500000000000018</c:v>
                </c:pt>
                <c:pt idx="76">
                  <c:v>3.7999999999999989</c:v>
                </c:pt>
                <c:pt idx="77">
                  <c:v>3.8499999999999996</c:v>
                </c:pt>
                <c:pt idx="78">
                  <c:v>3.9000000000000004</c:v>
                </c:pt>
                <c:pt idx="79">
                  <c:v>3.9500000000000011</c:v>
                </c:pt>
                <c:pt idx="80">
                  <c:v>4.0000000000000018</c:v>
                </c:pt>
                <c:pt idx="81">
                  <c:v>4.0499999999999989</c:v>
                </c:pt>
                <c:pt idx="82">
                  <c:v>4.0999999999999996</c:v>
                </c:pt>
                <c:pt idx="83">
                  <c:v>4.1500000000000004</c:v>
                </c:pt>
                <c:pt idx="84">
                  <c:v>4.2000000000000011</c:v>
                </c:pt>
                <c:pt idx="85">
                  <c:v>4.2500000000000018</c:v>
                </c:pt>
                <c:pt idx="86">
                  <c:v>4.2999999999999989</c:v>
                </c:pt>
                <c:pt idx="87">
                  <c:v>4.3499999999999996</c:v>
                </c:pt>
                <c:pt idx="88">
                  <c:v>4.4000000000000004</c:v>
                </c:pt>
                <c:pt idx="89">
                  <c:v>4.4500000000000011</c:v>
                </c:pt>
                <c:pt idx="90">
                  <c:v>4.5000000000000018</c:v>
                </c:pt>
                <c:pt idx="91">
                  <c:v>4.5499999999999989</c:v>
                </c:pt>
                <c:pt idx="92">
                  <c:v>4.5999999999999996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4.7500000000000018</c:v>
                </c:pt>
                <c:pt idx="96">
                  <c:v>4.7999999999999989</c:v>
                </c:pt>
                <c:pt idx="97">
                  <c:v>4.8499999999999996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5.0000000000000018</c:v>
                </c:pt>
                <c:pt idx="101">
                  <c:v>5.0499999999999989</c:v>
                </c:pt>
                <c:pt idx="102">
                  <c:v>5.0999999999999996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5.2500000000000018</c:v>
                </c:pt>
                <c:pt idx="106">
                  <c:v>5.2999999999999989</c:v>
                </c:pt>
                <c:pt idx="107">
                  <c:v>5.35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5.5000000000000018</c:v>
                </c:pt>
                <c:pt idx="111">
                  <c:v>5.5499999999999989</c:v>
                </c:pt>
                <c:pt idx="112">
                  <c:v>5.6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5.7500000000000018</c:v>
                </c:pt>
                <c:pt idx="116">
                  <c:v>5.7999999999999989</c:v>
                </c:pt>
                <c:pt idx="117">
                  <c:v>5.85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6.0000000000000018</c:v>
                </c:pt>
                <c:pt idx="121">
                  <c:v>6.0499999999999989</c:v>
                </c:pt>
                <c:pt idx="122">
                  <c:v>6.1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6.2500000000000018</c:v>
                </c:pt>
                <c:pt idx="126">
                  <c:v>6.2999999999999989</c:v>
                </c:pt>
                <c:pt idx="127">
                  <c:v>6.35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6.5000000000000018</c:v>
                </c:pt>
                <c:pt idx="131">
                  <c:v>6.5499999999999989</c:v>
                </c:pt>
                <c:pt idx="132">
                  <c:v>6.6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6.7500000000000018</c:v>
                </c:pt>
                <c:pt idx="136">
                  <c:v>6.7999999999999989</c:v>
                </c:pt>
                <c:pt idx="137">
                  <c:v>6.85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7.0000000000000018</c:v>
                </c:pt>
                <c:pt idx="141">
                  <c:v>7.0499999999999989</c:v>
                </c:pt>
                <c:pt idx="142">
                  <c:v>7.1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7.2500000000000018</c:v>
                </c:pt>
                <c:pt idx="146">
                  <c:v>7.2999999999999989</c:v>
                </c:pt>
                <c:pt idx="147">
                  <c:v>7.35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7.5000000000000018</c:v>
                </c:pt>
                <c:pt idx="151">
                  <c:v>7.5499999999999989</c:v>
                </c:pt>
                <c:pt idx="152">
                  <c:v>7.6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7.7500000000000018</c:v>
                </c:pt>
                <c:pt idx="156">
                  <c:v>7.7999999999999989</c:v>
                </c:pt>
                <c:pt idx="157">
                  <c:v>7.85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8.0000000000000018</c:v>
                </c:pt>
                <c:pt idx="161">
                  <c:v>8.0499999999999989</c:v>
                </c:pt>
                <c:pt idx="162">
                  <c:v>8.1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8.2500000000000018</c:v>
                </c:pt>
                <c:pt idx="166">
                  <c:v>8.2999999999999989</c:v>
                </c:pt>
                <c:pt idx="167">
                  <c:v>8.35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8.5000000000000018</c:v>
                </c:pt>
                <c:pt idx="171">
                  <c:v>8.5499999999999989</c:v>
                </c:pt>
                <c:pt idx="172">
                  <c:v>8.6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8.7500000000000018</c:v>
                </c:pt>
                <c:pt idx="176">
                  <c:v>8.7999999999999989</c:v>
                </c:pt>
                <c:pt idx="177">
                  <c:v>8.85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9.0000000000000018</c:v>
                </c:pt>
                <c:pt idx="181">
                  <c:v>9.0499999999999989</c:v>
                </c:pt>
                <c:pt idx="182">
                  <c:v>9.1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9.2500000000000018</c:v>
                </c:pt>
                <c:pt idx="186">
                  <c:v>9.2999999999999989</c:v>
                </c:pt>
                <c:pt idx="187">
                  <c:v>9.35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9.5499999999999989</c:v>
                </c:pt>
                <c:pt idx="192">
                  <c:v>9.6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9.7999999999999989</c:v>
                </c:pt>
                <c:pt idx="197">
                  <c:v>9.85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10.049999999999999</c:v>
                </c:pt>
                <c:pt idx="202">
                  <c:v>10.1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10.299999999999999</c:v>
                </c:pt>
                <c:pt idx="207">
                  <c:v>10.35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10.549999999999999</c:v>
                </c:pt>
                <c:pt idx="212">
                  <c:v>10.6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10.799999999999999</c:v>
                </c:pt>
                <c:pt idx="217">
                  <c:v>10.85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11.049999999999999</c:v>
                </c:pt>
                <c:pt idx="222">
                  <c:v>11.1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11.299999999999999</c:v>
                </c:pt>
                <c:pt idx="227">
                  <c:v>11.35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11.549999999999999</c:v>
                </c:pt>
                <c:pt idx="232">
                  <c:v>11.6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11.799999999999999</c:v>
                </c:pt>
                <c:pt idx="237">
                  <c:v>11.85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12.049999999999999</c:v>
                </c:pt>
                <c:pt idx="242">
                  <c:v>12.1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12.299999999999999</c:v>
                </c:pt>
                <c:pt idx="247">
                  <c:v>12.35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12.549999999999999</c:v>
                </c:pt>
                <c:pt idx="252">
                  <c:v>12.6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12.799999999999999</c:v>
                </c:pt>
                <c:pt idx="257">
                  <c:v>12.85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13.049999999999999</c:v>
                </c:pt>
                <c:pt idx="262">
                  <c:v>13.1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13.299999999999999</c:v>
                </c:pt>
                <c:pt idx="267">
                  <c:v>13.35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13.549999999999999</c:v>
                </c:pt>
                <c:pt idx="272">
                  <c:v>13.6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13.799999999999999</c:v>
                </c:pt>
                <c:pt idx="277">
                  <c:v>13.85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14.049999999999999</c:v>
                </c:pt>
                <c:pt idx="282">
                  <c:v>14.1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14.299999999999999</c:v>
                </c:pt>
                <c:pt idx="287">
                  <c:v>14.35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14.549999999999999</c:v>
                </c:pt>
                <c:pt idx="292">
                  <c:v>14.6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14.799999999999999</c:v>
                </c:pt>
                <c:pt idx="297">
                  <c:v>14.85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15.049999999999999</c:v>
                </c:pt>
                <c:pt idx="302">
                  <c:v>15.1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15.299999999999999</c:v>
                </c:pt>
                <c:pt idx="307">
                  <c:v>15.35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15.549999999999999</c:v>
                </c:pt>
                <c:pt idx="312">
                  <c:v>15.6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15.799999999999999</c:v>
                </c:pt>
                <c:pt idx="317">
                  <c:v>15.85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16.049999999999997</c:v>
                </c:pt>
                <c:pt idx="322">
                  <c:v>16.100000000000001</c:v>
                </c:pt>
                <c:pt idx="323">
                  <c:v>16.149999999999999</c:v>
                </c:pt>
                <c:pt idx="324">
                  <c:v>16.200000000000003</c:v>
                </c:pt>
                <c:pt idx="325">
                  <c:v>16.25</c:v>
                </c:pt>
                <c:pt idx="326">
                  <c:v>16.299999999999997</c:v>
                </c:pt>
                <c:pt idx="327">
                  <c:v>16.350000000000001</c:v>
                </c:pt>
                <c:pt idx="328">
                  <c:v>16.399999999999999</c:v>
                </c:pt>
                <c:pt idx="329">
                  <c:v>16.450000000000003</c:v>
                </c:pt>
                <c:pt idx="330">
                  <c:v>16.5</c:v>
                </c:pt>
                <c:pt idx="331">
                  <c:v>16.549999999999997</c:v>
                </c:pt>
                <c:pt idx="332">
                  <c:v>16.600000000000001</c:v>
                </c:pt>
                <c:pt idx="333">
                  <c:v>16.649999999999999</c:v>
                </c:pt>
                <c:pt idx="334">
                  <c:v>16.700000000000003</c:v>
                </c:pt>
                <c:pt idx="335">
                  <c:v>16.75</c:v>
                </c:pt>
                <c:pt idx="336">
                  <c:v>16.799999999999997</c:v>
                </c:pt>
                <c:pt idx="337">
                  <c:v>16.850000000000001</c:v>
                </c:pt>
                <c:pt idx="338">
                  <c:v>16.899999999999999</c:v>
                </c:pt>
                <c:pt idx="339">
                  <c:v>16.950000000000003</c:v>
                </c:pt>
                <c:pt idx="340">
                  <c:v>17</c:v>
                </c:pt>
                <c:pt idx="341">
                  <c:v>17.049999999999997</c:v>
                </c:pt>
                <c:pt idx="342">
                  <c:v>17.100000000000001</c:v>
                </c:pt>
                <c:pt idx="343">
                  <c:v>17.149999999999999</c:v>
                </c:pt>
                <c:pt idx="344">
                  <c:v>17.200000000000003</c:v>
                </c:pt>
                <c:pt idx="345">
                  <c:v>17.25</c:v>
                </c:pt>
                <c:pt idx="346">
                  <c:v>17.299999999999997</c:v>
                </c:pt>
                <c:pt idx="347">
                  <c:v>17.350000000000001</c:v>
                </c:pt>
                <c:pt idx="348">
                  <c:v>17.399999999999999</c:v>
                </c:pt>
                <c:pt idx="349">
                  <c:v>17.449999999999996</c:v>
                </c:pt>
                <c:pt idx="350">
                  <c:v>17.5</c:v>
                </c:pt>
                <c:pt idx="351">
                  <c:v>17.549999999999997</c:v>
                </c:pt>
                <c:pt idx="352">
                  <c:v>17.600000000000001</c:v>
                </c:pt>
                <c:pt idx="353">
                  <c:v>17.649999999999999</c:v>
                </c:pt>
                <c:pt idx="354">
                  <c:v>17.699999999999996</c:v>
                </c:pt>
                <c:pt idx="355">
                  <c:v>17.75</c:v>
                </c:pt>
                <c:pt idx="356">
                  <c:v>17.799999999999997</c:v>
                </c:pt>
                <c:pt idx="357">
                  <c:v>17.850000000000001</c:v>
                </c:pt>
                <c:pt idx="358">
                  <c:v>17.899999999999999</c:v>
                </c:pt>
                <c:pt idx="359">
                  <c:v>17.949999999999996</c:v>
                </c:pt>
                <c:pt idx="360">
                  <c:v>18</c:v>
                </c:pt>
                <c:pt idx="361">
                  <c:v>18.049999999999997</c:v>
                </c:pt>
                <c:pt idx="362">
                  <c:v>18.100000000000001</c:v>
                </c:pt>
                <c:pt idx="363">
                  <c:v>18.149999999999999</c:v>
                </c:pt>
                <c:pt idx="364">
                  <c:v>18.199999999999996</c:v>
                </c:pt>
                <c:pt idx="365">
                  <c:v>18.25</c:v>
                </c:pt>
                <c:pt idx="366">
                  <c:v>18.299999999999997</c:v>
                </c:pt>
                <c:pt idx="367">
                  <c:v>18.350000000000001</c:v>
                </c:pt>
                <c:pt idx="368">
                  <c:v>18.399999999999999</c:v>
                </c:pt>
                <c:pt idx="369">
                  <c:v>18.449999999999996</c:v>
                </c:pt>
                <c:pt idx="370">
                  <c:v>18.5</c:v>
                </c:pt>
                <c:pt idx="371">
                  <c:v>18.549999999999997</c:v>
                </c:pt>
                <c:pt idx="372">
                  <c:v>18.600000000000001</c:v>
                </c:pt>
                <c:pt idx="373">
                  <c:v>18.649999999999999</c:v>
                </c:pt>
                <c:pt idx="374">
                  <c:v>18.699999999999996</c:v>
                </c:pt>
                <c:pt idx="375">
                  <c:v>18.75</c:v>
                </c:pt>
                <c:pt idx="376">
                  <c:v>18.799999999999997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91B-4B68-A968-D4A1337B4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728000"/>
        <c:axId val="213728576"/>
      </c:scatterChart>
      <c:valAx>
        <c:axId val="21372800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3728576"/>
        <c:crosses val="autoZero"/>
        <c:crossBetween val="midCat"/>
      </c:valAx>
      <c:valAx>
        <c:axId val="213728576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3728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Outer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 </a:t>
            </a:r>
            <a:r>
              <a:rPr lang="en-US"/>
              <a:t>Calcium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Ca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'MF2022-4_StackResults'!$T$4:$T$380</c:f>
              <c:numCache>
                <c:formatCode>General</c:formatCode>
                <c:ptCount val="377"/>
                <c:pt idx="0">
                  <c:v>636</c:v>
                </c:pt>
                <c:pt idx="1">
                  <c:v>1203</c:v>
                </c:pt>
                <c:pt idx="2">
                  <c:v>1916</c:v>
                </c:pt>
                <c:pt idx="3">
                  <c:v>2972</c:v>
                </c:pt>
                <c:pt idx="4">
                  <c:v>4024</c:v>
                </c:pt>
                <c:pt idx="5">
                  <c:v>4119</c:v>
                </c:pt>
                <c:pt idx="6">
                  <c:v>3951</c:v>
                </c:pt>
                <c:pt idx="7">
                  <c:v>3845</c:v>
                </c:pt>
                <c:pt idx="8">
                  <c:v>3539</c:v>
                </c:pt>
                <c:pt idx="9">
                  <c:v>3178</c:v>
                </c:pt>
                <c:pt idx="10">
                  <c:v>3786</c:v>
                </c:pt>
                <c:pt idx="11">
                  <c:v>4237</c:v>
                </c:pt>
                <c:pt idx="12">
                  <c:v>4395</c:v>
                </c:pt>
                <c:pt idx="13">
                  <c:v>3960</c:v>
                </c:pt>
                <c:pt idx="14">
                  <c:v>3947</c:v>
                </c:pt>
                <c:pt idx="15">
                  <c:v>3902</c:v>
                </c:pt>
                <c:pt idx="16">
                  <c:v>3982</c:v>
                </c:pt>
                <c:pt idx="17">
                  <c:v>4195</c:v>
                </c:pt>
                <c:pt idx="18">
                  <c:v>4305</c:v>
                </c:pt>
                <c:pt idx="19">
                  <c:v>3962</c:v>
                </c:pt>
                <c:pt idx="20">
                  <c:v>4184</c:v>
                </c:pt>
                <c:pt idx="21">
                  <c:v>4126</c:v>
                </c:pt>
                <c:pt idx="22">
                  <c:v>4537</c:v>
                </c:pt>
                <c:pt idx="23">
                  <c:v>4077</c:v>
                </c:pt>
                <c:pt idx="24">
                  <c:v>4226</c:v>
                </c:pt>
                <c:pt idx="25">
                  <c:v>4167</c:v>
                </c:pt>
                <c:pt idx="26">
                  <c:v>3926</c:v>
                </c:pt>
                <c:pt idx="27">
                  <c:v>4188</c:v>
                </c:pt>
                <c:pt idx="28">
                  <c:v>3932</c:v>
                </c:pt>
                <c:pt idx="29">
                  <c:v>4057</c:v>
                </c:pt>
                <c:pt idx="30">
                  <c:v>4317</c:v>
                </c:pt>
                <c:pt idx="31">
                  <c:v>4455</c:v>
                </c:pt>
                <c:pt idx="32">
                  <c:v>4549</c:v>
                </c:pt>
                <c:pt idx="33">
                  <c:v>4408</c:v>
                </c:pt>
                <c:pt idx="34">
                  <c:v>4666</c:v>
                </c:pt>
                <c:pt idx="35">
                  <c:v>4486</c:v>
                </c:pt>
                <c:pt idx="36">
                  <c:v>4472</c:v>
                </c:pt>
                <c:pt idx="37">
                  <c:v>4250</c:v>
                </c:pt>
                <c:pt idx="38">
                  <c:v>4458</c:v>
                </c:pt>
                <c:pt idx="39">
                  <c:v>4291</c:v>
                </c:pt>
                <c:pt idx="40">
                  <c:v>4316</c:v>
                </c:pt>
                <c:pt idx="41">
                  <c:v>4221</c:v>
                </c:pt>
                <c:pt idx="42">
                  <c:v>4494</c:v>
                </c:pt>
                <c:pt idx="43">
                  <c:v>5085</c:v>
                </c:pt>
                <c:pt idx="44">
                  <c:v>4621</c:v>
                </c:pt>
                <c:pt idx="45">
                  <c:v>4558</c:v>
                </c:pt>
                <c:pt idx="46">
                  <c:v>4196</c:v>
                </c:pt>
                <c:pt idx="47">
                  <c:v>4406</c:v>
                </c:pt>
                <c:pt idx="48">
                  <c:v>4235</c:v>
                </c:pt>
                <c:pt idx="49">
                  <c:v>4511</c:v>
                </c:pt>
                <c:pt idx="50">
                  <c:v>4127</c:v>
                </c:pt>
                <c:pt idx="51">
                  <c:v>4352</c:v>
                </c:pt>
                <c:pt idx="52">
                  <c:v>4196</c:v>
                </c:pt>
                <c:pt idx="53">
                  <c:v>4096</c:v>
                </c:pt>
                <c:pt idx="54">
                  <c:v>4402</c:v>
                </c:pt>
                <c:pt idx="55">
                  <c:v>4530</c:v>
                </c:pt>
                <c:pt idx="56">
                  <c:v>4184</c:v>
                </c:pt>
                <c:pt idx="57">
                  <c:v>4214</c:v>
                </c:pt>
                <c:pt idx="58">
                  <c:v>4041</c:v>
                </c:pt>
                <c:pt idx="59">
                  <c:v>4238</c:v>
                </c:pt>
                <c:pt idx="60">
                  <c:v>3917</c:v>
                </c:pt>
                <c:pt idx="61">
                  <c:v>4243</c:v>
                </c:pt>
                <c:pt idx="62">
                  <c:v>4350</c:v>
                </c:pt>
                <c:pt idx="63">
                  <c:v>4834</c:v>
                </c:pt>
                <c:pt idx="64">
                  <c:v>4500</c:v>
                </c:pt>
                <c:pt idx="65">
                  <c:v>3741</c:v>
                </c:pt>
                <c:pt idx="66">
                  <c:v>3066</c:v>
                </c:pt>
                <c:pt idx="67">
                  <c:v>4155</c:v>
                </c:pt>
                <c:pt idx="68">
                  <c:v>4246</c:v>
                </c:pt>
                <c:pt idx="69">
                  <c:v>4358</c:v>
                </c:pt>
                <c:pt idx="70">
                  <c:v>4771</c:v>
                </c:pt>
                <c:pt idx="71">
                  <c:v>4480</c:v>
                </c:pt>
                <c:pt idx="72">
                  <c:v>4687</c:v>
                </c:pt>
                <c:pt idx="73">
                  <c:v>4398</c:v>
                </c:pt>
                <c:pt idx="74">
                  <c:v>4033</c:v>
                </c:pt>
                <c:pt idx="75">
                  <c:v>4211</c:v>
                </c:pt>
                <c:pt idx="76">
                  <c:v>3891</c:v>
                </c:pt>
                <c:pt idx="77">
                  <c:v>4088</c:v>
                </c:pt>
                <c:pt idx="78">
                  <c:v>4304</c:v>
                </c:pt>
                <c:pt idx="79">
                  <c:v>4376</c:v>
                </c:pt>
                <c:pt idx="80">
                  <c:v>4499</c:v>
                </c:pt>
                <c:pt idx="81">
                  <c:v>4339</c:v>
                </c:pt>
                <c:pt idx="82">
                  <c:v>4438</c:v>
                </c:pt>
                <c:pt idx="83">
                  <c:v>4703</c:v>
                </c:pt>
                <c:pt idx="84">
                  <c:v>4701</c:v>
                </c:pt>
                <c:pt idx="85">
                  <c:v>4715</c:v>
                </c:pt>
                <c:pt idx="86">
                  <c:v>4676</c:v>
                </c:pt>
                <c:pt idx="87">
                  <c:v>4565</c:v>
                </c:pt>
                <c:pt idx="88">
                  <c:v>4625</c:v>
                </c:pt>
                <c:pt idx="89">
                  <c:v>4559</c:v>
                </c:pt>
                <c:pt idx="90">
                  <c:v>5062</c:v>
                </c:pt>
                <c:pt idx="91">
                  <c:v>4982</c:v>
                </c:pt>
                <c:pt idx="92">
                  <c:v>4627</c:v>
                </c:pt>
                <c:pt idx="93">
                  <c:v>4630</c:v>
                </c:pt>
                <c:pt idx="94">
                  <c:v>4791</c:v>
                </c:pt>
                <c:pt idx="95">
                  <c:v>4587</c:v>
                </c:pt>
                <c:pt idx="96">
                  <c:v>4873</c:v>
                </c:pt>
                <c:pt idx="97">
                  <c:v>4565</c:v>
                </c:pt>
                <c:pt idx="98">
                  <c:v>4840</c:v>
                </c:pt>
                <c:pt idx="99">
                  <c:v>4605</c:v>
                </c:pt>
                <c:pt idx="100">
                  <c:v>4829</c:v>
                </c:pt>
                <c:pt idx="101">
                  <c:v>4884</c:v>
                </c:pt>
                <c:pt idx="102">
                  <c:v>4680</c:v>
                </c:pt>
                <c:pt idx="103">
                  <c:v>4711</c:v>
                </c:pt>
                <c:pt idx="104">
                  <c:v>4803</c:v>
                </c:pt>
                <c:pt idx="105">
                  <c:v>4657</c:v>
                </c:pt>
                <c:pt idx="106">
                  <c:v>5074</c:v>
                </c:pt>
                <c:pt idx="107">
                  <c:v>4789</c:v>
                </c:pt>
                <c:pt idx="108">
                  <c:v>4851</c:v>
                </c:pt>
                <c:pt idx="109">
                  <c:v>4688</c:v>
                </c:pt>
                <c:pt idx="110">
                  <c:v>4459</c:v>
                </c:pt>
                <c:pt idx="111">
                  <c:v>4480</c:v>
                </c:pt>
                <c:pt idx="112">
                  <c:v>4347</c:v>
                </c:pt>
                <c:pt idx="113">
                  <c:v>4652</c:v>
                </c:pt>
                <c:pt idx="114">
                  <c:v>4627</c:v>
                </c:pt>
                <c:pt idx="115">
                  <c:v>4686</c:v>
                </c:pt>
                <c:pt idx="116">
                  <c:v>4740</c:v>
                </c:pt>
                <c:pt idx="117">
                  <c:v>4861</c:v>
                </c:pt>
                <c:pt idx="118">
                  <c:v>4790</c:v>
                </c:pt>
                <c:pt idx="119">
                  <c:v>4915</c:v>
                </c:pt>
                <c:pt idx="120">
                  <c:v>4960</c:v>
                </c:pt>
                <c:pt idx="121">
                  <c:v>4641</c:v>
                </c:pt>
                <c:pt idx="122">
                  <c:v>4718</c:v>
                </c:pt>
                <c:pt idx="123">
                  <c:v>4936</c:v>
                </c:pt>
                <c:pt idx="124">
                  <c:v>5037</c:v>
                </c:pt>
                <c:pt idx="125">
                  <c:v>4843</c:v>
                </c:pt>
                <c:pt idx="126">
                  <c:v>4964</c:v>
                </c:pt>
                <c:pt idx="127">
                  <c:v>4663</c:v>
                </c:pt>
                <c:pt idx="128">
                  <c:v>4611</c:v>
                </c:pt>
                <c:pt idx="129">
                  <c:v>4729</c:v>
                </c:pt>
                <c:pt idx="130">
                  <c:v>4644</c:v>
                </c:pt>
                <c:pt idx="131">
                  <c:v>4809</c:v>
                </c:pt>
                <c:pt idx="132">
                  <c:v>4760</c:v>
                </c:pt>
                <c:pt idx="133">
                  <c:v>4672</c:v>
                </c:pt>
                <c:pt idx="134">
                  <c:v>4599</c:v>
                </c:pt>
                <c:pt idx="135">
                  <c:v>4847</c:v>
                </c:pt>
                <c:pt idx="136">
                  <c:v>4849</c:v>
                </c:pt>
                <c:pt idx="137">
                  <c:v>4870</c:v>
                </c:pt>
                <c:pt idx="138">
                  <c:v>4965</c:v>
                </c:pt>
                <c:pt idx="139">
                  <c:v>4836</c:v>
                </c:pt>
                <c:pt idx="140">
                  <c:v>5120</c:v>
                </c:pt>
                <c:pt idx="141">
                  <c:v>5305</c:v>
                </c:pt>
                <c:pt idx="142">
                  <c:v>4850</c:v>
                </c:pt>
                <c:pt idx="143">
                  <c:v>4849</c:v>
                </c:pt>
                <c:pt idx="144">
                  <c:v>4780</c:v>
                </c:pt>
                <c:pt idx="145">
                  <c:v>4676</c:v>
                </c:pt>
                <c:pt idx="146">
                  <c:v>4610</c:v>
                </c:pt>
                <c:pt idx="147">
                  <c:v>4848</c:v>
                </c:pt>
                <c:pt idx="148">
                  <c:v>4912</c:v>
                </c:pt>
                <c:pt idx="149">
                  <c:v>5243</c:v>
                </c:pt>
                <c:pt idx="150">
                  <c:v>5215</c:v>
                </c:pt>
                <c:pt idx="151">
                  <c:v>4932</c:v>
                </c:pt>
                <c:pt idx="152">
                  <c:v>4990</c:v>
                </c:pt>
                <c:pt idx="153">
                  <c:v>5099</c:v>
                </c:pt>
                <c:pt idx="154">
                  <c:v>5183</c:v>
                </c:pt>
                <c:pt idx="155">
                  <c:v>4975</c:v>
                </c:pt>
                <c:pt idx="156">
                  <c:v>5069</c:v>
                </c:pt>
                <c:pt idx="157">
                  <c:v>5327</c:v>
                </c:pt>
                <c:pt idx="158">
                  <c:v>5138</c:v>
                </c:pt>
                <c:pt idx="159">
                  <c:v>5302</c:v>
                </c:pt>
                <c:pt idx="160">
                  <c:v>5030</c:v>
                </c:pt>
                <c:pt idx="161">
                  <c:v>4975</c:v>
                </c:pt>
                <c:pt idx="162">
                  <c:v>4955</c:v>
                </c:pt>
                <c:pt idx="163">
                  <c:v>5016</c:v>
                </c:pt>
                <c:pt idx="164">
                  <c:v>4873</c:v>
                </c:pt>
                <c:pt idx="165">
                  <c:v>4845</c:v>
                </c:pt>
                <c:pt idx="166">
                  <c:v>5015</c:v>
                </c:pt>
                <c:pt idx="167">
                  <c:v>4685</c:v>
                </c:pt>
                <c:pt idx="168">
                  <c:v>5219</c:v>
                </c:pt>
                <c:pt idx="169">
                  <c:v>5215</c:v>
                </c:pt>
                <c:pt idx="170">
                  <c:v>4785</c:v>
                </c:pt>
                <c:pt idx="171">
                  <c:v>4670</c:v>
                </c:pt>
                <c:pt idx="172">
                  <c:v>4773</c:v>
                </c:pt>
                <c:pt idx="173">
                  <c:v>4803</c:v>
                </c:pt>
                <c:pt idx="174">
                  <c:v>4814</c:v>
                </c:pt>
                <c:pt idx="175">
                  <c:v>4881</c:v>
                </c:pt>
                <c:pt idx="176">
                  <c:v>4949</c:v>
                </c:pt>
                <c:pt idx="177">
                  <c:v>4504</c:v>
                </c:pt>
                <c:pt idx="178">
                  <c:v>5251</c:v>
                </c:pt>
                <c:pt idx="179">
                  <c:v>5132</c:v>
                </c:pt>
                <c:pt idx="180">
                  <c:v>4716</c:v>
                </c:pt>
                <c:pt idx="181">
                  <c:v>4810</c:v>
                </c:pt>
                <c:pt idx="182">
                  <c:v>4878</c:v>
                </c:pt>
                <c:pt idx="183">
                  <c:v>4940</c:v>
                </c:pt>
                <c:pt idx="184">
                  <c:v>5045</c:v>
                </c:pt>
                <c:pt idx="185">
                  <c:v>5087</c:v>
                </c:pt>
                <c:pt idx="186">
                  <c:v>5224</c:v>
                </c:pt>
                <c:pt idx="187">
                  <c:v>4745</c:v>
                </c:pt>
                <c:pt idx="188">
                  <c:v>4876</c:v>
                </c:pt>
                <c:pt idx="189">
                  <c:v>5036</c:v>
                </c:pt>
                <c:pt idx="190">
                  <c:v>4944</c:v>
                </c:pt>
                <c:pt idx="191">
                  <c:v>5038</c:v>
                </c:pt>
                <c:pt idx="192">
                  <c:v>5018</c:v>
                </c:pt>
                <c:pt idx="193">
                  <c:v>4872</c:v>
                </c:pt>
                <c:pt idx="194">
                  <c:v>5071</c:v>
                </c:pt>
                <c:pt idx="195">
                  <c:v>4972</c:v>
                </c:pt>
                <c:pt idx="196">
                  <c:v>5139</c:v>
                </c:pt>
                <c:pt idx="197">
                  <c:v>4819</c:v>
                </c:pt>
                <c:pt idx="198">
                  <c:v>4733</c:v>
                </c:pt>
                <c:pt idx="199">
                  <c:v>4516</c:v>
                </c:pt>
                <c:pt idx="200">
                  <c:v>4643</c:v>
                </c:pt>
                <c:pt idx="201">
                  <c:v>4830</c:v>
                </c:pt>
                <c:pt idx="202">
                  <c:v>5142</c:v>
                </c:pt>
                <c:pt idx="203">
                  <c:v>5254</c:v>
                </c:pt>
                <c:pt idx="204">
                  <c:v>5168</c:v>
                </c:pt>
                <c:pt idx="205">
                  <c:v>5111</c:v>
                </c:pt>
                <c:pt idx="206">
                  <c:v>4534</c:v>
                </c:pt>
                <c:pt idx="207">
                  <c:v>5140</c:v>
                </c:pt>
                <c:pt idx="208">
                  <c:v>4931</c:v>
                </c:pt>
                <c:pt idx="209">
                  <c:v>4816</c:v>
                </c:pt>
                <c:pt idx="210">
                  <c:v>5030</c:v>
                </c:pt>
                <c:pt idx="211">
                  <c:v>5115</c:v>
                </c:pt>
                <c:pt idx="212">
                  <c:v>5148</c:v>
                </c:pt>
                <c:pt idx="213">
                  <c:v>5004</c:v>
                </c:pt>
                <c:pt idx="214">
                  <c:v>4801</c:v>
                </c:pt>
                <c:pt idx="215">
                  <c:v>5021</c:v>
                </c:pt>
                <c:pt idx="216">
                  <c:v>4997</c:v>
                </c:pt>
                <c:pt idx="217">
                  <c:v>5111</c:v>
                </c:pt>
                <c:pt idx="218">
                  <c:v>5109</c:v>
                </c:pt>
                <c:pt idx="219">
                  <c:v>4847</c:v>
                </c:pt>
                <c:pt idx="220">
                  <c:v>4909</c:v>
                </c:pt>
                <c:pt idx="221">
                  <c:v>4824</c:v>
                </c:pt>
                <c:pt idx="222">
                  <c:v>4966</c:v>
                </c:pt>
                <c:pt idx="223">
                  <c:v>4972</c:v>
                </c:pt>
                <c:pt idx="224">
                  <c:v>4946</c:v>
                </c:pt>
                <c:pt idx="225">
                  <c:v>5084</c:v>
                </c:pt>
                <c:pt idx="226">
                  <c:v>4941</c:v>
                </c:pt>
                <c:pt idx="227">
                  <c:v>5525</c:v>
                </c:pt>
                <c:pt idx="228">
                  <c:v>5169</c:v>
                </c:pt>
                <c:pt idx="229">
                  <c:v>5177</c:v>
                </c:pt>
                <c:pt idx="230">
                  <c:v>5095</c:v>
                </c:pt>
                <c:pt idx="231">
                  <c:v>5007</c:v>
                </c:pt>
                <c:pt idx="232">
                  <c:v>4511</c:v>
                </c:pt>
                <c:pt idx="233">
                  <c:v>4689</c:v>
                </c:pt>
                <c:pt idx="234">
                  <c:v>4807</c:v>
                </c:pt>
                <c:pt idx="235">
                  <c:v>4913</c:v>
                </c:pt>
                <c:pt idx="236">
                  <c:v>5125</c:v>
                </c:pt>
                <c:pt idx="237">
                  <c:v>5064</c:v>
                </c:pt>
                <c:pt idx="238">
                  <c:v>4875</c:v>
                </c:pt>
                <c:pt idx="239">
                  <c:v>4708</c:v>
                </c:pt>
                <c:pt idx="240">
                  <c:v>4445</c:v>
                </c:pt>
                <c:pt idx="241">
                  <c:v>4549</c:v>
                </c:pt>
                <c:pt idx="242">
                  <c:v>4726</c:v>
                </c:pt>
                <c:pt idx="243">
                  <c:v>4826</c:v>
                </c:pt>
                <c:pt idx="244">
                  <c:v>4975</c:v>
                </c:pt>
                <c:pt idx="245">
                  <c:v>4922</c:v>
                </c:pt>
                <c:pt idx="246">
                  <c:v>4855</c:v>
                </c:pt>
                <c:pt idx="247">
                  <c:v>4834</c:v>
                </c:pt>
                <c:pt idx="248">
                  <c:v>4748</c:v>
                </c:pt>
                <c:pt idx="249">
                  <c:v>4675</c:v>
                </c:pt>
                <c:pt idx="250">
                  <c:v>4918</c:v>
                </c:pt>
                <c:pt idx="251">
                  <c:v>4761</c:v>
                </c:pt>
                <c:pt idx="252">
                  <c:v>4795</c:v>
                </c:pt>
                <c:pt idx="253">
                  <c:v>4542</c:v>
                </c:pt>
                <c:pt idx="254">
                  <c:v>4921</c:v>
                </c:pt>
                <c:pt idx="255">
                  <c:v>5028</c:v>
                </c:pt>
                <c:pt idx="256">
                  <c:v>5028</c:v>
                </c:pt>
                <c:pt idx="257">
                  <c:v>5073</c:v>
                </c:pt>
                <c:pt idx="258">
                  <c:v>5196</c:v>
                </c:pt>
                <c:pt idx="259">
                  <c:v>5044</c:v>
                </c:pt>
                <c:pt idx="260">
                  <c:v>5003</c:v>
                </c:pt>
                <c:pt idx="261">
                  <c:v>5259</c:v>
                </c:pt>
                <c:pt idx="262">
                  <c:v>5079</c:v>
                </c:pt>
                <c:pt idx="263">
                  <c:v>4723</c:v>
                </c:pt>
                <c:pt idx="264">
                  <c:v>5078</c:v>
                </c:pt>
                <c:pt idx="265">
                  <c:v>4964</c:v>
                </c:pt>
                <c:pt idx="266">
                  <c:v>4798</c:v>
                </c:pt>
                <c:pt idx="267">
                  <c:v>4999</c:v>
                </c:pt>
                <c:pt idx="268">
                  <c:v>5162</c:v>
                </c:pt>
                <c:pt idx="269">
                  <c:v>5457</c:v>
                </c:pt>
                <c:pt idx="270">
                  <c:v>4924</c:v>
                </c:pt>
                <c:pt idx="271">
                  <c:v>4968</c:v>
                </c:pt>
                <c:pt idx="272">
                  <c:v>5028</c:v>
                </c:pt>
                <c:pt idx="273">
                  <c:v>4868</c:v>
                </c:pt>
                <c:pt idx="274">
                  <c:v>4646</c:v>
                </c:pt>
                <c:pt idx="275">
                  <c:v>4587</c:v>
                </c:pt>
                <c:pt idx="276">
                  <c:v>4669</c:v>
                </c:pt>
                <c:pt idx="277">
                  <c:v>4650</c:v>
                </c:pt>
                <c:pt idx="278">
                  <c:v>4878</c:v>
                </c:pt>
                <c:pt idx="279">
                  <c:v>4650</c:v>
                </c:pt>
                <c:pt idx="280">
                  <c:v>5042</c:v>
                </c:pt>
                <c:pt idx="281">
                  <c:v>4621</c:v>
                </c:pt>
                <c:pt idx="282">
                  <c:v>4835</c:v>
                </c:pt>
                <c:pt idx="283">
                  <c:v>5148</c:v>
                </c:pt>
                <c:pt idx="284">
                  <c:v>4935</c:v>
                </c:pt>
                <c:pt idx="285">
                  <c:v>4908</c:v>
                </c:pt>
                <c:pt idx="286">
                  <c:v>4868</c:v>
                </c:pt>
                <c:pt idx="287">
                  <c:v>4745</c:v>
                </c:pt>
                <c:pt idx="288">
                  <c:v>5101</c:v>
                </c:pt>
                <c:pt idx="289">
                  <c:v>5447</c:v>
                </c:pt>
                <c:pt idx="290">
                  <c:v>5374</c:v>
                </c:pt>
                <c:pt idx="291">
                  <c:v>5239</c:v>
                </c:pt>
                <c:pt idx="292">
                  <c:v>5122</c:v>
                </c:pt>
                <c:pt idx="293">
                  <c:v>4895</c:v>
                </c:pt>
                <c:pt idx="294">
                  <c:v>4716</c:v>
                </c:pt>
                <c:pt idx="295">
                  <c:v>4681</c:v>
                </c:pt>
                <c:pt idx="296">
                  <c:v>4684</c:v>
                </c:pt>
                <c:pt idx="297">
                  <c:v>4743</c:v>
                </c:pt>
                <c:pt idx="298">
                  <c:v>5096</c:v>
                </c:pt>
                <c:pt idx="299">
                  <c:v>4772</c:v>
                </c:pt>
                <c:pt idx="300">
                  <c:v>4610</c:v>
                </c:pt>
                <c:pt idx="301">
                  <c:v>4485</c:v>
                </c:pt>
                <c:pt idx="302">
                  <c:v>4866</c:v>
                </c:pt>
                <c:pt idx="303">
                  <c:v>5104</c:v>
                </c:pt>
                <c:pt idx="304">
                  <c:v>4900</c:v>
                </c:pt>
                <c:pt idx="305">
                  <c:v>4684</c:v>
                </c:pt>
                <c:pt idx="306">
                  <c:v>4701</c:v>
                </c:pt>
                <c:pt idx="307">
                  <c:v>4869</c:v>
                </c:pt>
                <c:pt idx="308">
                  <c:v>4998</c:v>
                </c:pt>
                <c:pt idx="309">
                  <c:v>5372</c:v>
                </c:pt>
                <c:pt idx="310">
                  <c:v>5462</c:v>
                </c:pt>
                <c:pt idx="311">
                  <c:v>5175</c:v>
                </c:pt>
                <c:pt idx="312">
                  <c:v>5078</c:v>
                </c:pt>
                <c:pt idx="313">
                  <c:v>5309</c:v>
                </c:pt>
                <c:pt idx="314">
                  <c:v>5401</c:v>
                </c:pt>
                <c:pt idx="315">
                  <c:v>5176</c:v>
                </c:pt>
                <c:pt idx="316">
                  <c:v>5299</c:v>
                </c:pt>
                <c:pt idx="317">
                  <c:v>4906</c:v>
                </c:pt>
                <c:pt idx="318">
                  <c:v>5069</c:v>
                </c:pt>
                <c:pt idx="319">
                  <c:v>5055</c:v>
                </c:pt>
                <c:pt idx="320">
                  <c:v>5080</c:v>
                </c:pt>
                <c:pt idx="321">
                  <c:v>5014</c:v>
                </c:pt>
                <c:pt idx="322">
                  <c:v>5164</c:v>
                </c:pt>
                <c:pt idx="323">
                  <c:v>5427</c:v>
                </c:pt>
                <c:pt idx="324">
                  <c:v>4560</c:v>
                </c:pt>
                <c:pt idx="325">
                  <c:v>4574</c:v>
                </c:pt>
                <c:pt idx="326">
                  <c:v>4567</c:v>
                </c:pt>
                <c:pt idx="327">
                  <c:v>4478</c:v>
                </c:pt>
                <c:pt idx="328">
                  <c:v>4555</c:v>
                </c:pt>
                <c:pt idx="329">
                  <c:v>4802</c:v>
                </c:pt>
                <c:pt idx="330">
                  <c:v>4754</c:v>
                </c:pt>
                <c:pt idx="331">
                  <c:v>4936</c:v>
                </c:pt>
                <c:pt idx="332">
                  <c:v>5078</c:v>
                </c:pt>
                <c:pt idx="333">
                  <c:v>5118</c:v>
                </c:pt>
                <c:pt idx="334">
                  <c:v>4625</c:v>
                </c:pt>
                <c:pt idx="335">
                  <c:v>4515</c:v>
                </c:pt>
                <c:pt idx="336">
                  <c:v>4715</c:v>
                </c:pt>
                <c:pt idx="337">
                  <c:v>4640</c:v>
                </c:pt>
                <c:pt idx="338">
                  <c:v>4853</c:v>
                </c:pt>
                <c:pt idx="339">
                  <c:v>4778</c:v>
                </c:pt>
                <c:pt idx="340">
                  <c:v>4830</c:v>
                </c:pt>
                <c:pt idx="341">
                  <c:v>4634</c:v>
                </c:pt>
                <c:pt idx="342">
                  <c:v>5031</c:v>
                </c:pt>
                <c:pt idx="343">
                  <c:v>5101</c:v>
                </c:pt>
                <c:pt idx="344">
                  <c:v>4965</c:v>
                </c:pt>
                <c:pt idx="345">
                  <c:v>4846</c:v>
                </c:pt>
                <c:pt idx="346">
                  <c:v>4965</c:v>
                </c:pt>
                <c:pt idx="347">
                  <c:v>4784</c:v>
                </c:pt>
                <c:pt idx="348">
                  <c:v>4272</c:v>
                </c:pt>
                <c:pt idx="349">
                  <c:v>4854</c:v>
                </c:pt>
                <c:pt idx="350">
                  <c:v>4502</c:v>
                </c:pt>
                <c:pt idx="351">
                  <c:v>4664</c:v>
                </c:pt>
                <c:pt idx="352">
                  <c:v>4450</c:v>
                </c:pt>
                <c:pt idx="353">
                  <c:v>4689</c:v>
                </c:pt>
                <c:pt idx="354">
                  <c:v>5195</c:v>
                </c:pt>
                <c:pt idx="355">
                  <c:v>5317</c:v>
                </c:pt>
                <c:pt idx="356">
                  <c:v>5215</c:v>
                </c:pt>
                <c:pt idx="357">
                  <c:v>5198</c:v>
                </c:pt>
                <c:pt idx="358">
                  <c:v>5204</c:v>
                </c:pt>
                <c:pt idx="359">
                  <c:v>4864</c:v>
                </c:pt>
                <c:pt idx="360">
                  <c:v>4843</c:v>
                </c:pt>
                <c:pt idx="361">
                  <c:v>4784</c:v>
                </c:pt>
                <c:pt idx="362">
                  <c:v>4984</c:v>
                </c:pt>
                <c:pt idx="363">
                  <c:v>4604</c:v>
                </c:pt>
                <c:pt idx="364">
                  <c:v>4476</c:v>
                </c:pt>
                <c:pt idx="365">
                  <c:v>4531</c:v>
                </c:pt>
                <c:pt idx="366">
                  <c:v>4758</c:v>
                </c:pt>
                <c:pt idx="367">
                  <c:v>4630</c:v>
                </c:pt>
                <c:pt idx="368">
                  <c:v>4929</c:v>
                </c:pt>
                <c:pt idx="369">
                  <c:v>4796</c:v>
                </c:pt>
                <c:pt idx="370">
                  <c:v>4710</c:v>
                </c:pt>
                <c:pt idx="371">
                  <c:v>4722</c:v>
                </c:pt>
                <c:pt idx="372">
                  <c:v>4683</c:v>
                </c:pt>
                <c:pt idx="373">
                  <c:v>4302</c:v>
                </c:pt>
                <c:pt idx="374">
                  <c:v>4047</c:v>
                </c:pt>
                <c:pt idx="375">
                  <c:v>4565</c:v>
                </c:pt>
                <c:pt idx="376">
                  <c:v>2907</c:v>
                </c:pt>
              </c:numCache>
            </c:numRef>
          </c:xVal>
          <c:yVal>
            <c:numRef>
              <c:f>'MF2022-4_StackResults'!$B$4:$B$380</c:f>
              <c:numCache>
                <c:formatCode>0.00</c:formatCode>
                <c:ptCount val="377"/>
                <c:pt idx="0">
                  <c:v>0</c:v>
                </c:pt>
                <c:pt idx="1">
                  <c:v>5.0000000000000711E-2</c:v>
                </c:pt>
                <c:pt idx="2">
                  <c:v>9.9999999999999645E-2</c:v>
                </c:pt>
                <c:pt idx="3">
                  <c:v>0.15000000000000036</c:v>
                </c:pt>
                <c:pt idx="4">
                  <c:v>0.20000000000000107</c:v>
                </c:pt>
                <c:pt idx="5">
                  <c:v>0.25</c:v>
                </c:pt>
                <c:pt idx="6">
                  <c:v>0.30000000000000071</c:v>
                </c:pt>
                <c:pt idx="7">
                  <c:v>0.34999999999999964</c:v>
                </c:pt>
                <c:pt idx="8">
                  <c:v>0.40000000000000036</c:v>
                </c:pt>
                <c:pt idx="9">
                  <c:v>0.45000000000000107</c:v>
                </c:pt>
                <c:pt idx="10">
                  <c:v>0.5</c:v>
                </c:pt>
                <c:pt idx="11">
                  <c:v>0.55000000000000071</c:v>
                </c:pt>
                <c:pt idx="12">
                  <c:v>0.59999999999999964</c:v>
                </c:pt>
                <c:pt idx="13">
                  <c:v>0.65000000000000036</c:v>
                </c:pt>
                <c:pt idx="14">
                  <c:v>0.70000000000000107</c:v>
                </c:pt>
                <c:pt idx="15">
                  <c:v>0.75</c:v>
                </c:pt>
                <c:pt idx="16">
                  <c:v>0.80000000000000071</c:v>
                </c:pt>
                <c:pt idx="17">
                  <c:v>0.84999999999999964</c:v>
                </c:pt>
                <c:pt idx="18">
                  <c:v>0.90000000000000036</c:v>
                </c:pt>
                <c:pt idx="19">
                  <c:v>0.95000000000000107</c:v>
                </c:pt>
                <c:pt idx="20">
                  <c:v>1</c:v>
                </c:pt>
                <c:pt idx="21">
                  <c:v>1.0500000000000007</c:v>
                </c:pt>
                <c:pt idx="22">
                  <c:v>1.0999999999999996</c:v>
                </c:pt>
                <c:pt idx="23">
                  <c:v>1.1500000000000004</c:v>
                </c:pt>
                <c:pt idx="24">
                  <c:v>1.2000000000000011</c:v>
                </c:pt>
                <c:pt idx="25">
                  <c:v>1.25</c:v>
                </c:pt>
                <c:pt idx="26">
                  <c:v>1.3000000000000007</c:v>
                </c:pt>
                <c:pt idx="27">
                  <c:v>1.3499999999999996</c:v>
                </c:pt>
                <c:pt idx="28">
                  <c:v>1.4000000000000004</c:v>
                </c:pt>
                <c:pt idx="29">
                  <c:v>1.4500000000000011</c:v>
                </c:pt>
                <c:pt idx="30">
                  <c:v>1.5000000000000018</c:v>
                </c:pt>
                <c:pt idx="31">
                  <c:v>1.5499999999999989</c:v>
                </c:pt>
                <c:pt idx="32">
                  <c:v>1.5999999999999996</c:v>
                </c:pt>
                <c:pt idx="33">
                  <c:v>1.6500000000000004</c:v>
                </c:pt>
                <c:pt idx="34">
                  <c:v>1.7000000000000011</c:v>
                </c:pt>
                <c:pt idx="35">
                  <c:v>1.7500000000000018</c:v>
                </c:pt>
                <c:pt idx="36">
                  <c:v>1.7999999999999989</c:v>
                </c:pt>
                <c:pt idx="37">
                  <c:v>1.8499999999999996</c:v>
                </c:pt>
                <c:pt idx="38">
                  <c:v>1.9000000000000004</c:v>
                </c:pt>
                <c:pt idx="39">
                  <c:v>1.9500000000000011</c:v>
                </c:pt>
                <c:pt idx="40">
                  <c:v>2.0000000000000018</c:v>
                </c:pt>
                <c:pt idx="41">
                  <c:v>2.0499999999999989</c:v>
                </c:pt>
                <c:pt idx="42">
                  <c:v>2.0999999999999996</c:v>
                </c:pt>
                <c:pt idx="43">
                  <c:v>2.1500000000000004</c:v>
                </c:pt>
                <c:pt idx="44">
                  <c:v>2.2000000000000011</c:v>
                </c:pt>
                <c:pt idx="45">
                  <c:v>2.2500000000000018</c:v>
                </c:pt>
                <c:pt idx="46">
                  <c:v>2.2999999999999989</c:v>
                </c:pt>
                <c:pt idx="47">
                  <c:v>2.3499999999999996</c:v>
                </c:pt>
                <c:pt idx="48">
                  <c:v>2.4000000000000004</c:v>
                </c:pt>
                <c:pt idx="49">
                  <c:v>2.4500000000000011</c:v>
                </c:pt>
                <c:pt idx="50">
                  <c:v>2.5000000000000018</c:v>
                </c:pt>
                <c:pt idx="51">
                  <c:v>2.5499999999999989</c:v>
                </c:pt>
                <c:pt idx="52">
                  <c:v>2.5999999999999996</c:v>
                </c:pt>
                <c:pt idx="53">
                  <c:v>2.6500000000000004</c:v>
                </c:pt>
                <c:pt idx="54">
                  <c:v>2.7000000000000011</c:v>
                </c:pt>
                <c:pt idx="55">
                  <c:v>2.7500000000000018</c:v>
                </c:pt>
                <c:pt idx="56">
                  <c:v>2.7999999999999989</c:v>
                </c:pt>
                <c:pt idx="57">
                  <c:v>2.8499999999999996</c:v>
                </c:pt>
                <c:pt idx="58">
                  <c:v>2.9000000000000004</c:v>
                </c:pt>
                <c:pt idx="59">
                  <c:v>2.9500000000000011</c:v>
                </c:pt>
                <c:pt idx="60">
                  <c:v>3.0000000000000018</c:v>
                </c:pt>
                <c:pt idx="61">
                  <c:v>3.0499999999999989</c:v>
                </c:pt>
                <c:pt idx="62">
                  <c:v>3.0999999999999996</c:v>
                </c:pt>
                <c:pt idx="63">
                  <c:v>3.1500000000000004</c:v>
                </c:pt>
                <c:pt idx="64">
                  <c:v>3.2000000000000011</c:v>
                </c:pt>
                <c:pt idx="65">
                  <c:v>3.2500000000000018</c:v>
                </c:pt>
                <c:pt idx="66">
                  <c:v>3.2999999999999989</c:v>
                </c:pt>
                <c:pt idx="67">
                  <c:v>3.3499999999999996</c:v>
                </c:pt>
                <c:pt idx="68">
                  <c:v>3.4000000000000004</c:v>
                </c:pt>
                <c:pt idx="69">
                  <c:v>3.4500000000000011</c:v>
                </c:pt>
                <c:pt idx="70">
                  <c:v>3.5000000000000018</c:v>
                </c:pt>
                <c:pt idx="71">
                  <c:v>3.5499999999999989</c:v>
                </c:pt>
                <c:pt idx="72">
                  <c:v>3.5999999999999996</c:v>
                </c:pt>
                <c:pt idx="73">
                  <c:v>3.6500000000000004</c:v>
                </c:pt>
                <c:pt idx="74">
                  <c:v>3.7000000000000011</c:v>
                </c:pt>
                <c:pt idx="75">
                  <c:v>3.7500000000000018</c:v>
                </c:pt>
                <c:pt idx="76">
                  <c:v>3.7999999999999989</c:v>
                </c:pt>
                <c:pt idx="77">
                  <c:v>3.8499999999999996</c:v>
                </c:pt>
                <c:pt idx="78">
                  <c:v>3.9000000000000004</c:v>
                </c:pt>
                <c:pt idx="79">
                  <c:v>3.9500000000000011</c:v>
                </c:pt>
                <c:pt idx="80">
                  <c:v>4.0000000000000018</c:v>
                </c:pt>
                <c:pt idx="81">
                  <c:v>4.0499999999999989</c:v>
                </c:pt>
                <c:pt idx="82">
                  <c:v>4.0999999999999996</c:v>
                </c:pt>
                <c:pt idx="83">
                  <c:v>4.1500000000000004</c:v>
                </c:pt>
                <c:pt idx="84">
                  <c:v>4.2000000000000011</c:v>
                </c:pt>
                <c:pt idx="85">
                  <c:v>4.2500000000000018</c:v>
                </c:pt>
                <c:pt idx="86">
                  <c:v>4.2999999999999989</c:v>
                </c:pt>
                <c:pt idx="87">
                  <c:v>4.3499999999999996</c:v>
                </c:pt>
                <c:pt idx="88">
                  <c:v>4.4000000000000004</c:v>
                </c:pt>
                <c:pt idx="89">
                  <c:v>4.4500000000000011</c:v>
                </c:pt>
                <c:pt idx="90">
                  <c:v>4.5000000000000018</c:v>
                </c:pt>
                <c:pt idx="91">
                  <c:v>4.5499999999999989</c:v>
                </c:pt>
                <c:pt idx="92">
                  <c:v>4.5999999999999996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4.7500000000000018</c:v>
                </c:pt>
                <c:pt idx="96">
                  <c:v>4.7999999999999989</c:v>
                </c:pt>
                <c:pt idx="97">
                  <c:v>4.8499999999999996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5.0000000000000018</c:v>
                </c:pt>
                <c:pt idx="101">
                  <c:v>5.0499999999999989</c:v>
                </c:pt>
                <c:pt idx="102">
                  <c:v>5.0999999999999996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5.2500000000000018</c:v>
                </c:pt>
                <c:pt idx="106">
                  <c:v>5.2999999999999989</c:v>
                </c:pt>
                <c:pt idx="107">
                  <c:v>5.35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5.5000000000000018</c:v>
                </c:pt>
                <c:pt idx="111">
                  <c:v>5.5499999999999989</c:v>
                </c:pt>
                <c:pt idx="112">
                  <c:v>5.6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5.7500000000000018</c:v>
                </c:pt>
                <c:pt idx="116">
                  <c:v>5.7999999999999989</c:v>
                </c:pt>
                <c:pt idx="117">
                  <c:v>5.85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6.0000000000000018</c:v>
                </c:pt>
                <c:pt idx="121">
                  <c:v>6.0499999999999989</c:v>
                </c:pt>
                <c:pt idx="122">
                  <c:v>6.1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6.2500000000000018</c:v>
                </c:pt>
                <c:pt idx="126">
                  <c:v>6.2999999999999989</c:v>
                </c:pt>
                <c:pt idx="127">
                  <c:v>6.35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6.5000000000000018</c:v>
                </c:pt>
                <c:pt idx="131">
                  <c:v>6.5499999999999989</c:v>
                </c:pt>
                <c:pt idx="132">
                  <c:v>6.6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6.7500000000000018</c:v>
                </c:pt>
                <c:pt idx="136">
                  <c:v>6.7999999999999989</c:v>
                </c:pt>
                <c:pt idx="137">
                  <c:v>6.85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7.0000000000000018</c:v>
                </c:pt>
                <c:pt idx="141">
                  <c:v>7.0499999999999989</c:v>
                </c:pt>
                <c:pt idx="142">
                  <c:v>7.1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7.2500000000000018</c:v>
                </c:pt>
                <c:pt idx="146">
                  <c:v>7.2999999999999989</c:v>
                </c:pt>
                <c:pt idx="147">
                  <c:v>7.35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7.5000000000000018</c:v>
                </c:pt>
                <c:pt idx="151">
                  <c:v>7.5499999999999989</c:v>
                </c:pt>
                <c:pt idx="152">
                  <c:v>7.6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7.7500000000000018</c:v>
                </c:pt>
                <c:pt idx="156">
                  <c:v>7.7999999999999989</c:v>
                </c:pt>
                <c:pt idx="157">
                  <c:v>7.85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8.0000000000000018</c:v>
                </c:pt>
                <c:pt idx="161">
                  <c:v>8.0499999999999989</c:v>
                </c:pt>
                <c:pt idx="162">
                  <c:v>8.1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8.2500000000000018</c:v>
                </c:pt>
                <c:pt idx="166">
                  <c:v>8.2999999999999989</c:v>
                </c:pt>
                <c:pt idx="167">
                  <c:v>8.35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8.5000000000000018</c:v>
                </c:pt>
                <c:pt idx="171">
                  <c:v>8.5499999999999989</c:v>
                </c:pt>
                <c:pt idx="172">
                  <c:v>8.6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8.7500000000000018</c:v>
                </c:pt>
                <c:pt idx="176">
                  <c:v>8.7999999999999989</c:v>
                </c:pt>
                <c:pt idx="177">
                  <c:v>8.85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9.0000000000000018</c:v>
                </c:pt>
                <c:pt idx="181">
                  <c:v>9.0499999999999989</c:v>
                </c:pt>
                <c:pt idx="182">
                  <c:v>9.1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9.2500000000000018</c:v>
                </c:pt>
                <c:pt idx="186">
                  <c:v>9.2999999999999989</c:v>
                </c:pt>
                <c:pt idx="187">
                  <c:v>9.35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9.5499999999999989</c:v>
                </c:pt>
                <c:pt idx="192">
                  <c:v>9.6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9.7999999999999989</c:v>
                </c:pt>
                <c:pt idx="197">
                  <c:v>9.85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10.049999999999999</c:v>
                </c:pt>
                <c:pt idx="202">
                  <c:v>10.1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10.299999999999999</c:v>
                </c:pt>
                <c:pt idx="207">
                  <c:v>10.35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10.549999999999999</c:v>
                </c:pt>
                <c:pt idx="212">
                  <c:v>10.6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10.799999999999999</c:v>
                </c:pt>
                <c:pt idx="217">
                  <c:v>10.85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11.049999999999999</c:v>
                </c:pt>
                <c:pt idx="222">
                  <c:v>11.1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11.299999999999999</c:v>
                </c:pt>
                <c:pt idx="227">
                  <c:v>11.35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11.549999999999999</c:v>
                </c:pt>
                <c:pt idx="232">
                  <c:v>11.6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11.799999999999999</c:v>
                </c:pt>
                <c:pt idx="237">
                  <c:v>11.85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12.049999999999999</c:v>
                </c:pt>
                <c:pt idx="242">
                  <c:v>12.1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12.299999999999999</c:v>
                </c:pt>
                <c:pt idx="247">
                  <c:v>12.35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12.549999999999999</c:v>
                </c:pt>
                <c:pt idx="252">
                  <c:v>12.6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12.799999999999999</c:v>
                </c:pt>
                <c:pt idx="257">
                  <c:v>12.85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13.049999999999999</c:v>
                </c:pt>
                <c:pt idx="262">
                  <c:v>13.1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13.299999999999999</c:v>
                </c:pt>
                <c:pt idx="267">
                  <c:v>13.35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13.549999999999999</c:v>
                </c:pt>
                <c:pt idx="272">
                  <c:v>13.6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13.799999999999999</c:v>
                </c:pt>
                <c:pt idx="277">
                  <c:v>13.85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14.049999999999999</c:v>
                </c:pt>
                <c:pt idx="282">
                  <c:v>14.1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14.299999999999999</c:v>
                </c:pt>
                <c:pt idx="287">
                  <c:v>14.35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14.549999999999999</c:v>
                </c:pt>
                <c:pt idx="292">
                  <c:v>14.6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14.799999999999999</c:v>
                </c:pt>
                <c:pt idx="297">
                  <c:v>14.85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15.049999999999999</c:v>
                </c:pt>
                <c:pt idx="302">
                  <c:v>15.1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15.299999999999999</c:v>
                </c:pt>
                <c:pt idx="307">
                  <c:v>15.35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15.549999999999999</c:v>
                </c:pt>
                <c:pt idx="312">
                  <c:v>15.6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15.799999999999999</c:v>
                </c:pt>
                <c:pt idx="317">
                  <c:v>15.85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16.049999999999997</c:v>
                </c:pt>
                <c:pt idx="322">
                  <c:v>16.100000000000001</c:v>
                </c:pt>
                <c:pt idx="323">
                  <c:v>16.149999999999999</c:v>
                </c:pt>
                <c:pt idx="324">
                  <c:v>16.200000000000003</c:v>
                </c:pt>
                <c:pt idx="325">
                  <c:v>16.25</c:v>
                </c:pt>
                <c:pt idx="326">
                  <c:v>16.299999999999997</c:v>
                </c:pt>
                <c:pt idx="327">
                  <c:v>16.350000000000001</c:v>
                </c:pt>
                <c:pt idx="328">
                  <c:v>16.399999999999999</c:v>
                </c:pt>
                <c:pt idx="329">
                  <c:v>16.450000000000003</c:v>
                </c:pt>
                <c:pt idx="330">
                  <c:v>16.5</c:v>
                </c:pt>
                <c:pt idx="331">
                  <c:v>16.549999999999997</c:v>
                </c:pt>
                <c:pt idx="332">
                  <c:v>16.600000000000001</c:v>
                </c:pt>
                <c:pt idx="333">
                  <c:v>16.649999999999999</c:v>
                </c:pt>
                <c:pt idx="334">
                  <c:v>16.700000000000003</c:v>
                </c:pt>
                <c:pt idx="335">
                  <c:v>16.75</c:v>
                </c:pt>
                <c:pt idx="336">
                  <c:v>16.799999999999997</c:v>
                </c:pt>
                <c:pt idx="337">
                  <c:v>16.850000000000001</c:v>
                </c:pt>
                <c:pt idx="338">
                  <c:v>16.899999999999999</c:v>
                </c:pt>
                <c:pt idx="339">
                  <c:v>16.950000000000003</c:v>
                </c:pt>
                <c:pt idx="340">
                  <c:v>17</c:v>
                </c:pt>
                <c:pt idx="341">
                  <c:v>17.049999999999997</c:v>
                </c:pt>
                <c:pt idx="342">
                  <c:v>17.100000000000001</c:v>
                </c:pt>
                <c:pt idx="343">
                  <c:v>17.149999999999999</c:v>
                </c:pt>
                <c:pt idx="344">
                  <c:v>17.200000000000003</c:v>
                </c:pt>
                <c:pt idx="345">
                  <c:v>17.25</c:v>
                </c:pt>
                <c:pt idx="346">
                  <c:v>17.299999999999997</c:v>
                </c:pt>
                <c:pt idx="347">
                  <c:v>17.350000000000001</c:v>
                </c:pt>
                <c:pt idx="348">
                  <c:v>17.399999999999999</c:v>
                </c:pt>
                <c:pt idx="349">
                  <c:v>17.449999999999996</c:v>
                </c:pt>
                <c:pt idx="350">
                  <c:v>17.5</c:v>
                </c:pt>
                <c:pt idx="351">
                  <c:v>17.549999999999997</c:v>
                </c:pt>
                <c:pt idx="352">
                  <c:v>17.600000000000001</c:v>
                </c:pt>
                <c:pt idx="353">
                  <c:v>17.649999999999999</c:v>
                </c:pt>
                <c:pt idx="354">
                  <c:v>17.699999999999996</c:v>
                </c:pt>
                <c:pt idx="355">
                  <c:v>17.75</c:v>
                </c:pt>
                <c:pt idx="356">
                  <c:v>17.799999999999997</c:v>
                </c:pt>
                <c:pt idx="357">
                  <c:v>17.850000000000001</c:v>
                </c:pt>
                <c:pt idx="358">
                  <c:v>17.899999999999999</c:v>
                </c:pt>
                <c:pt idx="359">
                  <c:v>17.949999999999996</c:v>
                </c:pt>
                <c:pt idx="360">
                  <c:v>18</c:v>
                </c:pt>
                <c:pt idx="361">
                  <c:v>18.049999999999997</c:v>
                </c:pt>
                <c:pt idx="362">
                  <c:v>18.100000000000001</c:v>
                </c:pt>
                <c:pt idx="363">
                  <c:v>18.149999999999999</c:v>
                </c:pt>
                <c:pt idx="364">
                  <c:v>18.199999999999996</c:v>
                </c:pt>
                <c:pt idx="365">
                  <c:v>18.25</c:v>
                </c:pt>
                <c:pt idx="366">
                  <c:v>18.299999999999997</c:v>
                </c:pt>
                <c:pt idx="367">
                  <c:v>18.350000000000001</c:v>
                </c:pt>
                <c:pt idx="368">
                  <c:v>18.399999999999999</c:v>
                </c:pt>
                <c:pt idx="369">
                  <c:v>18.449999999999996</c:v>
                </c:pt>
                <c:pt idx="370">
                  <c:v>18.5</c:v>
                </c:pt>
                <c:pt idx="371">
                  <c:v>18.549999999999997</c:v>
                </c:pt>
                <c:pt idx="372">
                  <c:v>18.600000000000001</c:v>
                </c:pt>
                <c:pt idx="373">
                  <c:v>18.649999999999999</c:v>
                </c:pt>
                <c:pt idx="374">
                  <c:v>18.699999999999996</c:v>
                </c:pt>
                <c:pt idx="375">
                  <c:v>18.75</c:v>
                </c:pt>
                <c:pt idx="376">
                  <c:v>18.799999999999997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FA7-4B62-A1E4-611C3A755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338944"/>
        <c:axId val="214339520"/>
      </c:scatterChart>
      <c:valAx>
        <c:axId val="21433894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4339520"/>
        <c:crosses val="autoZero"/>
        <c:crossBetween val="midCat"/>
      </c:valAx>
      <c:valAx>
        <c:axId val="214339520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43389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Outer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 </a:t>
            </a:r>
            <a:r>
              <a:rPr lang="en-US"/>
              <a:t>Titanium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Ti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'MF2022-4_StackResults'!$U$4:$U$380</c:f>
              <c:numCache>
                <c:formatCode>General</c:formatCode>
                <c:ptCount val="377"/>
                <c:pt idx="0">
                  <c:v>73</c:v>
                </c:pt>
                <c:pt idx="1">
                  <c:v>383</c:v>
                </c:pt>
                <c:pt idx="2">
                  <c:v>1063</c:v>
                </c:pt>
                <c:pt idx="3">
                  <c:v>1961</c:v>
                </c:pt>
                <c:pt idx="4">
                  <c:v>2342</c:v>
                </c:pt>
                <c:pt idx="5">
                  <c:v>2440</c:v>
                </c:pt>
                <c:pt idx="6">
                  <c:v>2379</c:v>
                </c:pt>
                <c:pt idx="7">
                  <c:v>2394</c:v>
                </c:pt>
                <c:pt idx="8">
                  <c:v>2522</c:v>
                </c:pt>
                <c:pt idx="9">
                  <c:v>2119</c:v>
                </c:pt>
                <c:pt idx="10">
                  <c:v>2415</c:v>
                </c:pt>
                <c:pt idx="11">
                  <c:v>2300</c:v>
                </c:pt>
                <c:pt idx="12">
                  <c:v>2631</c:v>
                </c:pt>
                <c:pt idx="13">
                  <c:v>2745</c:v>
                </c:pt>
                <c:pt idx="14">
                  <c:v>2120</c:v>
                </c:pt>
                <c:pt idx="15">
                  <c:v>2280</c:v>
                </c:pt>
                <c:pt idx="16">
                  <c:v>2449</c:v>
                </c:pt>
                <c:pt idx="17">
                  <c:v>2708</c:v>
                </c:pt>
                <c:pt idx="18">
                  <c:v>3066</c:v>
                </c:pt>
                <c:pt idx="19">
                  <c:v>2812</c:v>
                </c:pt>
                <c:pt idx="20">
                  <c:v>2417</c:v>
                </c:pt>
                <c:pt idx="21">
                  <c:v>2686</c:v>
                </c:pt>
                <c:pt idx="22">
                  <c:v>2810</c:v>
                </c:pt>
                <c:pt idx="23">
                  <c:v>2621</c:v>
                </c:pt>
                <c:pt idx="24">
                  <c:v>2678</c:v>
                </c:pt>
                <c:pt idx="25">
                  <c:v>2486</c:v>
                </c:pt>
                <c:pt idx="26">
                  <c:v>2436</c:v>
                </c:pt>
                <c:pt idx="27">
                  <c:v>2833</c:v>
                </c:pt>
                <c:pt idx="28">
                  <c:v>2611</c:v>
                </c:pt>
                <c:pt idx="29">
                  <c:v>2511</c:v>
                </c:pt>
                <c:pt idx="30">
                  <c:v>2779</c:v>
                </c:pt>
                <c:pt idx="31">
                  <c:v>2675</c:v>
                </c:pt>
                <c:pt idx="32">
                  <c:v>2902</c:v>
                </c:pt>
                <c:pt idx="33">
                  <c:v>3112</c:v>
                </c:pt>
                <c:pt idx="34">
                  <c:v>2551</c:v>
                </c:pt>
                <c:pt idx="35">
                  <c:v>2808</c:v>
                </c:pt>
                <c:pt idx="36">
                  <c:v>2623</c:v>
                </c:pt>
                <c:pt idx="37">
                  <c:v>2512</c:v>
                </c:pt>
                <c:pt idx="38">
                  <c:v>2921</c:v>
                </c:pt>
                <c:pt idx="39">
                  <c:v>2574</c:v>
                </c:pt>
                <c:pt idx="40">
                  <c:v>2709</c:v>
                </c:pt>
                <c:pt idx="41">
                  <c:v>2839</c:v>
                </c:pt>
                <c:pt idx="42">
                  <c:v>2972</c:v>
                </c:pt>
                <c:pt idx="43">
                  <c:v>2991</c:v>
                </c:pt>
                <c:pt idx="44">
                  <c:v>2811</c:v>
                </c:pt>
                <c:pt idx="45">
                  <c:v>2645</c:v>
                </c:pt>
                <c:pt idx="46">
                  <c:v>2604</c:v>
                </c:pt>
                <c:pt idx="47">
                  <c:v>2492</c:v>
                </c:pt>
                <c:pt idx="48">
                  <c:v>2612</c:v>
                </c:pt>
                <c:pt idx="49">
                  <c:v>2708</c:v>
                </c:pt>
                <c:pt idx="50">
                  <c:v>2651</c:v>
                </c:pt>
                <c:pt idx="51">
                  <c:v>2867</c:v>
                </c:pt>
                <c:pt idx="52">
                  <c:v>2923</c:v>
                </c:pt>
                <c:pt idx="53">
                  <c:v>2701</c:v>
                </c:pt>
                <c:pt idx="54">
                  <c:v>3072</c:v>
                </c:pt>
                <c:pt idx="55">
                  <c:v>2959</c:v>
                </c:pt>
                <c:pt idx="56">
                  <c:v>2803</c:v>
                </c:pt>
                <c:pt idx="57">
                  <c:v>2712</c:v>
                </c:pt>
                <c:pt idx="58">
                  <c:v>2380</c:v>
                </c:pt>
                <c:pt idx="59">
                  <c:v>2564</c:v>
                </c:pt>
                <c:pt idx="60">
                  <c:v>2511</c:v>
                </c:pt>
                <c:pt idx="61">
                  <c:v>2662</c:v>
                </c:pt>
                <c:pt idx="62">
                  <c:v>2556</c:v>
                </c:pt>
                <c:pt idx="63">
                  <c:v>2779</c:v>
                </c:pt>
                <c:pt idx="64">
                  <c:v>2643</c:v>
                </c:pt>
                <c:pt idx="65">
                  <c:v>2081</c:v>
                </c:pt>
                <c:pt idx="66">
                  <c:v>2087</c:v>
                </c:pt>
                <c:pt idx="67">
                  <c:v>2848</c:v>
                </c:pt>
                <c:pt idx="68">
                  <c:v>2491</c:v>
                </c:pt>
                <c:pt idx="69">
                  <c:v>2728</c:v>
                </c:pt>
                <c:pt idx="70">
                  <c:v>2943</c:v>
                </c:pt>
                <c:pt idx="71">
                  <c:v>2691</c:v>
                </c:pt>
                <c:pt idx="72">
                  <c:v>2800</c:v>
                </c:pt>
                <c:pt idx="73">
                  <c:v>3174</c:v>
                </c:pt>
                <c:pt idx="74">
                  <c:v>2345</c:v>
                </c:pt>
                <c:pt idx="75">
                  <c:v>2525</c:v>
                </c:pt>
                <c:pt idx="76">
                  <c:v>2739</c:v>
                </c:pt>
                <c:pt idx="77">
                  <c:v>2700</c:v>
                </c:pt>
                <c:pt idx="78">
                  <c:v>2998</c:v>
                </c:pt>
                <c:pt idx="79">
                  <c:v>2904</c:v>
                </c:pt>
                <c:pt idx="80">
                  <c:v>2537</c:v>
                </c:pt>
                <c:pt idx="81">
                  <c:v>2851</c:v>
                </c:pt>
                <c:pt idx="82">
                  <c:v>2948</c:v>
                </c:pt>
                <c:pt idx="83">
                  <c:v>2815</c:v>
                </c:pt>
                <c:pt idx="84">
                  <c:v>2947</c:v>
                </c:pt>
                <c:pt idx="85">
                  <c:v>3087</c:v>
                </c:pt>
                <c:pt idx="86">
                  <c:v>3034</c:v>
                </c:pt>
                <c:pt idx="87">
                  <c:v>2938</c:v>
                </c:pt>
                <c:pt idx="88">
                  <c:v>2991</c:v>
                </c:pt>
                <c:pt idx="89">
                  <c:v>2871</c:v>
                </c:pt>
                <c:pt idx="90">
                  <c:v>3116</c:v>
                </c:pt>
                <c:pt idx="91">
                  <c:v>2928</c:v>
                </c:pt>
                <c:pt idx="92">
                  <c:v>2718</c:v>
                </c:pt>
                <c:pt idx="93">
                  <c:v>2780</c:v>
                </c:pt>
                <c:pt idx="94">
                  <c:v>2916</c:v>
                </c:pt>
                <c:pt idx="95">
                  <c:v>3201</c:v>
                </c:pt>
                <c:pt idx="96">
                  <c:v>2998</c:v>
                </c:pt>
                <c:pt idx="97">
                  <c:v>3016</c:v>
                </c:pt>
                <c:pt idx="98">
                  <c:v>3169</c:v>
                </c:pt>
                <c:pt idx="99">
                  <c:v>2951</c:v>
                </c:pt>
                <c:pt idx="100">
                  <c:v>3065</c:v>
                </c:pt>
                <c:pt idx="101">
                  <c:v>3374</c:v>
                </c:pt>
                <c:pt idx="102">
                  <c:v>2827</c:v>
                </c:pt>
                <c:pt idx="103">
                  <c:v>2861</c:v>
                </c:pt>
                <c:pt idx="104">
                  <c:v>3152</c:v>
                </c:pt>
                <c:pt idx="105">
                  <c:v>3084</c:v>
                </c:pt>
                <c:pt idx="106">
                  <c:v>3086</c:v>
                </c:pt>
                <c:pt idx="107">
                  <c:v>2831</c:v>
                </c:pt>
                <c:pt idx="108">
                  <c:v>3008</c:v>
                </c:pt>
                <c:pt idx="109">
                  <c:v>2831</c:v>
                </c:pt>
                <c:pt idx="110">
                  <c:v>2665</c:v>
                </c:pt>
                <c:pt idx="111">
                  <c:v>2653</c:v>
                </c:pt>
                <c:pt idx="112">
                  <c:v>2811</c:v>
                </c:pt>
                <c:pt idx="113">
                  <c:v>2945</c:v>
                </c:pt>
                <c:pt idx="114">
                  <c:v>2789</c:v>
                </c:pt>
                <c:pt idx="115">
                  <c:v>2841</c:v>
                </c:pt>
                <c:pt idx="116">
                  <c:v>2989</c:v>
                </c:pt>
                <c:pt idx="117">
                  <c:v>3127</c:v>
                </c:pt>
                <c:pt idx="118">
                  <c:v>3058</c:v>
                </c:pt>
                <c:pt idx="119">
                  <c:v>2947</c:v>
                </c:pt>
                <c:pt idx="120">
                  <c:v>2956</c:v>
                </c:pt>
                <c:pt idx="121">
                  <c:v>2747</c:v>
                </c:pt>
                <c:pt idx="122">
                  <c:v>2780</c:v>
                </c:pt>
                <c:pt idx="123">
                  <c:v>2728</c:v>
                </c:pt>
                <c:pt idx="124">
                  <c:v>3022</c:v>
                </c:pt>
                <c:pt idx="125">
                  <c:v>2986</c:v>
                </c:pt>
                <c:pt idx="126">
                  <c:v>2973</c:v>
                </c:pt>
                <c:pt idx="127">
                  <c:v>2736</c:v>
                </c:pt>
                <c:pt idx="128">
                  <c:v>2844</c:v>
                </c:pt>
                <c:pt idx="129">
                  <c:v>3101</c:v>
                </c:pt>
                <c:pt idx="130">
                  <c:v>2962</c:v>
                </c:pt>
                <c:pt idx="131">
                  <c:v>3124</c:v>
                </c:pt>
                <c:pt idx="132">
                  <c:v>3124</c:v>
                </c:pt>
                <c:pt idx="133">
                  <c:v>3071</c:v>
                </c:pt>
                <c:pt idx="134">
                  <c:v>2760</c:v>
                </c:pt>
                <c:pt idx="135">
                  <c:v>2717</c:v>
                </c:pt>
                <c:pt idx="136">
                  <c:v>2723</c:v>
                </c:pt>
                <c:pt idx="137">
                  <c:v>3092</c:v>
                </c:pt>
                <c:pt idx="138">
                  <c:v>3357</c:v>
                </c:pt>
                <c:pt idx="139">
                  <c:v>3153</c:v>
                </c:pt>
                <c:pt idx="140">
                  <c:v>3379</c:v>
                </c:pt>
                <c:pt idx="141">
                  <c:v>3029</c:v>
                </c:pt>
                <c:pt idx="142">
                  <c:v>2833</c:v>
                </c:pt>
                <c:pt idx="143">
                  <c:v>3109</c:v>
                </c:pt>
                <c:pt idx="144">
                  <c:v>2782</c:v>
                </c:pt>
                <c:pt idx="145">
                  <c:v>2772</c:v>
                </c:pt>
                <c:pt idx="146">
                  <c:v>2899</c:v>
                </c:pt>
                <c:pt idx="147">
                  <c:v>2948</c:v>
                </c:pt>
                <c:pt idx="148">
                  <c:v>3050</c:v>
                </c:pt>
                <c:pt idx="149">
                  <c:v>2919</c:v>
                </c:pt>
                <c:pt idx="150">
                  <c:v>2918</c:v>
                </c:pt>
                <c:pt idx="151">
                  <c:v>2978</c:v>
                </c:pt>
                <c:pt idx="152">
                  <c:v>2836</c:v>
                </c:pt>
                <c:pt idx="153">
                  <c:v>2691</c:v>
                </c:pt>
                <c:pt idx="154">
                  <c:v>3207</c:v>
                </c:pt>
                <c:pt idx="155">
                  <c:v>2970</c:v>
                </c:pt>
                <c:pt idx="156">
                  <c:v>3098</c:v>
                </c:pt>
                <c:pt idx="157">
                  <c:v>2997</c:v>
                </c:pt>
                <c:pt idx="158">
                  <c:v>2840</c:v>
                </c:pt>
                <c:pt idx="159">
                  <c:v>3170</c:v>
                </c:pt>
                <c:pt idx="160">
                  <c:v>3092</c:v>
                </c:pt>
                <c:pt idx="161">
                  <c:v>3216</c:v>
                </c:pt>
                <c:pt idx="162">
                  <c:v>3001</c:v>
                </c:pt>
                <c:pt idx="163">
                  <c:v>2988</c:v>
                </c:pt>
                <c:pt idx="164">
                  <c:v>2844</c:v>
                </c:pt>
                <c:pt idx="165">
                  <c:v>2999</c:v>
                </c:pt>
                <c:pt idx="166">
                  <c:v>2954</c:v>
                </c:pt>
                <c:pt idx="167">
                  <c:v>2880</c:v>
                </c:pt>
                <c:pt idx="168">
                  <c:v>2871</c:v>
                </c:pt>
                <c:pt idx="169">
                  <c:v>2784</c:v>
                </c:pt>
                <c:pt idx="170">
                  <c:v>3089</c:v>
                </c:pt>
                <c:pt idx="171">
                  <c:v>2852</c:v>
                </c:pt>
                <c:pt idx="172">
                  <c:v>2906</c:v>
                </c:pt>
                <c:pt idx="173">
                  <c:v>2816</c:v>
                </c:pt>
                <c:pt idx="174">
                  <c:v>2760</c:v>
                </c:pt>
                <c:pt idx="175">
                  <c:v>3063</c:v>
                </c:pt>
                <c:pt idx="176">
                  <c:v>2931</c:v>
                </c:pt>
                <c:pt idx="177">
                  <c:v>2769</c:v>
                </c:pt>
                <c:pt idx="178">
                  <c:v>3242</c:v>
                </c:pt>
                <c:pt idx="179">
                  <c:v>3139</c:v>
                </c:pt>
                <c:pt idx="180">
                  <c:v>2990</c:v>
                </c:pt>
                <c:pt idx="181">
                  <c:v>2973</c:v>
                </c:pt>
                <c:pt idx="182">
                  <c:v>3155</c:v>
                </c:pt>
                <c:pt idx="183">
                  <c:v>3206</c:v>
                </c:pt>
                <c:pt idx="184">
                  <c:v>3167</c:v>
                </c:pt>
                <c:pt idx="185">
                  <c:v>2974</c:v>
                </c:pt>
                <c:pt idx="186">
                  <c:v>3329</c:v>
                </c:pt>
                <c:pt idx="187">
                  <c:v>2859</c:v>
                </c:pt>
                <c:pt idx="188">
                  <c:v>2916</c:v>
                </c:pt>
                <c:pt idx="189">
                  <c:v>2882</c:v>
                </c:pt>
                <c:pt idx="190">
                  <c:v>3388</c:v>
                </c:pt>
                <c:pt idx="191">
                  <c:v>2905</c:v>
                </c:pt>
                <c:pt idx="192">
                  <c:v>3034</c:v>
                </c:pt>
                <c:pt idx="193">
                  <c:v>3121</c:v>
                </c:pt>
                <c:pt idx="194">
                  <c:v>3019</c:v>
                </c:pt>
                <c:pt idx="195">
                  <c:v>3298</c:v>
                </c:pt>
                <c:pt idx="196">
                  <c:v>3058</c:v>
                </c:pt>
                <c:pt idx="197">
                  <c:v>3022</c:v>
                </c:pt>
                <c:pt idx="198">
                  <c:v>2841</c:v>
                </c:pt>
                <c:pt idx="199">
                  <c:v>2981</c:v>
                </c:pt>
                <c:pt idx="200">
                  <c:v>2847</c:v>
                </c:pt>
                <c:pt idx="201">
                  <c:v>2958</c:v>
                </c:pt>
                <c:pt idx="202">
                  <c:v>3054</c:v>
                </c:pt>
                <c:pt idx="203">
                  <c:v>3312</c:v>
                </c:pt>
                <c:pt idx="204">
                  <c:v>3225</c:v>
                </c:pt>
                <c:pt idx="205">
                  <c:v>3069</c:v>
                </c:pt>
                <c:pt idx="206">
                  <c:v>2716</c:v>
                </c:pt>
                <c:pt idx="207">
                  <c:v>2801</c:v>
                </c:pt>
                <c:pt idx="208">
                  <c:v>2982</c:v>
                </c:pt>
                <c:pt idx="209">
                  <c:v>3134</c:v>
                </c:pt>
                <c:pt idx="210">
                  <c:v>3087</c:v>
                </c:pt>
                <c:pt idx="211">
                  <c:v>3044</c:v>
                </c:pt>
                <c:pt idx="212">
                  <c:v>3143</c:v>
                </c:pt>
                <c:pt idx="213">
                  <c:v>3036</c:v>
                </c:pt>
                <c:pt idx="214">
                  <c:v>2956</c:v>
                </c:pt>
                <c:pt idx="215">
                  <c:v>2869</c:v>
                </c:pt>
                <c:pt idx="216">
                  <c:v>3141</c:v>
                </c:pt>
                <c:pt idx="217">
                  <c:v>2930</c:v>
                </c:pt>
                <c:pt idx="218">
                  <c:v>3058</c:v>
                </c:pt>
                <c:pt idx="219">
                  <c:v>2984</c:v>
                </c:pt>
                <c:pt idx="220">
                  <c:v>3055</c:v>
                </c:pt>
                <c:pt idx="221">
                  <c:v>2771</c:v>
                </c:pt>
                <c:pt idx="222">
                  <c:v>2756</c:v>
                </c:pt>
                <c:pt idx="223">
                  <c:v>3000</c:v>
                </c:pt>
                <c:pt idx="224">
                  <c:v>3004</c:v>
                </c:pt>
                <c:pt idx="225">
                  <c:v>3104</c:v>
                </c:pt>
                <c:pt idx="226">
                  <c:v>2909</c:v>
                </c:pt>
                <c:pt idx="227">
                  <c:v>3040</c:v>
                </c:pt>
                <c:pt idx="228">
                  <c:v>2918</c:v>
                </c:pt>
                <c:pt idx="229">
                  <c:v>3254</c:v>
                </c:pt>
                <c:pt idx="230">
                  <c:v>3139</c:v>
                </c:pt>
                <c:pt idx="231">
                  <c:v>2988</c:v>
                </c:pt>
                <c:pt idx="232">
                  <c:v>2764</c:v>
                </c:pt>
                <c:pt idx="233">
                  <c:v>2851</c:v>
                </c:pt>
                <c:pt idx="234">
                  <c:v>3098</c:v>
                </c:pt>
                <c:pt idx="235">
                  <c:v>3348</c:v>
                </c:pt>
                <c:pt idx="236">
                  <c:v>3086</c:v>
                </c:pt>
                <c:pt idx="237">
                  <c:v>2935</c:v>
                </c:pt>
                <c:pt idx="238">
                  <c:v>2758</c:v>
                </c:pt>
                <c:pt idx="239">
                  <c:v>2661</c:v>
                </c:pt>
                <c:pt idx="240">
                  <c:v>2729</c:v>
                </c:pt>
                <c:pt idx="241">
                  <c:v>2870</c:v>
                </c:pt>
                <c:pt idx="242">
                  <c:v>2913</c:v>
                </c:pt>
                <c:pt idx="243">
                  <c:v>3152</c:v>
                </c:pt>
                <c:pt idx="244">
                  <c:v>2756</c:v>
                </c:pt>
                <c:pt idx="245">
                  <c:v>3073</c:v>
                </c:pt>
                <c:pt idx="246">
                  <c:v>3029</c:v>
                </c:pt>
                <c:pt idx="247">
                  <c:v>3051</c:v>
                </c:pt>
                <c:pt idx="248">
                  <c:v>2796</c:v>
                </c:pt>
                <c:pt idx="249">
                  <c:v>3011</c:v>
                </c:pt>
                <c:pt idx="250">
                  <c:v>2917</c:v>
                </c:pt>
                <c:pt idx="251">
                  <c:v>2982</c:v>
                </c:pt>
                <c:pt idx="252">
                  <c:v>3112</c:v>
                </c:pt>
                <c:pt idx="253">
                  <c:v>2851</c:v>
                </c:pt>
                <c:pt idx="254">
                  <c:v>3371</c:v>
                </c:pt>
                <c:pt idx="255">
                  <c:v>2893</c:v>
                </c:pt>
                <c:pt idx="256">
                  <c:v>3243</c:v>
                </c:pt>
                <c:pt idx="257">
                  <c:v>3187</c:v>
                </c:pt>
                <c:pt idx="258">
                  <c:v>3047</c:v>
                </c:pt>
                <c:pt idx="259">
                  <c:v>3137</c:v>
                </c:pt>
                <c:pt idx="260">
                  <c:v>3110</c:v>
                </c:pt>
                <c:pt idx="261">
                  <c:v>3090</c:v>
                </c:pt>
                <c:pt idx="262">
                  <c:v>2924</c:v>
                </c:pt>
                <c:pt idx="263">
                  <c:v>3173</c:v>
                </c:pt>
                <c:pt idx="264">
                  <c:v>3013</c:v>
                </c:pt>
                <c:pt idx="265">
                  <c:v>3069</c:v>
                </c:pt>
                <c:pt idx="266">
                  <c:v>3082</c:v>
                </c:pt>
                <c:pt idx="267">
                  <c:v>3110</c:v>
                </c:pt>
                <c:pt idx="268">
                  <c:v>3040</c:v>
                </c:pt>
                <c:pt idx="269">
                  <c:v>3153</c:v>
                </c:pt>
                <c:pt idx="270">
                  <c:v>2819</c:v>
                </c:pt>
                <c:pt idx="271">
                  <c:v>3075</c:v>
                </c:pt>
                <c:pt idx="272">
                  <c:v>3160</c:v>
                </c:pt>
                <c:pt idx="273">
                  <c:v>2871</c:v>
                </c:pt>
                <c:pt idx="274">
                  <c:v>3019</c:v>
                </c:pt>
                <c:pt idx="275">
                  <c:v>2708</c:v>
                </c:pt>
                <c:pt idx="276">
                  <c:v>2775</c:v>
                </c:pt>
                <c:pt idx="277">
                  <c:v>2827</c:v>
                </c:pt>
                <c:pt idx="278">
                  <c:v>2960</c:v>
                </c:pt>
                <c:pt idx="279">
                  <c:v>3026</c:v>
                </c:pt>
                <c:pt idx="280">
                  <c:v>3078</c:v>
                </c:pt>
                <c:pt idx="281">
                  <c:v>3033</c:v>
                </c:pt>
                <c:pt idx="282">
                  <c:v>3007</c:v>
                </c:pt>
                <c:pt idx="283">
                  <c:v>2979</c:v>
                </c:pt>
                <c:pt idx="284">
                  <c:v>2938</c:v>
                </c:pt>
                <c:pt idx="285">
                  <c:v>2955</c:v>
                </c:pt>
                <c:pt idx="286">
                  <c:v>3156</c:v>
                </c:pt>
                <c:pt idx="287">
                  <c:v>3290</c:v>
                </c:pt>
                <c:pt idx="288">
                  <c:v>3043</c:v>
                </c:pt>
                <c:pt idx="289">
                  <c:v>3355</c:v>
                </c:pt>
                <c:pt idx="290">
                  <c:v>3289</c:v>
                </c:pt>
                <c:pt idx="291">
                  <c:v>3278</c:v>
                </c:pt>
                <c:pt idx="292">
                  <c:v>3378</c:v>
                </c:pt>
                <c:pt idx="293">
                  <c:v>3103</c:v>
                </c:pt>
                <c:pt idx="294">
                  <c:v>2828</c:v>
                </c:pt>
                <c:pt idx="295">
                  <c:v>2956</c:v>
                </c:pt>
                <c:pt idx="296">
                  <c:v>2931</c:v>
                </c:pt>
                <c:pt idx="297">
                  <c:v>3005</c:v>
                </c:pt>
                <c:pt idx="298">
                  <c:v>3097</c:v>
                </c:pt>
                <c:pt idx="299">
                  <c:v>2922</c:v>
                </c:pt>
                <c:pt idx="300">
                  <c:v>2656</c:v>
                </c:pt>
                <c:pt idx="301">
                  <c:v>2892</c:v>
                </c:pt>
                <c:pt idx="302">
                  <c:v>3110</c:v>
                </c:pt>
                <c:pt idx="303">
                  <c:v>3248</c:v>
                </c:pt>
                <c:pt idx="304">
                  <c:v>3149</c:v>
                </c:pt>
                <c:pt idx="305">
                  <c:v>2834</c:v>
                </c:pt>
                <c:pt idx="306">
                  <c:v>2961</c:v>
                </c:pt>
                <c:pt idx="307">
                  <c:v>3255</c:v>
                </c:pt>
                <c:pt idx="308">
                  <c:v>3166</c:v>
                </c:pt>
                <c:pt idx="309">
                  <c:v>3225</c:v>
                </c:pt>
                <c:pt idx="310">
                  <c:v>3401</c:v>
                </c:pt>
                <c:pt idx="311">
                  <c:v>3417</c:v>
                </c:pt>
                <c:pt idx="312">
                  <c:v>3470</c:v>
                </c:pt>
                <c:pt idx="313">
                  <c:v>3238</c:v>
                </c:pt>
                <c:pt idx="314">
                  <c:v>3312</c:v>
                </c:pt>
                <c:pt idx="315">
                  <c:v>3276</c:v>
                </c:pt>
                <c:pt idx="316">
                  <c:v>3232</c:v>
                </c:pt>
                <c:pt idx="317">
                  <c:v>3191</c:v>
                </c:pt>
                <c:pt idx="318">
                  <c:v>3134</c:v>
                </c:pt>
                <c:pt idx="319">
                  <c:v>3143</c:v>
                </c:pt>
                <c:pt idx="320">
                  <c:v>2938</c:v>
                </c:pt>
                <c:pt idx="321">
                  <c:v>2907</c:v>
                </c:pt>
                <c:pt idx="322">
                  <c:v>3083</c:v>
                </c:pt>
                <c:pt idx="323">
                  <c:v>2821</c:v>
                </c:pt>
                <c:pt idx="324">
                  <c:v>2753</c:v>
                </c:pt>
                <c:pt idx="325">
                  <c:v>2867</c:v>
                </c:pt>
                <c:pt idx="326">
                  <c:v>2740</c:v>
                </c:pt>
                <c:pt idx="327">
                  <c:v>2622</c:v>
                </c:pt>
                <c:pt idx="328">
                  <c:v>2876</c:v>
                </c:pt>
                <c:pt idx="329">
                  <c:v>2851</c:v>
                </c:pt>
                <c:pt idx="330">
                  <c:v>2787</c:v>
                </c:pt>
                <c:pt idx="331">
                  <c:v>3182</c:v>
                </c:pt>
                <c:pt idx="332">
                  <c:v>3231</c:v>
                </c:pt>
                <c:pt idx="333">
                  <c:v>3047</c:v>
                </c:pt>
                <c:pt idx="334">
                  <c:v>2829</c:v>
                </c:pt>
                <c:pt idx="335">
                  <c:v>2719</c:v>
                </c:pt>
                <c:pt idx="336">
                  <c:v>2865</c:v>
                </c:pt>
                <c:pt idx="337">
                  <c:v>2864</c:v>
                </c:pt>
                <c:pt idx="338">
                  <c:v>3136</c:v>
                </c:pt>
                <c:pt idx="339">
                  <c:v>3095</c:v>
                </c:pt>
                <c:pt idx="340">
                  <c:v>2915</c:v>
                </c:pt>
                <c:pt idx="341">
                  <c:v>2996</c:v>
                </c:pt>
                <c:pt idx="342">
                  <c:v>3185</c:v>
                </c:pt>
                <c:pt idx="343">
                  <c:v>2937</c:v>
                </c:pt>
                <c:pt idx="344">
                  <c:v>3140</c:v>
                </c:pt>
                <c:pt idx="345">
                  <c:v>2774</c:v>
                </c:pt>
                <c:pt idx="346">
                  <c:v>3264</c:v>
                </c:pt>
                <c:pt idx="347">
                  <c:v>2975</c:v>
                </c:pt>
                <c:pt idx="348">
                  <c:v>2662</c:v>
                </c:pt>
                <c:pt idx="349">
                  <c:v>2767</c:v>
                </c:pt>
                <c:pt idx="350">
                  <c:v>2720</c:v>
                </c:pt>
                <c:pt idx="351">
                  <c:v>3013</c:v>
                </c:pt>
                <c:pt idx="352">
                  <c:v>2859</c:v>
                </c:pt>
                <c:pt idx="353">
                  <c:v>2922</c:v>
                </c:pt>
                <c:pt idx="354">
                  <c:v>3161</c:v>
                </c:pt>
                <c:pt idx="355">
                  <c:v>3194</c:v>
                </c:pt>
                <c:pt idx="356">
                  <c:v>3030</c:v>
                </c:pt>
                <c:pt idx="357">
                  <c:v>3155</c:v>
                </c:pt>
                <c:pt idx="358">
                  <c:v>3356</c:v>
                </c:pt>
                <c:pt idx="359">
                  <c:v>2822</c:v>
                </c:pt>
                <c:pt idx="360">
                  <c:v>3145</c:v>
                </c:pt>
                <c:pt idx="361">
                  <c:v>3009</c:v>
                </c:pt>
                <c:pt idx="362">
                  <c:v>3028</c:v>
                </c:pt>
                <c:pt idx="363">
                  <c:v>2903</c:v>
                </c:pt>
                <c:pt idx="364">
                  <c:v>3043</c:v>
                </c:pt>
                <c:pt idx="365">
                  <c:v>3536</c:v>
                </c:pt>
                <c:pt idx="366">
                  <c:v>2704</c:v>
                </c:pt>
                <c:pt idx="367">
                  <c:v>2692</c:v>
                </c:pt>
                <c:pt idx="368">
                  <c:v>2758</c:v>
                </c:pt>
                <c:pt idx="369">
                  <c:v>3213</c:v>
                </c:pt>
                <c:pt idx="370">
                  <c:v>3178</c:v>
                </c:pt>
                <c:pt idx="371">
                  <c:v>3304</c:v>
                </c:pt>
                <c:pt idx="372">
                  <c:v>2784</c:v>
                </c:pt>
                <c:pt idx="373">
                  <c:v>2507</c:v>
                </c:pt>
                <c:pt idx="374">
                  <c:v>2386</c:v>
                </c:pt>
                <c:pt idx="375">
                  <c:v>2381</c:v>
                </c:pt>
                <c:pt idx="376">
                  <c:v>1532</c:v>
                </c:pt>
              </c:numCache>
            </c:numRef>
          </c:xVal>
          <c:yVal>
            <c:numRef>
              <c:f>'MF2022-4_StackResults'!$B$4:$B$380</c:f>
              <c:numCache>
                <c:formatCode>0.00</c:formatCode>
                <c:ptCount val="377"/>
                <c:pt idx="0">
                  <c:v>0</c:v>
                </c:pt>
                <c:pt idx="1">
                  <c:v>5.0000000000000711E-2</c:v>
                </c:pt>
                <c:pt idx="2">
                  <c:v>9.9999999999999645E-2</c:v>
                </c:pt>
                <c:pt idx="3">
                  <c:v>0.15000000000000036</c:v>
                </c:pt>
                <c:pt idx="4">
                  <c:v>0.20000000000000107</c:v>
                </c:pt>
                <c:pt idx="5">
                  <c:v>0.25</c:v>
                </c:pt>
                <c:pt idx="6">
                  <c:v>0.30000000000000071</c:v>
                </c:pt>
                <c:pt idx="7">
                  <c:v>0.34999999999999964</c:v>
                </c:pt>
                <c:pt idx="8">
                  <c:v>0.40000000000000036</c:v>
                </c:pt>
                <c:pt idx="9">
                  <c:v>0.45000000000000107</c:v>
                </c:pt>
                <c:pt idx="10">
                  <c:v>0.5</c:v>
                </c:pt>
                <c:pt idx="11">
                  <c:v>0.55000000000000071</c:v>
                </c:pt>
                <c:pt idx="12">
                  <c:v>0.59999999999999964</c:v>
                </c:pt>
                <c:pt idx="13">
                  <c:v>0.65000000000000036</c:v>
                </c:pt>
                <c:pt idx="14">
                  <c:v>0.70000000000000107</c:v>
                </c:pt>
                <c:pt idx="15">
                  <c:v>0.75</c:v>
                </c:pt>
                <c:pt idx="16">
                  <c:v>0.80000000000000071</c:v>
                </c:pt>
                <c:pt idx="17">
                  <c:v>0.84999999999999964</c:v>
                </c:pt>
                <c:pt idx="18">
                  <c:v>0.90000000000000036</c:v>
                </c:pt>
                <c:pt idx="19">
                  <c:v>0.95000000000000107</c:v>
                </c:pt>
                <c:pt idx="20">
                  <c:v>1</c:v>
                </c:pt>
                <c:pt idx="21">
                  <c:v>1.0500000000000007</c:v>
                </c:pt>
                <c:pt idx="22">
                  <c:v>1.0999999999999996</c:v>
                </c:pt>
                <c:pt idx="23">
                  <c:v>1.1500000000000004</c:v>
                </c:pt>
                <c:pt idx="24">
                  <c:v>1.2000000000000011</c:v>
                </c:pt>
                <c:pt idx="25">
                  <c:v>1.25</c:v>
                </c:pt>
                <c:pt idx="26">
                  <c:v>1.3000000000000007</c:v>
                </c:pt>
                <c:pt idx="27">
                  <c:v>1.3499999999999996</c:v>
                </c:pt>
                <c:pt idx="28">
                  <c:v>1.4000000000000004</c:v>
                </c:pt>
                <c:pt idx="29">
                  <c:v>1.4500000000000011</c:v>
                </c:pt>
                <c:pt idx="30">
                  <c:v>1.5000000000000018</c:v>
                </c:pt>
                <c:pt idx="31">
                  <c:v>1.5499999999999989</c:v>
                </c:pt>
                <c:pt idx="32">
                  <c:v>1.5999999999999996</c:v>
                </c:pt>
                <c:pt idx="33">
                  <c:v>1.6500000000000004</c:v>
                </c:pt>
                <c:pt idx="34">
                  <c:v>1.7000000000000011</c:v>
                </c:pt>
                <c:pt idx="35">
                  <c:v>1.7500000000000018</c:v>
                </c:pt>
                <c:pt idx="36">
                  <c:v>1.7999999999999989</c:v>
                </c:pt>
                <c:pt idx="37">
                  <c:v>1.8499999999999996</c:v>
                </c:pt>
                <c:pt idx="38">
                  <c:v>1.9000000000000004</c:v>
                </c:pt>
                <c:pt idx="39">
                  <c:v>1.9500000000000011</c:v>
                </c:pt>
                <c:pt idx="40">
                  <c:v>2.0000000000000018</c:v>
                </c:pt>
                <c:pt idx="41">
                  <c:v>2.0499999999999989</c:v>
                </c:pt>
                <c:pt idx="42">
                  <c:v>2.0999999999999996</c:v>
                </c:pt>
                <c:pt idx="43">
                  <c:v>2.1500000000000004</c:v>
                </c:pt>
                <c:pt idx="44">
                  <c:v>2.2000000000000011</c:v>
                </c:pt>
                <c:pt idx="45">
                  <c:v>2.2500000000000018</c:v>
                </c:pt>
                <c:pt idx="46">
                  <c:v>2.2999999999999989</c:v>
                </c:pt>
                <c:pt idx="47">
                  <c:v>2.3499999999999996</c:v>
                </c:pt>
                <c:pt idx="48">
                  <c:v>2.4000000000000004</c:v>
                </c:pt>
                <c:pt idx="49">
                  <c:v>2.4500000000000011</c:v>
                </c:pt>
                <c:pt idx="50">
                  <c:v>2.5000000000000018</c:v>
                </c:pt>
                <c:pt idx="51">
                  <c:v>2.5499999999999989</c:v>
                </c:pt>
                <c:pt idx="52">
                  <c:v>2.5999999999999996</c:v>
                </c:pt>
                <c:pt idx="53">
                  <c:v>2.6500000000000004</c:v>
                </c:pt>
                <c:pt idx="54">
                  <c:v>2.7000000000000011</c:v>
                </c:pt>
                <c:pt idx="55">
                  <c:v>2.7500000000000018</c:v>
                </c:pt>
                <c:pt idx="56">
                  <c:v>2.7999999999999989</c:v>
                </c:pt>
                <c:pt idx="57">
                  <c:v>2.8499999999999996</c:v>
                </c:pt>
                <c:pt idx="58">
                  <c:v>2.9000000000000004</c:v>
                </c:pt>
                <c:pt idx="59">
                  <c:v>2.9500000000000011</c:v>
                </c:pt>
                <c:pt idx="60">
                  <c:v>3.0000000000000018</c:v>
                </c:pt>
                <c:pt idx="61">
                  <c:v>3.0499999999999989</c:v>
                </c:pt>
                <c:pt idx="62">
                  <c:v>3.0999999999999996</c:v>
                </c:pt>
                <c:pt idx="63">
                  <c:v>3.1500000000000004</c:v>
                </c:pt>
                <c:pt idx="64">
                  <c:v>3.2000000000000011</c:v>
                </c:pt>
                <c:pt idx="65">
                  <c:v>3.2500000000000018</c:v>
                </c:pt>
                <c:pt idx="66">
                  <c:v>3.2999999999999989</c:v>
                </c:pt>
                <c:pt idx="67">
                  <c:v>3.3499999999999996</c:v>
                </c:pt>
                <c:pt idx="68">
                  <c:v>3.4000000000000004</c:v>
                </c:pt>
                <c:pt idx="69">
                  <c:v>3.4500000000000011</c:v>
                </c:pt>
                <c:pt idx="70">
                  <c:v>3.5000000000000018</c:v>
                </c:pt>
                <c:pt idx="71">
                  <c:v>3.5499999999999989</c:v>
                </c:pt>
                <c:pt idx="72">
                  <c:v>3.5999999999999996</c:v>
                </c:pt>
                <c:pt idx="73">
                  <c:v>3.6500000000000004</c:v>
                </c:pt>
                <c:pt idx="74">
                  <c:v>3.7000000000000011</c:v>
                </c:pt>
                <c:pt idx="75">
                  <c:v>3.7500000000000018</c:v>
                </c:pt>
                <c:pt idx="76">
                  <c:v>3.7999999999999989</c:v>
                </c:pt>
                <c:pt idx="77">
                  <c:v>3.8499999999999996</c:v>
                </c:pt>
                <c:pt idx="78">
                  <c:v>3.9000000000000004</c:v>
                </c:pt>
                <c:pt idx="79">
                  <c:v>3.9500000000000011</c:v>
                </c:pt>
                <c:pt idx="80">
                  <c:v>4.0000000000000018</c:v>
                </c:pt>
                <c:pt idx="81">
                  <c:v>4.0499999999999989</c:v>
                </c:pt>
                <c:pt idx="82">
                  <c:v>4.0999999999999996</c:v>
                </c:pt>
                <c:pt idx="83">
                  <c:v>4.1500000000000004</c:v>
                </c:pt>
                <c:pt idx="84">
                  <c:v>4.2000000000000011</c:v>
                </c:pt>
                <c:pt idx="85">
                  <c:v>4.2500000000000018</c:v>
                </c:pt>
                <c:pt idx="86">
                  <c:v>4.2999999999999989</c:v>
                </c:pt>
                <c:pt idx="87">
                  <c:v>4.3499999999999996</c:v>
                </c:pt>
                <c:pt idx="88">
                  <c:v>4.4000000000000004</c:v>
                </c:pt>
                <c:pt idx="89">
                  <c:v>4.4500000000000011</c:v>
                </c:pt>
                <c:pt idx="90">
                  <c:v>4.5000000000000018</c:v>
                </c:pt>
                <c:pt idx="91">
                  <c:v>4.5499999999999989</c:v>
                </c:pt>
                <c:pt idx="92">
                  <c:v>4.5999999999999996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4.7500000000000018</c:v>
                </c:pt>
                <c:pt idx="96">
                  <c:v>4.7999999999999989</c:v>
                </c:pt>
                <c:pt idx="97">
                  <c:v>4.8499999999999996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5.0000000000000018</c:v>
                </c:pt>
                <c:pt idx="101">
                  <c:v>5.0499999999999989</c:v>
                </c:pt>
                <c:pt idx="102">
                  <c:v>5.0999999999999996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5.2500000000000018</c:v>
                </c:pt>
                <c:pt idx="106">
                  <c:v>5.2999999999999989</c:v>
                </c:pt>
                <c:pt idx="107">
                  <c:v>5.35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5.5000000000000018</c:v>
                </c:pt>
                <c:pt idx="111">
                  <c:v>5.5499999999999989</c:v>
                </c:pt>
                <c:pt idx="112">
                  <c:v>5.6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5.7500000000000018</c:v>
                </c:pt>
                <c:pt idx="116">
                  <c:v>5.7999999999999989</c:v>
                </c:pt>
                <c:pt idx="117">
                  <c:v>5.85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6.0000000000000018</c:v>
                </c:pt>
                <c:pt idx="121">
                  <c:v>6.0499999999999989</c:v>
                </c:pt>
                <c:pt idx="122">
                  <c:v>6.1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6.2500000000000018</c:v>
                </c:pt>
                <c:pt idx="126">
                  <c:v>6.2999999999999989</c:v>
                </c:pt>
                <c:pt idx="127">
                  <c:v>6.35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6.5000000000000018</c:v>
                </c:pt>
                <c:pt idx="131">
                  <c:v>6.5499999999999989</c:v>
                </c:pt>
                <c:pt idx="132">
                  <c:v>6.6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6.7500000000000018</c:v>
                </c:pt>
                <c:pt idx="136">
                  <c:v>6.7999999999999989</c:v>
                </c:pt>
                <c:pt idx="137">
                  <c:v>6.85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7.0000000000000018</c:v>
                </c:pt>
                <c:pt idx="141">
                  <c:v>7.0499999999999989</c:v>
                </c:pt>
                <c:pt idx="142">
                  <c:v>7.1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7.2500000000000018</c:v>
                </c:pt>
                <c:pt idx="146">
                  <c:v>7.2999999999999989</c:v>
                </c:pt>
                <c:pt idx="147">
                  <c:v>7.35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7.5000000000000018</c:v>
                </c:pt>
                <c:pt idx="151">
                  <c:v>7.5499999999999989</c:v>
                </c:pt>
                <c:pt idx="152">
                  <c:v>7.6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7.7500000000000018</c:v>
                </c:pt>
                <c:pt idx="156">
                  <c:v>7.7999999999999989</c:v>
                </c:pt>
                <c:pt idx="157">
                  <c:v>7.85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8.0000000000000018</c:v>
                </c:pt>
                <c:pt idx="161">
                  <c:v>8.0499999999999989</c:v>
                </c:pt>
                <c:pt idx="162">
                  <c:v>8.1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8.2500000000000018</c:v>
                </c:pt>
                <c:pt idx="166">
                  <c:v>8.2999999999999989</c:v>
                </c:pt>
                <c:pt idx="167">
                  <c:v>8.35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8.5000000000000018</c:v>
                </c:pt>
                <c:pt idx="171">
                  <c:v>8.5499999999999989</c:v>
                </c:pt>
                <c:pt idx="172">
                  <c:v>8.6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8.7500000000000018</c:v>
                </c:pt>
                <c:pt idx="176">
                  <c:v>8.7999999999999989</c:v>
                </c:pt>
                <c:pt idx="177">
                  <c:v>8.85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9.0000000000000018</c:v>
                </c:pt>
                <c:pt idx="181">
                  <c:v>9.0499999999999989</c:v>
                </c:pt>
                <c:pt idx="182">
                  <c:v>9.1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9.2500000000000018</c:v>
                </c:pt>
                <c:pt idx="186">
                  <c:v>9.2999999999999989</c:v>
                </c:pt>
                <c:pt idx="187">
                  <c:v>9.35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9.5499999999999989</c:v>
                </c:pt>
                <c:pt idx="192">
                  <c:v>9.6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9.7999999999999989</c:v>
                </c:pt>
                <c:pt idx="197">
                  <c:v>9.85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10.049999999999999</c:v>
                </c:pt>
                <c:pt idx="202">
                  <c:v>10.1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10.299999999999999</c:v>
                </c:pt>
                <c:pt idx="207">
                  <c:v>10.35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10.549999999999999</c:v>
                </c:pt>
                <c:pt idx="212">
                  <c:v>10.6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10.799999999999999</c:v>
                </c:pt>
                <c:pt idx="217">
                  <c:v>10.85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11.049999999999999</c:v>
                </c:pt>
                <c:pt idx="222">
                  <c:v>11.1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11.299999999999999</c:v>
                </c:pt>
                <c:pt idx="227">
                  <c:v>11.35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11.549999999999999</c:v>
                </c:pt>
                <c:pt idx="232">
                  <c:v>11.6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11.799999999999999</c:v>
                </c:pt>
                <c:pt idx="237">
                  <c:v>11.85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12.049999999999999</c:v>
                </c:pt>
                <c:pt idx="242">
                  <c:v>12.1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12.299999999999999</c:v>
                </c:pt>
                <c:pt idx="247">
                  <c:v>12.35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12.549999999999999</c:v>
                </c:pt>
                <c:pt idx="252">
                  <c:v>12.6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12.799999999999999</c:v>
                </c:pt>
                <c:pt idx="257">
                  <c:v>12.85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13.049999999999999</c:v>
                </c:pt>
                <c:pt idx="262">
                  <c:v>13.1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13.299999999999999</c:v>
                </c:pt>
                <c:pt idx="267">
                  <c:v>13.35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13.549999999999999</c:v>
                </c:pt>
                <c:pt idx="272">
                  <c:v>13.6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13.799999999999999</c:v>
                </c:pt>
                <c:pt idx="277">
                  <c:v>13.85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14.049999999999999</c:v>
                </c:pt>
                <c:pt idx="282">
                  <c:v>14.1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14.299999999999999</c:v>
                </c:pt>
                <c:pt idx="287">
                  <c:v>14.35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14.549999999999999</c:v>
                </c:pt>
                <c:pt idx="292">
                  <c:v>14.6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14.799999999999999</c:v>
                </c:pt>
                <c:pt idx="297">
                  <c:v>14.85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15.049999999999999</c:v>
                </c:pt>
                <c:pt idx="302">
                  <c:v>15.1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15.299999999999999</c:v>
                </c:pt>
                <c:pt idx="307">
                  <c:v>15.35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15.549999999999999</c:v>
                </c:pt>
                <c:pt idx="312">
                  <c:v>15.6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15.799999999999999</c:v>
                </c:pt>
                <c:pt idx="317">
                  <c:v>15.85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16.049999999999997</c:v>
                </c:pt>
                <c:pt idx="322">
                  <c:v>16.100000000000001</c:v>
                </c:pt>
                <c:pt idx="323">
                  <c:v>16.149999999999999</c:v>
                </c:pt>
                <c:pt idx="324">
                  <c:v>16.200000000000003</c:v>
                </c:pt>
                <c:pt idx="325">
                  <c:v>16.25</c:v>
                </c:pt>
                <c:pt idx="326">
                  <c:v>16.299999999999997</c:v>
                </c:pt>
                <c:pt idx="327">
                  <c:v>16.350000000000001</c:v>
                </c:pt>
                <c:pt idx="328">
                  <c:v>16.399999999999999</c:v>
                </c:pt>
                <c:pt idx="329">
                  <c:v>16.450000000000003</c:v>
                </c:pt>
                <c:pt idx="330">
                  <c:v>16.5</c:v>
                </c:pt>
                <c:pt idx="331">
                  <c:v>16.549999999999997</c:v>
                </c:pt>
                <c:pt idx="332">
                  <c:v>16.600000000000001</c:v>
                </c:pt>
                <c:pt idx="333">
                  <c:v>16.649999999999999</c:v>
                </c:pt>
                <c:pt idx="334">
                  <c:v>16.700000000000003</c:v>
                </c:pt>
                <c:pt idx="335">
                  <c:v>16.75</c:v>
                </c:pt>
                <c:pt idx="336">
                  <c:v>16.799999999999997</c:v>
                </c:pt>
                <c:pt idx="337">
                  <c:v>16.850000000000001</c:v>
                </c:pt>
                <c:pt idx="338">
                  <c:v>16.899999999999999</c:v>
                </c:pt>
                <c:pt idx="339">
                  <c:v>16.950000000000003</c:v>
                </c:pt>
                <c:pt idx="340">
                  <c:v>17</c:v>
                </c:pt>
                <c:pt idx="341">
                  <c:v>17.049999999999997</c:v>
                </c:pt>
                <c:pt idx="342">
                  <c:v>17.100000000000001</c:v>
                </c:pt>
                <c:pt idx="343">
                  <c:v>17.149999999999999</c:v>
                </c:pt>
                <c:pt idx="344">
                  <c:v>17.200000000000003</c:v>
                </c:pt>
                <c:pt idx="345">
                  <c:v>17.25</c:v>
                </c:pt>
                <c:pt idx="346">
                  <c:v>17.299999999999997</c:v>
                </c:pt>
                <c:pt idx="347">
                  <c:v>17.350000000000001</c:v>
                </c:pt>
                <c:pt idx="348">
                  <c:v>17.399999999999999</c:v>
                </c:pt>
                <c:pt idx="349">
                  <c:v>17.449999999999996</c:v>
                </c:pt>
                <c:pt idx="350">
                  <c:v>17.5</c:v>
                </c:pt>
                <c:pt idx="351">
                  <c:v>17.549999999999997</c:v>
                </c:pt>
                <c:pt idx="352">
                  <c:v>17.600000000000001</c:v>
                </c:pt>
                <c:pt idx="353">
                  <c:v>17.649999999999999</c:v>
                </c:pt>
                <c:pt idx="354">
                  <c:v>17.699999999999996</c:v>
                </c:pt>
                <c:pt idx="355">
                  <c:v>17.75</c:v>
                </c:pt>
                <c:pt idx="356">
                  <c:v>17.799999999999997</c:v>
                </c:pt>
                <c:pt idx="357">
                  <c:v>17.850000000000001</c:v>
                </c:pt>
                <c:pt idx="358">
                  <c:v>17.899999999999999</c:v>
                </c:pt>
                <c:pt idx="359">
                  <c:v>17.949999999999996</c:v>
                </c:pt>
                <c:pt idx="360">
                  <c:v>18</c:v>
                </c:pt>
                <c:pt idx="361">
                  <c:v>18.049999999999997</c:v>
                </c:pt>
                <c:pt idx="362">
                  <c:v>18.100000000000001</c:v>
                </c:pt>
                <c:pt idx="363">
                  <c:v>18.149999999999999</c:v>
                </c:pt>
                <c:pt idx="364">
                  <c:v>18.199999999999996</c:v>
                </c:pt>
                <c:pt idx="365">
                  <c:v>18.25</c:v>
                </c:pt>
                <c:pt idx="366">
                  <c:v>18.299999999999997</c:v>
                </c:pt>
                <c:pt idx="367">
                  <c:v>18.350000000000001</c:v>
                </c:pt>
                <c:pt idx="368">
                  <c:v>18.399999999999999</c:v>
                </c:pt>
                <c:pt idx="369">
                  <c:v>18.449999999999996</c:v>
                </c:pt>
                <c:pt idx="370">
                  <c:v>18.5</c:v>
                </c:pt>
                <c:pt idx="371">
                  <c:v>18.549999999999997</c:v>
                </c:pt>
                <c:pt idx="372">
                  <c:v>18.600000000000001</c:v>
                </c:pt>
                <c:pt idx="373">
                  <c:v>18.649999999999999</c:v>
                </c:pt>
                <c:pt idx="374">
                  <c:v>18.699999999999996</c:v>
                </c:pt>
                <c:pt idx="375">
                  <c:v>18.75</c:v>
                </c:pt>
                <c:pt idx="376">
                  <c:v>18.799999999999997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78-4008-9FA1-B65CAA6A0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341248"/>
        <c:axId val="214341824"/>
      </c:scatterChart>
      <c:valAx>
        <c:axId val="21434124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4341824"/>
        <c:crosses val="autoZero"/>
        <c:crossBetween val="midCat"/>
      </c:valAx>
      <c:valAx>
        <c:axId val="214341824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4341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Outer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 </a:t>
            </a:r>
            <a:r>
              <a:rPr lang="en-US"/>
              <a:t>Manganese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'MF2022-4_StackResults'!$X$4:$X$380</c:f>
              <c:numCache>
                <c:formatCode>General</c:formatCode>
                <c:ptCount val="377"/>
                <c:pt idx="0">
                  <c:v>89</c:v>
                </c:pt>
                <c:pt idx="1">
                  <c:v>152</c:v>
                </c:pt>
                <c:pt idx="2">
                  <c:v>259</c:v>
                </c:pt>
                <c:pt idx="3">
                  <c:v>426</c:v>
                </c:pt>
                <c:pt idx="4">
                  <c:v>573</c:v>
                </c:pt>
                <c:pt idx="5">
                  <c:v>573</c:v>
                </c:pt>
                <c:pt idx="6">
                  <c:v>551</c:v>
                </c:pt>
                <c:pt idx="7">
                  <c:v>560</c:v>
                </c:pt>
                <c:pt idx="8">
                  <c:v>540</c:v>
                </c:pt>
                <c:pt idx="9">
                  <c:v>563</c:v>
                </c:pt>
                <c:pt idx="10">
                  <c:v>587</c:v>
                </c:pt>
                <c:pt idx="11">
                  <c:v>586</c:v>
                </c:pt>
                <c:pt idx="12">
                  <c:v>598</c:v>
                </c:pt>
                <c:pt idx="13">
                  <c:v>635</c:v>
                </c:pt>
                <c:pt idx="14">
                  <c:v>587</c:v>
                </c:pt>
                <c:pt idx="15">
                  <c:v>592</c:v>
                </c:pt>
                <c:pt idx="16">
                  <c:v>561</c:v>
                </c:pt>
                <c:pt idx="17">
                  <c:v>615</c:v>
                </c:pt>
                <c:pt idx="18">
                  <c:v>729</c:v>
                </c:pt>
                <c:pt idx="19">
                  <c:v>727</c:v>
                </c:pt>
                <c:pt idx="20">
                  <c:v>585</c:v>
                </c:pt>
                <c:pt idx="21">
                  <c:v>607</c:v>
                </c:pt>
                <c:pt idx="22">
                  <c:v>539</c:v>
                </c:pt>
                <c:pt idx="23">
                  <c:v>548</c:v>
                </c:pt>
                <c:pt idx="24">
                  <c:v>550</c:v>
                </c:pt>
                <c:pt idx="25">
                  <c:v>570</c:v>
                </c:pt>
                <c:pt idx="26">
                  <c:v>578</c:v>
                </c:pt>
                <c:pt idx="27">
                  <c:v>562</c:v>
                </c:pt>
                <c:pt idx="28">
                  <c:v>545</c:v>
                </c:pt>
                <c:pt idx="29">
                  <c:v>647</c:v>
                </c:pt>
                <c:pt idx="30">
                  <c:v>590</c:v>
                </c:pt>
                <c:pt idx="31">
                  <c:v>631</c:v>
                </c:pt>
                <c:pt idx="32">
                  <c:v>600</c:v>
                </c:pt>
                <c:pt idx="33">
                  <c:v>613</c:v>
                </c:pt>
                <c:pt idx="34">
                  <c:v>607</c:v>
                </c:pt>
                <c:pt idx="35">
                  <c:v>657</c:v>
                </c:pt>
                <c:pt idx="36">
                  <c:v>648</c:v>
                </c:pt>
                <c:pt idx="37">
                  <c:v>599</c:v>
                </c:pt>
                <c:pt idx="38">
                  <c:v>632</c:v>
                </c:pt>
                <c:pt idx="39">
                  <c:v>536</c:v>
                </c:pt>
                <c:pt idx="40">
                  <c:v>602</c:v>
                </c:pt>
                <c:pt idx="41">
                  <c:v>611</c:v>
                </c:pt>
                <c:pt idx="42">
                  <c:v>680</c:v>
                </c:pt>
                <c:pt idx="43">
                  <c:v>639</c:v>
                </c:pt>
                <c:pt idx="44">
                  <c:v>621</c:v>
                </c:pt>
                <c:pt idx="45">
                  <c:v>666</c:v>
                </c:pt>
                <c:pt idx="46">
                  <c:v>630</c:v>
                </c:pt>
                <c:pt idx="47">
                  <c:v>599</c:v>
                </c:pt>
                <c:pt idx="48">
                  <c:v>603</c:v>
                </c:pt>
                <c:pt idx="49">
                  <c:v>678</c:v>
                </c:pt>
                <c:pt idx="50">
                  <c:v>594</c:v>
                </c:pt>
                <c:pt idx="51">
                  <c:v>628</c:v>
                </c:pt>
                <c:pt idx="52">
                  <c:v>605</c:v>
                </c:pt>
                <c:pt idx="53">
                  <c:v>657</c:v>
                </c:pt>
                <c:pt idx="54">
                  <c:v>602</c:v>
                </c:pt>
                <c:pt idx="55">
                  <c:v>606</c:v>
                </c:pt>
                <c:pt idx="56">
                  <c:v>617</c:v>
                </c:pt>
                <c:pt idx="57">
                  <c:v>633</c:v>
                </c:pt>
                <c:pt idx="58">
                  <c:v>598</c:v>
                </c:pt>
                <c:pt idx="59">
                  <c:v>660</c:v>
                </c:pt>
                <c:pt idx="60">
                  <c:v>561</c:v>
                </c:pt>
                <c:pt idx="61">
                  <c:v>606</c:v>
                </c:pt>
                <c:pt idx="62">
                  <c:v>602</c:v>
                </c:pt>
                <c:pt idx="63">
                  <c:v>627</c:v>
                </c:pt>
                <c:pt idx="64">
                  <c:v>616</c:v>
                </c:pt>
                <c:pt idx="65">
                  <c:v>493</c:v>
                </c:pt>
                <c:pt idx="66">
                  <c:v>502</c:v>
                </c:pt>
                <c:pt idx="67">
                  <c:v>641</c:v>
                </c:pt>
                <c:pt idx="68">
                  <c:v>567</c:v>
                </c:pt>
                <c:pt idx="69">
                  <c:v>625</c:v>
                </c:pt>
                <c:pt idx="70">
                  <c:v>593</c:v>
                </c:pt>
                <c:pt idx="71">
                  <c:v>616</c:v>
                </c:pt>
                <c:pt idx="72">
                  <c:v>642</c:v>
                </c:pt>
                <c:pt idx="73">
                  <c:v>665</c:v>
                </c:pt>
                <c:pt idx="74">
                  <c:v>552</c:v>
                </c:pt>
                <c:pt idx="75">
                  <c:v>611</c:v>
                </c:pt>
                <c:pt idx="76">
                  <c:v>623</c:v>
                </c:pt>
                <c:pt idx="77">
                  <c:v>600</c:v>
                </c:pt>
                <c:pt idx="78">
                  <c:v>623</c:v>
                </c:pt>
                <c:pt idx="79">
                  <c:v>620</c:v>
                </c:pt>
                <c:pt idx="80">
                  <c:v>589</c:v>
                </c:pt>
                <c:pt idx="81">
                  <c:v>612</c:v>
                </c:pt>
                <c:pt idx="82">
                  <c:v>679</c:v>
                </c:pt>
                <c:pt idx="83">
                  <c:v>624</c:v>
                </c:pt>
                <c:pt idx="84">
                  <c:v>638</c:v>
                </c:pt>
                <c:pt idx="85">
                  <c:v>639</c:v>
                </c:pt>
                <c:pt idx="86">
                  <c:v>599</c:v>
                </c:pt>
                <c:pt idx="87">
                  <c:v>643</c:v>
                </c:pt>
                <c:pt idx="88">
                  <c:v>647</c:v>
                </c:pt>
                <c:pt idx="89">
                  <c:v>608</c:v>
                </c:pt>
                <c:pt idx="90">
                  <c:v>636</c:v>
                </c:pt>
                <c:pt idx="91">
                  <c:v>647</c:v>
                </c:pt>
                <c:pt idx="92">
                  <c:v>639</c:v>
                </c:pt>
                <c:pt idx="93">
                  <c:v>621</c:v>
                </c:pt>
                <c:pt idx="94">
                  <c:v>623</c:v>
                </c:pt>
                <c:pt idx="95">
                  <c:v>678</c:v>
                </c:pt>
                <c:pt idx="96">
                  <c:v>644</c:v>
                </c:pt>
                <c:pt idx="97">
                  <c:v>634</c:v>
                </c:pt>
                <c:pt idx="98">
                  <c:v>592</c:v>
                </c:pt>
                <c:pt idx="99">
                  <c:v>709</c:v>
                </c:pt>
                <c:pt idx="100">
                  <c:v>621</c:v>
                </c:pt>
                <c:pt idx="101">
                  <c:v>650</c:v>
                </c:pt>
                <c:pt idx="102">
                  <c:v>614</c:v>
                </c:pt>
                <c:pt idx="103">
                  <c:v>622</c:v>
                </c:pt>
                <c:pt idx="104">
                  <c:v>628</c:v>
                </c:pt>
                <c:pt idx="105">
                  <c:v>662</c:v>
                </c:pt>
                <c:pt idx="106">
                  <c:v>714</c:v>
                </c:pt>
                <c:pt idx="107">
                  <c:v>660</c:v>
                </c:pt>
                <c:pt idx="108">
                  <c:v>688</c:v>
                </c:pt>
                <c:pt idx="109">
                  <c:v>670</c:v>
                </c:pt>
                <c:pt idx="110">
                  <c:v>631</c:v>
                </c:pt>
                <c:pt idx="111">
                  <c:v>614</c:v>
                </c:pt>
                <c:pt idx="112">
                  <c:v>603</c:v>
                </c:pt>
                <c:pt idx="113">
                  <c:v>650</c:v>
                </c:pt>
                <c:pt idx="114">
                  <c:v>648</c:v>
                </c:pt>
                <c:pt idx="115">
                  <c:v>686</c:v>
                </c:pt>
                <c:pt idx="116">
                  <c:v>550</c:v>
                </c:pt>
                <c:pt idx="117">
                  <c:v>638</c:v>
                </c:pt>
                <c:pt idx="118">
                  <c:v>643</c:v>
                </c:pt>
                <c:pt idx="119">
                  <c:v>679</c:v>
                </c:pt>
                <c:pt idx="120">
                  <c:v>703</c:v>
                </c:pt>
                <c:pt idx="121">
                  <c:v>572</c:v>
                </c:pt>
                <c:pt idx="122">
                  <c:v>600</c:v>
                </c:pt>
                <c:pt idx="123">
                  <c:v>675</c:v>
                </c:pt>
                <c:pt idx="124">
                  <c:v>640</c:v>
                </c:pt>
                <c:pt idx="125">
                  <c:v>615</c:v>
                </c:pt>
                <c:pt idx="126">
                  <c:v>596</c:v>
                </c:pt>
                <c:pt idx="127">
                  <c:v>640</c:v>
                </c:pt>
                <c:pt idx="128">
                  <c:v>635</c:v>
                </c:pt>
                <c:pt idx="129">
                  <c:v>608</c:v>
                </c:pt>
                <c:pt idx="130">
                  <c:v>680</c:v>
                </c:pt>
                <c:pt idx="131">
                  <c:v>581</c:v>
                </c:pt>
                <c:pt idx="132">
                  <c:v>633</c:v>
                </c:pt>
                <c:pt idx="133">
                  <c:v>637</c:v>
                </c:pt>
                <c:pt idx="134">
                  <c:v>645</c:v>
                </c:pt>
                <c:pt idx="135">
                  <c:v>606</c:v>
                </c:pt>
                <c:pt idx="136">
                  <c:v>686</c:v>
                </c:pt>
                <c:pt idx="137">
                  <c:v>698</c:v>
                </c:pt>
                <c:pt idx="138">
                  <c:v>682</c:v>
                </c:pt>
                <c:pt idx="139">
                  <c:v>671</c:v>
                </c:pt>
                <c:pt idx="140">
                  <c:v>737</c:v>
                </c:pt>
                <c:pt idx="141">
                  <c:v>710</c:v>
                </c:pt>
                <c:pt idx="142">
                  <c:v>649</c:v>
                </c:pt>
                <c:pt idx="143">
                  <c:v>698</c:v>
                </c:pt>
                <c:pt idx="144">
                  <c:v>666</c:v>
                </c:pt>
                <c:pt idx="145">
                  <c:v>661</c:v>
                </c:pt>
                <c:pt idx="146">
                  <c:v>662</c:v>
                </c:pt>
                <c:pt idx="147">
                  <c:v>674</c:v>
                </c:pt>
                <c:pt idx="148">
                  <c:v>643</c:v>
                </c:pt>
                <c:pt idx="149">
                  <c:v>653</c:v>
                </c:pt>
                <c:pt idx="150">
                  <c:v>687</c:v>
                </c:pt>
                <c:pt idx="151">
                  <c:v>667</c:v>
                </c:pt>
                <c:pt idx="152">
                  <c:v>626</c:v>
                </c:pt>
                <c:pt idx="153">
                  <c:v>636</c:v>
                </c:pt>
                <c:pt idx="154">
                  <c:v>675</c:v>
                </c:pt>
                <c:pt idx="155">
                  <c:v>670</c:v>
                </c:pt>
                <c:pt idx="156">
                  <c:v>659</c:v>
                </c:pt>
                <c:pt idx="157">
                  <c:v>656</c:v>
                </c:pt>
                <c:pt idx="158">
                  <c:v>724</c:v>
                </c:pt>
                <c:pt idx="159">
                  <c:v>676</c:v>
                </c:pt>
                <c:pt idx="160">
                  <c:v>690</c:v>
                </c:pt>
                <c:pt idx="161">
                  <c:v>679</c:v>
                </c:pt>
                <c:pt idx="162">
                  <c:v>650</c:v>
                </c:pt>
                <c:pt idx="163">
                  <c:v>685</c:v>
                </c:pt>
                <c:pt idx="164">
                  <c:v>581</c:v>
                </c:pt>
                <c:pt idx="165">
                  <c:v>707</c:v>
                </c:pt>
                <c:pt idx="166">
                  <c:v>657</c:v>
                </c:pt>
                <c:pt idx="167">
                  <c:v>629</c:v>
                </c:pt>
                <c:pt idx="168">
                  <c:v>678</c:v>
                </c:pt>
                <c:pt idx="169">
                  <c:v>650</c:v>
                </c:pt>
                <c:pt idx="170">
                  <c:v>650</c:v>
                </c:pt>
                <c:pt idx="171">
                  <c:v>658</c:v>
                </c:pt>
                <c:pt idx="172">
                  <c:v>739</c:v>
                </c:pt>
                <c:pt idx="173">
                  <c:v>652</c:v>
                </c:pt>
                <c:pt idx="174">
                  <c:v>636</c:v>
                </c:pt>
                <c:pt idx="175">
                  <c:v>644</c:v>
                </c:pt>
                <c:pt idx="176">
                  <c:v>693</c:v>
                </c:pt>
                <c:pt idx="177">
                  <c:v>691</c:v>
                </c:pt>
                <c:pt idx="178">
                  <c:v>678</c:v>
                </c:pt>
                <c:pt idx="179">
                  <c:v>700</c:v>
                </c:pt>
                <c:pt idx="180">
                  <c:v>646</c:v>
                </c:pt>
                <c:pt idx="181">
                  <c:v>643</c:v>
                </c:pt>
                <c:pt idx="182">
                  <c:v>666</c:v>
                </c:pt>
                <c:pt idx="183">
                  <c:v>638</c:v>
                </c:pt>
                <c:pt idx="184">
                  <c:v>619</c:v>
                </c:pt>
                <c:pt idx="185">
                  <c:v>697</c:v>
                </c:pt>
                <c:pt idx="186">
                  <c:v>724</c:v>
                </c:pt>
                <c:pt idx="187">
                  <c:v>676</c:v>
                </c:pt>
                <c:pt idx="188">
                  <c:v>614</c:v>
                </c:pt>
                <c:pt idx="189">
                  <c:v>611</c:v>
                </c:pt>
                <c:pt idx="190">
                  <c:v>704</c:v>
                </c:pt>
                <c:pt idx="191">
                  <c:v>642</c:v>
                </c:pt>
                <c:pt idx="192">
                  <c:v>653</c:v>
                </c:pt>
                <c:pt idx="193">
                  <c:v>672</c:v>
                </c:pt>
                <c:pt idx="194">
                  <c:v>718</c:v>
                </c:pt>
                <c:pt idx="195">
                  <c:v>683</c:v>
                </c:pt>
                <c:pt idx="196">
                  <c:v>725</c:v>
                </c:pt>
                <c:pt idx="197">
                  <c:v>677</c:v>
                </c:pt>
                <c:pt idx="198">
                  <c:v>710</c:v>
                </c:pt>
                <c:pt idx="199">
                  <c:v>634</c:v>
                </c:pt>
                <c:pt idx="200">
                  <c:v>738</c:v>
                </c:pt>
                <c:pt idx="201">
                  <c:v>684</c:v>
                </c:pt>
                <c:pt idx="202">
                  <c:v>688</c:v>
                </c:pt>
                <c:pt idx="203">
                  <c:v>763</c:v>
                </c:pt>
                <c:pt idx="204">
                  <c:v>757</c:v>
                </c:pt>
                <c:pt idx="205">
                  <c:v>690</c:v>
                </c:pt>
                <c:pt idx="206">
                  <c:v>633</c:v>
                </c:pt>
                <c:pt idx="207">
                  <c:v>591</c:v>
                </c:pt>
                <c:pt idx="208">
                  <c:v>678</c:v>
                </c:pt>
                <c:pt idx="209">
                  <c:v>648</c:v>
                </c:pt>
                <c:pt idx="210">
                  <c:v>672</c:v>
                </c:pt>
                <c:pt idx="211">
                  <c:v>677</c:v>
                </c:pt>
                <c:pt idx="212">
                  <c:v>655</c:v>
                </c:pt>
                <c:pt idx="213">
                  <c:v>702</c:v>
                </c:pt>
                <c:pt idx="214">
                  <c:v>727</c:v>
                </c:pt>
                <c:pt idx="215">
                  <c:v>662</c:v>
                </c:pt>
                <c:pt idx="216">
                  <c:v>728</c:v>
                </c:pt>
                <c:pt idx="217">
                  <c:v>628</c:v>
                </c:pt>
                <c:pt idx="218">
                  <c:v>647</c:v>
                </c:pt>
                <c:pt idx="219">
                  <c:v>643</c:v>
                </c:pt>
                <c:pt idx="220">
                  <c:v>666</c:v>
                </c:pt>
                <c:pt idx="221">
                  <c:v>642</c:v>
                </c:pt>
                <c:pt idx="222">
                  <c:v>643</c:v>
                </c:pt>
                <c:pt idx="223">
                  <c:v>671</c:v>
                </c:pt>
                <c:pt idx="224">
                  <c:v>637</c:v>
                </c:pt>
                <c:pt idx="225">
                  <c:v>723</c:v>
                </c:pt>
                <c:pt idx="226">
                  <c:v>627</c:v>
                </c:pt>
                <c:pt idx="227">
                  <c:v>685</c:v>
                </c:pt>
                <c:pt idx="228">
                  <c:v>658</c:v>
                </c:pt>
                <c:pt idx="229">
                  <c:v>728</c:v>
                </c:pt>
                <c:pt idx="230">
                  <c:v>706</c:v>
                </c:pt>
                <c:pt idx="231">
                  <c:v>702</c:v>
                </c:pt>
                <c:pt idx="232">
                  <c:v>634</c:v>
                </c:pt>
                <c:pt idx="233">
                  <c:v>610</c:v>
                </c:pt>
                <c:pt idx="234">
                  <c:v>687</c:v>
                </c:pt>
                <c:pt idx="235">
                  <c:v>681</c:v>
                </c:pt>
                <c:pt idx="236">
                  <c:v>694</c:v>
                </c:pt>
                <c:pt idx="237">
                  <c:v>706</c:v>
                </c:pt>
                <c:pt idx="238">
                  <c:v>621</c:v>
                </c:pt>
                <c:pt idx="239">
                  <c:v>627</c:v>
                </c:pt>
                <c:pt idx="240">
                  <c:v>618</c:v>
                </c:pt>
                <c:pt idx="241">
                  <c:v>580</c:v>
                </c:pt>
                <c:pt idx="242">
                  <c:v>612</c:v>
                </c:pt>
                <c:pt idx="243">
                  <c:v>643</c:v>
                </c:pt>
                <c:pt idx="244">
                  <c:v>628</c:v>
                </c:pt>
                <c:pt idx="245">
                  <c:v>623</c:v>
                </c:pt>
                <c:pt idx="246">
                  <c:v>638</c:v>
                </c:pt>
                <c:pt idx="247">
                  <c:v>638</c:v>
                </c:pt>
                <c:pt idx="248">
                  <c:v>600</c:v>
                </c:pt>
                <c:pt idx="249">
                  <c:v>643</c:v>
                </c:pt>
                <c:pt idx="250">
                  <c:v>674</c:v>
                </c:pt>
                <c:pt idx="251">
                  <c:v>683</c:v>
                </c:pt>
                <c:pt idx="252">
                  <c:v>619</c:v>
                </c:pt>
                <c:pt idx="253">
                  <c:v>670</c:v>
                </c:pt>
                <c:pt idx="254">
                  <c:v>689</c:v>
                </c:pt>
                <c:pt idx="255">
                  <c:v>635</c:v>
                </c:pt>
                <c:pt idx="256">
                  <c:v>615</c:v>
                </c:pt>
                <c:pt idx="257">
                  <c:v>619</c:v>
                </c:pt>
                <c:pt idx="258">
                  <c:v>681</c:v>
                </c:pt>
                <c:pt idx="259">
                  <c:v>643</c:v>
                </c:pt>
                <c:pt idx="260">
                  <c:v>659</c:v>
                </c:pt>
                <c:pt idx="261">
                  <c:v>710</c:v>
                </c:pt>
                <c:pt idx="262">
                  <c:v>660</c:v>
                </c:pt>
                <c:pt idx="263">
                  <c:v>629</c:v>
                </c:pt>
                <c:pt idx="264">
                  <c:v>730</c:v>
                </c:pt>
                <c:pt idx="265">
                  <c:v>667</c:v>
                </c:pt>
                <c:pt idx="266">
                  <c:v>582</c:v>
                </c:pt>
                <c:pt idx="267">
                  <c:v>656</c:v>
                </c:pt>
                <c:pt idx="268">
                  <c:v>718</c:v>
                </c:pt>
                <c:pt idx="269">
                  <c:v>695</c:v>
                </c:pt>
                <c:pt idx="270">
                  <c:v>685</c:v>
                </c:pt>
                <c:pt idx="271">
                  <c:v>700</c:v>
                </c:pt>
                <c:pt idx="272">
                  <c:v>678</c:v>
                </c:pt>
                <c:pt idx="273">
                  <c:v>725</c:v>
                </c:pt>
                <c:pt idx="274">
                  <c:v>696</c:v>
                </c:pt>
                <c:pt idx="275">
                  <c:v>640</c:v>
                </c:pt>
                <c:pt idx="276">
                  <c:v>649</c:v>
                </c:pt>
                <c:pt idx="277">
                  <c:v>672</c:v>
                </c:pt>
                <c:pt idx="278">
                  <c:v>635</c:v>
                </c:pt>
                <c:pt idx="279">
                  <c:v>670</c:v>
                </c:pt>
                <c:pt idx="280">
                  <c:v>680</c:v>
                </c:pt>
                <c:pt idx="281">
                  <c:v>662</c:v>
                </c:pt>
                <c:pt idx="282">
                  <c:v>635</c:v>
                </c:pt>
                <c:pt idx="283">
                  <c:v>639</c:v>
                </c:pt>
                <c:pt idx="284">
                  <c:v>721</c:v>
                </c:pt>
                <c:pt idx="285">
                  <c:v>720</c:v>
                </c:pt>
                <c:pt idx="286">
                  <c:v>660</c:v>
                </c:pt>
                <c:pt idx="287">
                  <c:v>684</c:v>
                </c:pt>
                <c:pt idx="288">
                  <c:v>748</c:v>
                </c:pt>
                <c:pt idx="289">
                  <c:v>729</c:v>
                </c:pt>
                <c:pt idx="290">
                  <c:v>685</c:v>
                </c:pt>
                <c:pt idx="291">
                  <c:v>713</c:v>
                </c:pt>
                <c:pt idx="292">
                  <c:v>680</c:v>
                </c:pt>
                <c:pt idx="293">
                  <c:v>704</c:v>
                </c:pt>
                <c:pt idx="294">
                  <c:v>664</c:v>
                </c:pt>
                <c:pt idx="295">
                  <c:v>679</c:v>
                </c:pt>
                <c:pt idx="296">
                  <c:v>677</c:v>
                </c:pt>
                <c:pt idx="297">
                  <c:v>716</c:v>
                </c:pt>
                <c:pt idx="298">
                  <c:v>682</c:v>
                </c:pt>
                <c:pt idx="299">
                  <c:v>699</c:v>
                </c:pt>
                <c:pt idx="300">
                  <c:v>667</c:v>
                </c:pt>
                <c:pt idx="301">
                  <c:v>665</c:v>
                </c:pt>
                <c:pt idx="302">
                  <c:v>704</c:v>
                </c:pt>
                <c:pt idx="303">
                  <c:v>685</c:v>
                </c:pt>
                <c:pt idx="304">
                  <c:v>702</c:v>
                </c:pt>
                <c:pt idx="305">
                  <c:v>636</c:v>
                </c:pt>
                <c:pt idx="306">
                  <c:v>628</c:v>
                </c:pt>
                <c:pt idx="307">
                  <c:v>722</c:v>
                </c:pt>
                <c:pt idx="308">
                  <c:v>707</c:v>
                </c:pt>
                <c:pt idx="309">
                  <c:v>712</c:v>
                </c:pt>
                <c:pt idx="310">
                  <c:v>724</c:v>
                </c:pt>
                <c:pt idx="311">
                  <c:v>796</c:v>
                </c:pt>
                <c:pt idx="312">
                  <c:v>728</c:v>
                </c:pt>
                <c:pt idx="313">
                  <c:v>702</c:v>
                </c:pt>
                <c:pt idx="314">
                  <c:v>702</c:v>
                </c:pt>
                <c:pt idx="315">
                  <c:v>716</c:v>
                </c:pt>
                <c:pt idx="316">
                  <c:v>748</c:v>
                </c:pt>
                <c:pt idx="317">
                  <c:v>677</c:v>
                </c:pt>
                <c:pt idx="318">
                  <c:v>645</c:v>
                </c:pt>
                <c:pt idx="319">
                  <c:v>711</c:v>
                </c:pt>
                <c:pt idx="320">
                  <c:v>683</c:v>
                </c:pt>
                <c:pt idx="321">
                  <c:v>680</c:v>
                </c:pt>
                <c:pt idx="322">
                  <c:v>656</c:v>
                </c:pt>
                <c:pt idx="323">
                  <c:v>663</c:v>
                </c:pt>
                <c:pt idx="324">
                  <c:v>696</c:v>
                </c:pt>
                <c:pt idx="325">
                  <c:v>668</c:v>
                </c:pt>
                <c:pt idx="326">
                  <c:v>675</c:v>
                </c:pt>
                <c:pt idx="327">
                  <c:v>621</c:v>
                </c:pt>
                <c:pt idx="328">
                  <c:v>654</c:v>
                </c:pt>
                <c:pt idx="329">
                  <c:v>688</c:v>
                </c:pt>
                <c:pt idx="330">
                  <c:v>684</c:v>
                </c:pt>
                <c:pt idx="331">
                  <c:v>638</c:v>
                </c:pt>
                <c:pt idx="332">
                  <c:v>716</c:v>
                </c:pt>
                <c:pt idx="333">
                  <c:v>651</c:v>
                </c:pt>
                <c:pt idx="334">
                  <c:v>669</c:v>
                </c:pt>
                <c:pt idx="335">
                  <c:v>652</c:v>
                </c:pt>
                <c:pt idx="336">
                  <c:v>672</c:v>
                </c:pt>
                <c:pt idx="337">
                  <c:v>719</c:v>
                </c:pt>
                <c:pt idx="338">
                  <c:v>643</c:v>
                </c:pt>
                <c:pt idx="339">
                  <c:v>647</c:v>
                </c:pt>
                <c:pt idx="340">
                  <c:v>666</c:v>
                </c:pt>
                <c:pt idx="341">
                  <c:v>631</c:v>
                </c:pt>
                <c:pt idx="342">
                  <c:v>683</c:v>
                </c:pt>
                <c:pt idx="343">
                  <c:v>669</c:v>
                </c:pt>
                <c:pt idx="344">
                  <c:v>677</c:v>
                </c:pt>
                <c:pt idx="345">
                  <c:v>622</c:v>
                </c:pt>
                <c:pt idx="346">
                  <c:v>729</c:v>
                </c:pt>
                <c:pt idx="347">
                  <c:v>673</c:v>
                </c:pt>
                <c:pt idx="348">
                  <c:v>586</c:v>
                </c:pt>
                <c:pt idx="349">
                  <c:v>630</c:v>
                </c:pt>
                <c:pt idx="350">
                  <c:v>652</c:v>
                </c:pt>
                <c:pt idx="351">
                  <c:v>695</c:v>
                </c:pt>
                <c:pt idx="352">
                  <c:v>617</c:v>
                </c:pt>
                <c:pt idx="353">
                  <c:v>657</c:v>
                </c:pt>
                <c:pt idx="354">
                  <c:v>733</c:v>
                </c:pt>
                <c:pt idx="355">
                  <c:v>813</c:v>
                </c:pt>
                <c:pt idx="356">
                  <c:v>705</c:v>
                </c:pt>
                <c:pt idx="357">
                  <c:v>696</c:v>
                </c:pt>
                <c:pt idx="358">
                  <c:v>748</c:v>
                </c:pt>
                <c:pt idx="359">
                  <c:v>680</c:v>
                </c:pt>
                <c:pt idx="360">
                  <c:v>691</c:v>
                </c:pt>
                <c:pt idx="361">
                  <c:v>648</c:v>
                </c:pt>
                <c:pt idx="362">
                  <c:v>702</c:v>
                </c:pt>
                <c:pt idx="363">
                  <c:v>661</c:v>
                </c:pt>
                <c:pt idx="364">
                  <c:v>682</c:v>
                </c:pt>
                <c:pt idx="365">
                  <c:v>725</c:v>
                </c:pt>
                <c:pt idx="366">
                  <c:v>710</c:v>
                </c:pt>
                <c:pt idx="367">
                  <c:v>698</c:v>
                </c:pt>
                <c:pt idx="368">
                  <c:v>664</c:v>
                </c:pt>
                <c:pt idx="369">
                  <c:v>684</c:v>
                </c:pt>
                <c:pt idx="370">
                  <c:v>682</c:v>
                </c:pt>
                <c:pt idx="371">
                  <c:v>694</c:v>
                </c:pt>
                <c:pt idx="372">
                  <c:v>682</c:v>
                </c:pt>
                <c:pt idx="373">
                  <c:v>619</c:v>
                </c:pt>
                <c:pt idx="374">
                  <c:v>573</c:v>
                </c:pt>
                <c:pt idx="375">
                  <c:v>567</c:v>
                </c:pt>
                <c:pt idx="376">
                  <c:v>384</c:v>
                </c:pt>
              </c:numCache>
            </c:numRef>
          </c:xVal>
          <c:yVal>
            <c:numRef>
              <c:f>'MF2022-4_StackResults'!$B$4:$B$380</c:f>
              <c:numCache>
                <c:formatCode>0.00</c:formatCode>
                <c:ptCount val="377"/>
                <c:pt idx="0">
                  <c:v>0</c:v>
                </c:pt>
                <c:pt idx="1">
                  <c:v>5.0000000000000711E-2</c:v>
                </c:pt>
                <c:pt idx="2">
                  <c:v>9.9999999999999645E-2</c:v>
                </c:pt>
                <c:pt idx="3">
                  <c:v>0.15000000000000036</c:v>
                </c:pt>
                <c:pt idx="4">
                  <c:v>0.20000000000000107</c:v>
                </c:pt>
                <c:pt idx="5">
                  <c:v>0.25</c:v>
                </c:pt>
                <c:pt idx="6">
                  <c:v>0.30000000000000071</c:v>
                </c:pt>
                <c:pt idx="7">
                  <c:v>0.34999999999999964</c:v>
                </c:pt>
                <c:pt idx="8">
                  <c:v>0.40000000000000036</c:v>
                </c:pt>
                <c:pt idx="9">
                  <c:v>0.45000000000000107</c:v>
                </c:pt>
                <c:pt idx="10">
                  <c:v>0.5</c:v>
                </c:pt>
                <c:pt idx="11">
                  <c:v>0.55000000000000071</c:v>
                </c:pt>
                <c:pt idx="12">
                  <c:v>0.59999999999999964</c:v>
                </c:pt>
                <c:pt idx="13">
                  <c:v>0.65000000000000036</c:v>
                </c:pt>
                <c:pt idx="14">
                  <c:v>0.70000000000000107</c:v>
                </c:pt>
                <c:pt idx="15">
                  <c:v>0.75</c:v>
                </c:pt>
                <c:pt idx="16">
                  <c:v>0.80000000000000071</c:v>
                </c:pt>
                <c:pt idx="17">
                  <c:v>0.84999999999999964</c:v>
                </c:pt>
                <c:pt idx="18">
                  <c:v>0.90000000000000036</c:v>
                </c:pt>
                <c:pt idx="19">
                  <c:v>0.95000000000000107</c:v>
                </c:pt>
                <c:pt idx="20">
                  <c:v>1</c:v>
                </c:pt>
                <c:pt idx="21">
                  <c:v>1.0500000000000007</c:v>
                </c:pt>
                <c:pt idx="22">
                  <c:v>1.0999999999999996</c:v>
                </c:pt>
                <c:pt idx="23">
                  <c:v>1.1500000000000004</c:v>
                </c:pt>
                <c:pt idx="24">
                  <c:v>1.2000000000000011</c:v>
                </c:pt>
                <c:pt idx="25">
                  <c:v>1.25</c:v>
                </c:pt>
                <c:pt idx="26">
                  <c:v>1.3000000000000007</c:v>
                </c:pt>
                <c:pt idx="27">
                  <c:v>1.3499999999999996</c:v>
                </c:pt>
                <c:pt idx="28">
                  <c:v>1.4000000000000004</c:v>
                </c:pt>
                <c:pt idx="29">
                  <c:v>1.4500000000000011</c:v>
                </c:pt>
                <c:pt idx="30">
                  <c:v>1.5000000000000018</c:v>
                </c:pt>
                <c:pt idx="31">
                  <c:v>1.5499999999999989</c:v>
                </c:pt>
                <c:pt idx="32">
                  <c:v>1.5999999999999996</c:v>
                </c:pt>
                <c:pt idx="33">
                  <c:v>1.6500000000000004</c:v>
                </c:pt>
                <c:pt idx="34">
                  <c:v>1.7000000000000011</c:v>
                </c:pt>
                <c:pt idx="35">
                  <c:v>1.7500000000000018</c:v>
                </c:pt>
                <c:pt idx="36">
                  <c:v>1.7999999999999989</c:v>
                </c:pt>
                <c:pt idx="37">
                  <c:v>1.8499999999999996</c:v>
                </c:pt>
                <c:pt idx="38">
                  <c:v>1.9000000000000004</c:v>
                </c:pt>
                <c:pt idx="39">
                  <c:v>1.9500000000000011</c:v>
                </c:pt>
                <c:pt idx="40">
                  <c:v>2.0000000000000018</c:v>
                </c:pt>
                <c:pt idx="41">
                  <c:v>2.0499999999999989</c:v>
                </c:pt>
                <c:pt idx="42">
                  <c:v>2.0999999999999996</c:v>
                </c:pt>
                <c:pt idx="43">
                  <c:v>2.1500000000000004</c:v>
                </c:pt>
                <c:pt idx="44">
                  <c:v>2.2000000000000011</c:v>
                </c:pt>
                <c:pt idx="45">
                  <c:v>2.2500000000000018</c:v>
                </c:pt>
                <c:pt idx="46">
                  <c:v>2.2999999999999989</c:v>
                </c:pt>
                <c:pt idx="47">
                  <c:v>2.3499999999999996</c:v>
                </c:pt>
                <c:pt idx="48">
                  <c:v>2.4000000000000004</c:v>
                </c:pt>
                <c:pt idx="49">
                  <c:v>2.4500000000000011</c:v>
                </c:pt>
                <c:pt idx="50">
                  <c:v>2.5000000000000018</c:v>
                </c:pt>
                <c:pt idx="51">
                  <c:v>2.5499999999999989</c:v>
                </c:pt>
                <c:pt idx="52">
                  <c:v>2.5999999999999996</c:v>
                </c:pt>
                <c:pt idx="53">
                  <c:v>2.6500000000000004</c:v>
                </c:pt>
                <c:pt idx="54">
                  <c:v>2.7000000000000011</c:v>
                </c:pt>
                <c:pt idx="55">
                  <c:v>2.7500000000000018</c:v>
                </c:pt>
                <c:pt idx="56">
                  <c:v>2.7999999999999989</c:v>
                </c:pt>
                <c:pt idx="57">
                  <c:v>2.8499999999999996</c:v>
                </c:pt>
                <c:pt idx="58">
                  <c:v>2.9000000000000004</c:v>
                </c:pt>
                <c:pt idx="59">
                  <c:v>2.9500000000000011</c:v>
                </c:pt>
                <c:pt idx="60">
                  <c:v>3.0000000000000018</c:v>
                </c:pt>
                <c:pt idx="61">
                  <c:v>3.0499999999999989</c:v>
                </c:pt>
                <c:pt idx="62">
                  <c:v>3.0999999999999996</c:v>
                </c:pt>
                <c:pt idx="63">
                  <c:v>3.1500000000000004</c:v>
                </c:pt>
                <c:pt idx="64">
                  <c:v>3.2000000000000011</c:v>
                </c:pt>
                <c:pt idx="65">
                  <c:v>3.2500000000000018</c:v>
                </c:pt>
                <c:pt idx="66">
                  <c:v>3.2999999999999989</c:v>
                </c:pt>
                <c:pt idx="67">
                  <c:v>3.3499999999999996</c:v>
                </c:pt>
                <c:pt idx="68">
                  <c:v>3.4000000000000004</c:v>
                </c:pt>
                <c:pt idx="69">
                  <c:v>3.4500000000000011</c:v>
                </c:pt>
                <c:pt idx="70">
                  <c:v>3.5000000000000018</c:v>
                </c:pt>
                <c:pt idx="71">
                  <c:v>3.5499999999999989</c:v>
                </c:pt>
                <c:pt idx="72">
                  <c:v>3.5999999999999996</c:v>
                </c:pt>
                <c:pt idx="73">
                  <c:v>3.6500000000000004</c:v>
                </c:pt>
                <c:pt idx="74">
                  <c:v>3.7000000000000011</c:v>
                </c:pt>
                <c:pt idx="75">
                  <c:v>3.7500000000000018</c:v>
                </c:pt>
                <c:pt idx="76">
                  <c:v>3.7999999999999989</c:v>
                </c:pt>
                <c:pt idx="77">
                  <c:v>3.8499999999999996</c:v>
                </c:pt>
                <c:pt idx="78">
                  <c:v>3.9000000000000004</c:v>
                </c:pt>
                <c:pt idx="79">
                  <c:v>3.9500000000000011</c:v>
                </c:pt>
                <c:pt idx="80">
                  <c:v>4.0000000000000018</c:v>
                </c:pt>
                <c:pt idx="81">
                  <c:v>4.0499999999999989</c:v>
                </c:pt>
                <c:pt idx="82">
                  <c:v>4.0999999999999996</c:v>
                </c:pt>
                <c:pt idx="83">
                  <c:v>4.1500000000000004</c:v>
                </c:pt>
                <c:pt idx="84">
                  <c:v>4.2000000000000011</c:v>
                </c:pt>
                <c:pt idx="85">
                  <c:v>4.2500000000000018</c:v>
                </c:pt>
                <c:pt idx="86">
                  <c:v>4.2999999999999989</c:v>
                </c:pt>
                <c:pt idx="87">
                  <c:v>4.3499999999999996</c:v>
                </c:pt>
                <c:pt idx="88">
                  <c:v>4.4000000000000004</c:v>
                </c:pt>
                <c:pt idx="89">
                  <c:v>4.4500000000000011</c:v>
                </c:pt>
                <c:pt idx="90">
                  <c:v>4.5000000000000018</c:v>
                </c:pt>
                <c:pt idx="91">
                  <c:v>4.5499999999999989</c:v>
                </c:pt>
                <c:pt idx="92">
                  <c:v>4.5999999999999996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4.7500000000000018</c:v>
                </c:pt>
                <c:pt idx="96">
                  <c:v>4.7999999999999989</c:v>
                </c:pt>
                <c:pt idx="97">
                  <c:v>4.8499999999999996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5.0000000000000018</c:v>
                </c:pt>
                <c:pt idx="101">
                  <c:v>5.0499999999999989</c:v>
                </c:pt>
                <c:pt idx="102">
                  <c:v>5.0999999999999996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5.2500000000000018</c:v>
                </c:pt>
                <c:pt idx="106">
                  <c:v>5.2999999999999989</c:v>
                </c:pt>
                <c:pt idx="107">
                  <c:v>5.35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5.5000000000000018</c:v>
                </c:pt>
                <c:pt idx="111">
                  <c:v>5.5499999999999989</c:v>
                </c:pt>
                <c:pt idx="112">
                  <c:v>5.6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5.7500000000000018</c:v>
                </c:pt>
                <c:pt idx="116">
                  <c:v>5.7999999999999989</c:v>
                </c:pt>
                <c:pt idx="117">
                  <c:v>5.85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6.0000000000000018</c:v>
                </c:pt>
                <c:pt idx="121">
                  <c:v>6.0499999999999989</c:v>
                </c:pt>
                <c:pt idx="122">
                  <c:v>6.1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6.2500000000000018</c:v>
                </c:pt>
                <c:pt idx="126">
                  <c:v>6.2999999999999989</c:v>
                </c:pt>
                <c:pt idx="127">
                  <c:v>6.35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6.5000000000000018</c:v>
                </c:pt>
                <c:pt idx="131">
                  <c:v>6.5499999999999989</c:v>
                </c:pt>
                <c:pt idx="132">
                  <c:v>6.6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6.7500000000000018</c:v>
                </c:pt>
                <c:pt idx="136">
                  <c:v>6.7999999999999989</c:v>
                </c:pt>
                <c:pt idx="137">
                  <c:v>6.85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7.0000000000000018</c:v>
                </c:pt>
                <c:pt idx="141">
                  <c:v>7.0499999999999989</c:v>
                </c:pt>
                <c:pt idx="142">
                  <c:v>7.1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7.2500000000000018</c:v>
                </c:pt>
                <c:pt idx="146">
                  <c:v>7.2999999999999989</c:v>
                </c:pt>
                <c:pt idx="147">
                  <c:v>7.35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7.5000000000000018</c:v>
                </c:pt>
                <c:pt idx="151">
                  <c:v>7.5499999999999989</c:v>
                </c:pt>
                <c:pt idx="152">
                  <c:v>7.6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7.7500000000000018</c:v>
                </c:pt>
                <c:pt idx="156">
                  <c:v>7.7999999999999989</c:v>
                </c:pt>
                <c:pt idx="157">
                  <c:v>7.85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8.0000000000000018</c:v>
                </c:pt>
                <c:pt idx="161">
                  <c:v>8.0499999999999989</c:v>
                </c:pt>
                <c:pt idx="162">
                  <c:v>8.1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8.2500000000000018</c:v>
                </c:pt>
                <c:pt idx="166">
                  <c:v>8.2999999999999989</c:v>
                </c:pt>
                <c:pt idx="167">
                  <c:v>8.35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8.5000000000000018</c:v>
                </c:pt>
                <c:pt idx="171">
                  <c:v>8.5499999999999989</c:v>
                </c:pt>
                <c:pt idx="172">
                  <c:v>8.6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8.7500000000000018</c:v>
                </c:pt>
                <c:pt idx="176">
                  <c:v>8.7999999999999989</c:v>
                </c:pt>
                <c:pt idx="177">
                  <c:v>8.85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9.0000000000000018</c:v>
                </c:pt>
                <c:pt idx="181">
                  <c:v>9.0499999999999989</c:v>
                </c:pt>
                <c:pt idx="182">
                  <c:v>9.1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9.2500000000000018</c:v>
                </c:pt>
                <c:pt idx="186">
                  <c:v>9.2999999999999989</c:v>
                </c:pt>
                <c:pt idx="187">
                  <c:v>9.35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9.5499999999999989</c:v>
                </c:pt>
                <c:pt idx="192">
                  <c:v>9.6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9.7999999999999989</c:v>
                </c:pt>
                <c:pt idx="197">
                  <c:v>9.85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10.049999999999999</c:v>
                </c:pt>
                <c:pt idx="202">
                  <c:v>10.1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10.299999999999999</c:v>
                </c:pt>
                <c:pt idx="207">
                  <c:v>10.35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10.549999999999999</c:v>
                </c:pt>
                <c:pt idx="212">
                  <c:v>10.6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10.799999999999999</c:v>
                </c:pt>
                <c:pt idx="217">
                  <c:v>10.85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11.049999999999999</c:v>
                </c:pt>
                <c:pt idx="222">
                  <c:v>11.1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11.299999999999999</c:v>
                </c:pt>
                <c:pt idx="227">
                  <c:v>11.35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11.549999999999999</c:v>
                </c:pt>
                <c:pt idx="232">
                  <c:v>11.6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11.799999999999999</c:v>
                </c:pt>
                <c:pt idx="237">
                  <c:v>11.85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12.049999999999999</c:v>
                </c:pt>
                <c:pt idx="242">
                  <c:v>12.1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12.299999999999999</c:v>
                </c:pt>
                <c:pt idx="247">
                  <c:v>12.35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12.549999999999999</c:v>
                </c:pt>
                <c:pt idx="252">
                  <c:v>12.6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12.799999999999999</c:v>
                </c:pt>
                <c:pt idx="257">
                  <c:v>12.85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13.049999999999999</c:v>
                </c:pt>
                <c:pt idx="262">
                  <c:v>13.1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13.299999999999999</c:v>
                </c:pt>
                <c:pt idx="267">
                  <c:v>13.35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13.549999999999999</c:v>
                </c:pt>
                <c:pt idx="272">
                  <c:v>13.6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13.799999999999999</c:v>
                </c:pt>
                <c:pt idx="277">
                  <c:v>13.85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14.049999999999999</c:v>
                </c:pt>
                <c:pt idx="282">
                  <c:v>14.1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14.299999999999999</c:v>
                </c:pt>
                <c:pt idx="287">
                  <c:v>14.35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14.549999999999999</c:v>
                </c:pt>
                <c:pt idx="292">
                  <c:v>14.6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14.799999999999999</c:v>
                </c:pt>
                <c:pt idx="297">
                  <c:v>14.85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15.049999999999999</c:v>
                </c:pt>
                <c:pt idx="302">
                  <c:v>15.1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15.299999999999999</c:v>
                </c:pt>
                <c:pt idx="307">
                  <c:v>15.35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15.549999999999999</c:v>
                </c:pt>
                <c:pt idx="312">
                  <c:v>15.6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15.799999999999999</c:v>
                </c:pt>
                <c:pt idx="317">
                  <c:v>15.85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16.049999999999997</c:v>
                </c:pt>
                <c:pt idx="322">
                  <c:v>16.100000000000001</c:v>
                </c:pt>
                <c:pt idx="323">
                  <c:v>16.149999999999999</c:v>
                </c:pt>
                <c:pt idx="324">
                  <c:v>16.200000000000003</c:v>
                </c:pt>
                <c:pt idx="325">
                  <c:v>16.25</c:v>
                </c:pt>
                <c:pt idx="326">
                  <c:v>16.299999999999997</c:v>
                </c:pt>
                <c:pt idx="327">
                  <c:v>16.350000000000001</c:v>
                </c:pt>
                <c:pt idx="328">
                  <c:v>16.399999999999999</c:v>
                </c:pt>
                <c:pt idx="329">
                  <c:v>16.450000000000003</c:v>
                </c:pt>
                <c:pt idx="330">
                  <c:v>16.5</c:v>
                </c:pt>
                <c:pt idx="331">
                  <c:v>16.549999999999997</c:v>
                </c:pt>
                <c:pt idx="332">
                  <c:v>16.600000000000001</c:v>
                </c:pt>
                <c:pt idx="333">
                  <c:v>16.649999999999999</c:v>
                </c:pt>
                <c:pt idx="334">
                  <c:v>16.700000000000003</c:v>
                </c:pt>
                <c:pt idx="335">
                  <c:v>16.75</c:v>
                </c:pt>
                <c:pt idx="336">
                  <c:v>16.799999999999997</c:v>
                </c:pt>
                <c:pt idx="337">
                  <c:v>16.850000000000001</c:v>
                </c:pt>
                <c:pt idx="338">
                  <c:v>16.899999999999999</c:v>
                </c:pt>
                <c:pt idx="339">
                  <c:v>16.950000000000003</c:v>
                </c:pt>
                <c:pt idx="340">
                  <c:v>17</c:v>
                </c:pt>
                <c:pt idx="341">
                  <c:v>17.049999999999997</c:v>
                </c:pt>
                <c:pt idx="342">
                  <c:v>17.100000000000001</c:v>
                </c:pt>
                <c:pt idx="343">
                  <c:v>17.149999999999999</c:v>
                </c:pt>
                <c:pt idx="344">
                  <c:v>17.200000000000003</c:v>
                </c:pt>
                <c:pt idx="345">
                  <c:v>17.25</c:v>
                </c:pt>
                <c:pt idx="346">
                  <c:v>17.299999999999997</c:v>
                </c:pt>
                <c:pt idx="347">
                  <c:v>17.350000000000001</c:v>
                </c:pt>
                <c:pt idx="348">
                  <c:v>17.399999999999999</c:v>
                </c:pt>
                <c:pt idx="349">
                  <c:v>17.449999999999996</c:v>
                </c:pt>
                <c:pt idx="350">
                  <c:v>17.5</c:v>
                </c:pt>
                <c:pt idx="351">
                  <c:v>17.549999999999997</c:v>
                </c:pt>
                <c:pt idx="352">
                  <c:v>17.600000000000001</c:v>
                </c:pt>
                <c:pt idx="353">
                  <c:v>17.649999999999999</c:v>
                </c:pt>
                <c:pt idx="354">
                  <c:v>17.699999999999996</c:v>
                </c:pt>
                <c:pt idx="355">
                  <c:v>17.75</c:v>
                </c:pt>
                <c:pt idx="356">
                  <c:v>17.799999999999997</c:v>
                </c:pt>
                <c:pt idx="357">
                  <c:v>17.850000000000001</c:v>
                </c:pt>
                <c:pt idx="358">
                  <c:v>17.899999999999999</c:v>
                </c:pt>
                <c:pt idx="359">
                  <c:v>17.949999999999996</c:v>
                </c:pt>
                <c:pt idx="360">
                  <c:v>18</c:v>
                </c:pt>
                <c:pt idx="361">
                  <c:v>18.049999999999997</c:v>
                </c:pt>
                <c:pt idx="362">
                  <c:v>18.100000000000001</c:v>
                </c:pt>
                <c:pt idx="363">
                  <c:v>18.149999999999999</c:v>
                </c:pt>
                <c:pt idx="364">
                  <c:v>18.199999999999996</c:v>
                </c:pt>
                <c:pt idx="365">
                  <c:v>18.25</c:v>
                </c:pt>
                <c:pt idx="366">
                  <c:v>18.299999999999997</c:v>
                </c:pt>
                <c:pt idx="367">
                  <c:v>18.350000000000001</c:v>
                </c:pt>
                <c:pt idx="368">
                  <c:v>18.399999999999999</c:v>
                </c:pt>
                <c:pt idx="369">
                  <c:v>18.449999999999996</c:v>
                </c:pt>
                <c:pt idx="370">
                  <c:v>18.5</c:v>
                </c:pt>
                <c:pt idx="371">
                  <c:v>18.549999999999997</c:v>
                </c:pt>
                <c:pt idx="372">
                  <c:v>18.600000000000001</c:v>
                </c:pt>
                <c:pt idx="373">
                  <c:v>18.649999999999999</c:v>
                </c:pt>
                <c:pt idx="374">
                  <c:v>18.699999999999996</c:v>
                </c:pt>
                <c:pt idx="375">
                  <c:v>18.75</c:v>
                </c:pt>
                <c:pt idx="376">
                  <c:v>18.799999999999997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34-47F5-8317-B2688BC9A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217216"/>
        <c:axId val="214217792"/>
      </c:scatterChart>
      <c:valAx>
        <c:axId val="21421721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4217792"/>
        <c:crosses val="autoZero"/>
        <c:crossBetween val="midCat"/>
      </c:valAx>
      <c:valAx>
        <c:axId val="214217792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42172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MF2022 - Outer Lærdalsfjord  Titanium</a:t>
            </a:r>
          </a:p>
          <a:p>
            <a:pPr>
              <a:defRPr/>
            </a:pPr>
            <a:r>
              <a:rPr lang="en-US"/>
              <a:t>(average)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83269012095772"/>
          <c:y val="0.17663182250785095"/>
          <c:w val="0.85160117242819977"/>
          <c:h val="0.80716187155330488"/>
        </c:manualLayout>
      </c:layout>
      <c:scatterChart>
        <c:scatterStyle val="lineMarker"/>
        <c:varyColors val="0"/>
        <c:ser>
          <c:idx val="0"/>
          <c:order val="0"/>
          <c:tx>
            <c:v>Ti average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'MF2022-4_StackResults'!$BH$4:$BH$380</c:f>
              <c:numCache>
                <c:formatCode>0.00</c:formatCode>
                <c:ptCount val="377"/>
                <c:pt idx="0" formatCode="General">
                  <c:v>1767.6</c:v>
                </c:pt>
                <c:pt idx="10" formatCode="General">
                  <c:v>2552.6</c:v>
                </c:pt>
                <c:pt idx="20" formatCode="General">
                  <c:v>2608.9</c:v>
                </c:pt>
                <c:pt idx="30" formatCode="General">
                  <c:v>2745.7</c:v>
                </c:pt>
                <c:pt idx="40" formatCode="General">
                  <c:v>2738.3</c:v>
                </c:pt>
                <c:pt idx="50" formatCode="General">
                  <c:v>2763.2</c:v>
                </c:pt>
                <c:pt idx="60" formatCode="General">
                  <c:v>2538.6</c:v>
                </c:pt>
                <c:pt idx="70" formatCode="General">
                  <c:v>2781.9</c:v>
                </c:pt>
                <c:pt idx="80" formatCode="General">
                  <c:v>2901.9</c:v>
                </c:pt>
                <c:pt idx="90" formatCode="General">
                  <c:v>2979.3</c:v>
                </c:pt>
                <c:pt idx="100" formatCode="General">
                  <c:v>3011.9</c:v>
                </c:pt>
                <c:pt idx="110" formatCode="General">
                  <c:v>2882.5</c:v>
                </c:pt>
                <c:pt idx="120" formatCode="General">
                  <c:v>2887.3</c:v>
                </c:pt>
                <c:pt idx="130" formatCode="General">
                  <c:v>3008.3</c:v>
                </c:pt>
                <c:pt idx="140" formatCode="General">
                  <c:v>2972</c:v>
                </c:pt>
                <c:pt idx="150" formatCode="General">
                  <c:v>2970.5</c:v>
                </c:pt>
                <c:pt idx="160" formatCode="General">
                  <c:v>2962.9</c:v>
                </c:pt>
                <c:pt idx="170" formatCode="General">
                  <c:v>2956.7</c:v>
                </c:pt>
                <c:pt idx="180" formatCode="General">
                  <c:v>3045.1</c:v>
                </c:pt>
                <c:pt idx="190" formatCode="General">
                  <c:v>3066.7</c:v>
                </c:pt>
                <c:pt idx="200" formatCode="General">
                  <c:v>3009.8</c:v>
                </c:pt>
                <c:pt idx="210" formatCode="General">
                  <c:v>3024.8</c:v>
                </c:pt>
                <c:pt idx="220" formatCode="General">
                  <c:v>2981.1</c:v>
                </c:pt>
                <c:pt idx="230" formatCode="General">
                  <c:v>2962.8</c:v>
                </c:pt>
                <c:pt idx="240" formatCode="General">
                  <c:v>2938</c:v>
                </c:pt>
                <c:pt idx="250" formatCode="General">
                  <c:v>3074</c:v>
                </c:pt>
                <c:pt idx="260" formatCode="General">
                  <c:v>3076.4</c:v>
                </c:pt>
                <c:pt idx="270" formatCode="General">
                  <c:v>2924</c:v>
                </c:pt>
                <c:pt idx="280" formatCode="General">
                  <c:v>3083.4</c:v>
                </c:pt>
                <c:pt idx="290" formatCode="General">
                  <c:v>3078.7</c:v>
                </c:pt>
                <c:pt idx="300" formatCode="General">
                  <c:v>3049.6</c:v>
                </c:pt>
                <c:pt idx="310" formatCode="General">
                  <c:v>3281.4</c:v>
                </c:pt>
                <c:pt idx="320" formatCode="General">
                  <c:v>2845.8</c:v>
                </c:pt>
                <c:pt idx="330" formatCode="General">
                  <c:v>2975.5</c:v>
                </c:pt>
                <c:pt idx="340" formatCode="General">
                  <c:v>2961.5</c:v>
                </c:pt>
                <c:pt idx="350" formatCode="General">
                  <c:v>3023.2</c:v>
                </c:pt>
                <c:pt idx="360" formatCode="General">
                  <c:v>3003.1</c:v>
                </c:pt>
                <c:pt idx="370" formatCode="General">
                  <c:v>2581.7142857142858</c:v>
                </c:pt>
              </c:numCache>
            </c:numRef>
          </c:xVal>
          <c:yVal>
            <c:numRef>
              <c:f>'MF2022-4_StackResults'!$C$4:$C$380</c:f>
              <c:numCache>
                <c:formatCode>0.00</c:formatCode>
                <c:ptCount val="377"/>
                <c:pt idx="0">
                  <c:v>0.22500000000000037</c:v>
                </c:pt>
                <c:pt idx="10">
                  <c:v>0.72500000000000031</c:v>
                </c:pt>
                <c:pt idx="20">
                  <c:v>1.2250000000000003</c:v>
                </c:pt>
                <c:pt idx="30">
                  <c:v>1.7250000000000003</c:v>
                </c:pt>
                <c:pt idx="40">
                  <c:v>2.2250000000000005</c:v>
                </c:pt>
                <c:pt idx="50">
                  <c:v>2.7250000000000005</c:v>
                </c:pt>
                <c:pt idx="60">
                  <c:v>3.2250000000000005</c:v>
                </c:pt>
                <c:pt idx="70">
                  <c:v>3.7250000000000001</c:v>
                </c:pt>
                <c:pt idx="80">
                  <c:v>4.2249999999999996</c:v>
                </c:pt>
                <c:pt idx="90">
                  <c:v>4.7249999999999996</c:v>
                </c:pt>
                <c:pt idx="100">
                  <c:v>5.2249999999999996</c:v>
                </c:pt>
                <c:pt idx="110">
                  <c:v>5.7249999999999996</c:v>
                </c:pt>
                <c:pt idx="120">
                  <c:v>6.2249999999999996</c:v>
                </c:pt>
                <c:pt idx="130">
                  <c:v>6.7249999999999996</c:v>
                </c:pt>
                <c:pt idx="140">
                  <c:v>7.2249999999999996</c:v>
                </c:pt>
                <c:pt idx="150">
                  <c:v>7.7249999999999996</c:v>
                </c:pt>
                <c:pt idx="160">
                  <c:v>8.2249999999999996</c:v>
                </c:pt>
                <c:pt idx="170">
                  <c:v>8.7249999999999996</c:v>
                </c:pt>
                <c:pt idx="180">
                  <c:v>9.2249999999999996</c:v>
                </c:pt>
                <c:pt idx="190">
                  <c:v>9.7249999999999996</c:v>
                </c:pt>
                <c:pt idx="200">
                  <c:v>10.225</c:v>
                </c:pt>
                <c:pt idx="210">
                  <c:v>10.725</c:v>
                </c:pt>
                <c:pt idx="220">
                  <c:v>11.225</c:v>
                </c:pt>
                <c:pt idx="230">
                  <c:v>11.725</c:v>
                </c:pt>
                <c:pt idx="240">
                  <c:v>12.225</c:v>
                </c:pt>
                <c:pt idx="250">
                  <c:v>12.725</c:v>
                </c:pt>
                <c:pt idx="260">
                  <c:v>13.225</c:v>
                </c:pt>
                <c:pt idx="270">
                  <c:v>13.725</c:v>
                </c:pt>
                <c:pt idx="280">
                  <c:v>14.225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16.225000000000001</c:v>
                </c:pt>
                <c:pt idx="330">
                  <c:v>16.725000000000001</c:v>
                </c:pt>
                <c:pt idx="340">
                  <c:v>17.225000000000001</c:v>
                </c:pt>
                <c:pt idx="350">
                  <c:v>17.725000000000001</c:v>
                </c:pt>
                <c:pt idx="360">
                  <c:v>18.225000000000001</c:v>
                </c:pt>
                <c:pt idx="370">
                  <c:v>18.650000000000002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FA-4012-9BBC-83CA8EBC7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554240"/>
        <c:axId val="216554816"/>
      </c:scatterChart>
      <c:valAx>
        <c:axId val="2165542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554816"/>
        <c:crosses val="autoZero"/>
        <c:crossBetween val="midCat"/>
      </c:valAx>
      <c:valAx>
        <c:axId val="216554816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554240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Outer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 Manganese</a:t>
            </a:r>
          </a:p>
          <a:p>
            <a:pPr>
              <a:defRPr/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(average)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2050782977970451"/>
          <c:y val="0.16631852462027857"/>
          <c:w val="0.83559569098806474"/>
          <c:h val="0.81093414005866737"/>
        </c:manualLayout>
      </c:layout>
      <c:scatterChart>
        <c:scatterStyle val="lineMarker"/>
        <c:varyColors val="0"/>
        <c:ser>
          <c:idx val="0"/>
          <c:order val="0"/>
          <c:tx>
            <c:v>Mn average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'MF2022-4_StackResults'!$BK$4:$BK$380</c:f>
              <c:numCache>
                <c:formatCode>General</c:formatCode>
                <c:ptCount val="377"/>
                <c:pt idx="0">
                  <c:v>428.6</c:v>
                </c:pt>
                <c:pt idx="10">
                  <c:v>621.70000000000005</c:v>
                </c:pt>
                <c:pt idx="20">
                  <c:v>573.1</c:v>
                </c:pt>
                <c:pt idx="30">
                  <c:v>611.29999999999995</c:v>
                </c:pt>
                <c:pt idx="40">
                  <c:v>632.9</c:v>
                </c:pt>
                <c:pt idx="50">
                  <c:v>620</c:v>
                </c:pt>
                <c:pt idx="60">
                  <c:v>584</c:v>
                </c:pt>
                <c:pt idx="70">
                  <c:v>614.5</c:v>
                </c:pt>
                <c:pt idx="80">
                  <c:v>627.79999999999995</c:v>
                </c:pt>
                <c:pt idx="90">
                  <c:v>642.29999999999995</c:v>
                </c:pt>
                <c:pt idx="100">
                  <c:v>652.9</c:v>
                </c:pt>
                <c:pt idx="110">
                  <c:v>634.20000000000005</c:v>
                </c:pt>
                <c:pt idx="120">
                  <c:v>628.4</c:v>
                </c:pt>
                <c:pt idx="130">
                  <c:v>651.9</c:v>
                </c:pt>
                <c:pt idx="140">
                  <c:v>675.3</c:v>
                </c:pt>
                <c:pt idx="150">
                  <c:v>667.6</c:v>
                </c:pt>
                <c:pt idx="160">
                  <c:v>660.6</c:v>
                </c:pt>
                <c:pt idx="170">
                  <c:v>674.1</c:v>
                </c:pt>
                <c:pt idx="180">
                  <c:v>653.4</c:v>
                </c:pt>
                <c:pt idx="190">
                  <c:v>681.8</c:v>
                </c:pt>
                <c:pt idx="200">
                  <c:v>687</c:v>
                </c:pt>
                <c:pt idx="210">
                  <c:v>674.1</c:v>
                </c:pt>
                <c:pt idx="220">
                  <c:v>668</c:v>
                </c:pt>
                <c:pt idx="230">
                  <c:v>666.8</c:v>
                </c:pt>
                <c:pt idx="240">
                  <c:v>622.29999999999995</c:v>
                </c:pt>
                <c:pt idx="250">
                  <c:v>652.79999999999995</c:v>
                </c:pt>
                <c:pt idx="260">
                  <c:v>670.6</c:v>
                </c:pt>
                <c:pt idx="270">
                  <c:v>675</c:v>
                </c:pt>
                <c:pt idx="280">
                  <c:v>687.8</c:v>
                </c:pt>
                <c:pt idx="290">
                  <c:v>689.9</c:v>
                </c:pt>
                <c:pt idx="300">
                  <c:v>682.8</c:v>
                </c:pt>
                <c:pt idx="310">
                  <c:v>714.9</c:v>
                </c:pt>
                <c:pt idx="320">
                  <c:v>668.4</c:v>
                </c:pt>
                <c:pt idx="330">
                  <c:v>669.1</c:v>
                </c:pt>
                <c:pt idx="340">
                  <c:v>656.6</c:v>
                </c:pt>
                <c:pt idx="350">
                  <c:v>699.6</c:v>
                </c:pt>
                <c:pt idx="360">
                  <c:v>686.5</c:v>
                </c:pt>
                <c:pt idx="370">
                  <c:v>600.14285714285711</c:v>
                </c:pt>
              </c:numCache>
            </c:numRef>
          </c:xVal>
          <c:yVal>
            <c:numRef>
              <c:f>'MF2022-4_StackResults'!$C$4:$C$380</c:f>
              <c:numCache>
                <c:formatCode>0.00</c:formatCode>
                <c:ptCount val="377"/>
                <c:pt idx="0">
                  <c:v>0.22500000000000037</c:v>
                </c:pt>
                <c:pt idx="10">
                  <c:v>0.72500000000000031</c:v>
                </c:pt>
                <c:pt idx="20">
                  <c:v>1.2250000000000003</c:v>
                </c:pt>
                <c:pt idx="30">
                  <c:v>1.7250000000000003</c:v>
                </c:pt>
                <c:pt idx="40">
                  <c:v>2.2250000000000005</c:v>
                </c:pt>
                <c:pt idx="50">
                  <c:v>2.7250000000000005</c:v>
                </c:pt>
                <c:pt idx="60">
                  <c:v>3.2250000000000005</c:v>
                </c:pt>
                <c:pt idx="70">
                  <c:v>3.7250000000000001</c:v>
                </c:pt>
                <c:pt idx="80">
                  <c:v>4.2249999999999996</c:v>
                </c:pt>
                <c:pt idx="90">
                  <c:v>4.7249999999999996</c:v>
                </c:pt>
                <c:pt idx="100">
                  <c:v>5.2249999999999996</c:v>
                </c:pt>
                <c:pt idx="110">
                  <c:v>5.7249999999999996</c:v>
                </c:pt>
                <c:pt idx="120">
                  <c:v>6.2249999999999996</c:v>
                </c:pt>
                <c:pt idx="130">
                  <c:v>6.7249999999999996</c:v>
                </c:pt>
                <c:pt idx="140">
                  <c:v>7.2249999999999996</c:v>
                </c:pt>
                <c:pt idx="150">
                  <c:v>7.7249999999999996</c:v>
                </c:pt>
                <c:pt idx="160">
                  <c:v>8.2249999999999996</c:v>
                </c:pt>
                <c:pt idx="170">
                  <c:v>8.7249999999999996</c:v>
                </c:pt>
                <c:pt idx="180">
                  <c:v>9.2249999999999996</c:v>
                </c:pt>
                <c:pt idx="190">
                  <c:v>9.7249999999999996</c:v>
                </c:pt>
                <c:pt idx="200">
                  <c:v>10.225</c:v>
                </c:pt>
                <c:pt idx="210">
                  <c:v>10.725</c:v>
                </c:pt>
                <c:pt idx="220">
                  <c:v>11.225</c:v>
                </c:pt>
                <c:pt idx="230">
                  <c:v>11.725</c:v>
                </c:pt>
                <c:pt idx="240">
                  <c:v>12.225</c:v>
                </c:pt>
                <c:pt idx="250">
                  <c:v>12.725</c:v>
                </c:pt>
                <c:pt idx="260">
                  <c:v>13.225</c:v>
                </c:pt>
                <c:pt idx="270">
                  <c:v>13.725</c:v>
                </c:pt>
                <c:pt idx="280">
                  <c:v>14.225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16.225000000000001</c:v>
                </c:pt>
                <c:pt idx="330">
                  <c:v>16.725000000000001</c:v>
                </c:pt>
                <c:pt idx="340">
                  <c:v>17.225000000000001</c:v>
                </c:pt>
                <c:pt idx="350">
                  <c:v>17.725000000000001</c:v>
                </c:pt>
                <c:pt idx="360">
                  <c:v>18.225000000000001</c:v>
                </c:pt>
                <c:pt idx="370">
                  <c:v>18.650000000000002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439-4786-8E18-0E8CF0949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554240"/>
        <c:axId val="216554816"/>
      </c:scatterChart>
      <c:valAx>
        <c:axId val="2165542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554816"/>
        <c:crosses val="autoZero"/>
        <c:crossBetween val="midCat"/>
      </c:valAx>
      <c:valAx>
        <c:axId val="216554816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554240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Outer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 Iron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Fe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'MF2022-4_StackResults'!$Y$4:$Y$380</c:f>
              <c:numCache>
                <c:formatCode>General</c:formatCode>
                <c:ptCount val="377"/>
                <c:pt idx="0">
                  <c:v>1901</c:v>
                </c:pt>
                <c:pt idx="1">
                  <c:v>9777</c:v>
                </c:pt>
                <c:pt idx="2">
                  <c:v>22827</c:v>
                </c:pt>
                <c:pt idx="3">
                  <c:v>39606</c:v>
                </c:pt>
                <c:pt idx="4">
                  <c:v>47652</c:v>
                </c:pt>
                <c:pt idx="5">
                  <c:v>49156</c:v>
                </c:pt>
                <c:pt idx="6">
                  <c:v>47328</c:v>
                </c:pt>
                <c:pt idx="7">
                  <c:v>48781</c:v>
                </c:pt>
                <c:pt idx="8">
                  <c:v>48251</c:v>
                </c:pt>
                <c:pt idx="9">
                  <c:v>46086</c:v>
                </c:pt>
                <c:pt idx="10">
                  <c:v>48149</c:v>
                </c:pt>
                <c:pt idx="11">
                  <c:v>52057</c:v>
                </c:pt>
                <c:pt idx="12">
                  <c:v>51844</c:v>
                </c:pt>
                <c:pt idx="13">
                  <c:v>50733</c:v>
                </c:pt>
                <c:pt idx="14">
                  <c:v>47488</c:v>
                </c:pt>
                <c:pt idx="15">
                  <c:v>47862</c:v>
                </c:pt>
                <c:pt idx="16">
                  <c:v>48686</c:v>
                </c:pt>
                <c:pt idx="17">
                  <c:v>52133</c:v>
                </c:pt>
                <c:pt idx="18">
                  <c:v>53189</c:v>
                </c:pt>
                <c:pt idx="19">
                  <c:v>49674</c:v>
                </c:pt>
                <c:pt idx="20">
                  <c:v>47607</c:v>
                </c:pt>
                <c:pt idx="21">
                  <c:v>49734</c:v>
                </c:pt>
                <c:pt idx="22">
                  <c:v>49354</c:v>
                </c:pt>
                <c:pt idx="23">
                  <c:v>50036</c:v>
                </c:pt>
                <c:pt idx="24">
                  <c:v>48326</c:v>
                </c:pt>
                <c:pt idx="25">
                  <c:v>49409</c:v>
                </c:pt>
                <c:pt idx="26">
                  <c:v>49729</c:v>
                </c:pt>
                <c:pt idx="27">
                  <c:v>53905</c:v>
                </c:pt>
                <c:pt idx="28">
                  <c:v>50401</c:v>
                </c:pt>
                <c:pt idx="29">
                  <c:v>51162</c:v>
                </c:pt>
                <c:pt idx="30">
                  <c:v>52225</c:v>
                </c:pt>
                <c:pt idx="31">
                  <c:v>53021</c:v>
                </c:pt>
                <c:pt idx="32">
                  <c:v>53085</c:v>
                </c:pt>
                <c:pt idx="33">
                  <c:v>53372</c:v>
                </c:pt>
                <c:pt idx="34">
                  <c:v>54516</c:v>
                </c:pt>
                <c:pt idx="35">
                  <c:v>51087</c:v>
                </c:pt>
                <c:pt idx="36">
                  <c:v>50972</c:v>
                </c:pt>
                <c:pt idx="37">
                  <c:v>51816</c:v>
                </c:pt>
                <c:pt idx="38">
                  <c:v>50736</c:v>
                </c:pt>
                <c:pt idx="39">
                  <c:v>49591</c:v>
                </c:pt>
                <c:pt idx="40">
                  <c:v>51293</c:v>
                </c:pt>
                <c:pt idx="41">
                  <c:v>49143</c:v>
                </c:pt>
                <c:pt idx="42">
                  <c:v>52297</c:v>
                </c:pt>
                <c:pt idx="43">
                  <c:v>55845</c:v>
                </c:pt>
                <c:pt idx="44">
                  <c:v>53501</c:v>
                </c:pt>
                <c:pt idx="45">
                  <c:v>50819</c:v>
                </c:pt>
                <c:pt idx="46">
                  <c:v>49350</c:v>
                </c:pt>
                <c:pt idx="47">
                  <c:v>48485</c:v>
                </c:pt>
                <c:pt idx="48">
                  <c:v>50366</c:v>
                </c:pt>
                <c:pt idx="49">
                  <c:v>51631</c:v>
                </c:pt>
                <c:pt idx="50">
                  <c:v>52697</c:v>
                </c:pt>
                <c:pt idx="51">
                  <c:v>50599</c:v>
                </c:pt>
                <c:pt idx="52">
                  <c:v>51676</c:v>
                </c:pt>
                <c:pt idx="53">
                  <c:v>52410</c:v>
                </c:pt>
                <c:pt idx="54">
                  <c:v>55241</c:v>
                </c:pt>
                <c:pt idx="55">
                  <c:v>55689</c:v>
                </c:pt>
                <c:pt idx="56">
                  <c:v>50726</c:v>
                </c:pt>
                <c:pt idx="57">
                  <c:v>52413</c:v>
                </c:pt>
                <c:pt idx="58">
                  <c:v>51249</c:v>
                </c:pt>
                <c:pt idx="59">
                  <c:v>49863</c:v>
                </c:pt>
                <c:pt idx="60">
                  <c:v>50366</c:v>
                </c:pt>
                <c:pt idx="61">
                  <c:v>49983</c:v>
                </c:pt>
                <c:pt idx="62">
                  <c:v>51660</c:v>
                </c:pt>
                <c:pt idx="63">
                  <c:v>53530</c:v>
                </c:pt>
                <c:pt idx="64">
                  <c:v>52545</c:v>
                </c:pt>
                <c:pt idx="65">
                  <c:v>44501</c:v>
                </c:pt>
                <c:pt idx="66">
                  <c:v>38439</c:v>
                </c:pt>
                <c:pt idx="67">
                  <c:v>52654</c:v>
                </c:pt>
                <c:pt idx="68">
                  <c:v>50400</c:v>
                </c:pt>
                <c:pt idx="69">
                  <c:v>52100</c:v>
                </c:pt>
                <c:pt idx="70">
                  <c:v>51242</c:v>
                </c:pt>
                <c:pt idx="71">
                  <c:v>53126</c:v>
                </c:pt>
                <c:pt idx="72">
                  <c:v>51848</c:v>
                </c:pt>
                <c:pt idx="73">
                  <c:v>50781</c:v>
                </c:pt>
                <c:pt idx="74">
                  <c:v>49110</c:v>
                </c:pt>
                <c:pt idx="75">
                  <c:v>51219</c:v>
                </c:pt>
                <c:pt idx="76">
                  <c:v>51014</c:v>
                </c:pt>
                <c:pt idx="77">
                  <c:v>50654</c:v>
                </c:pt>
                <c:pt idx="78">
                  <c:v>52756</c:v>
                </c:pt>
                <c:pt idx="79">
                  <c:v>52757</c:v>
                </c:pt>
                <c:pt idx="80">
                  <c:v>51161</c:v>
                </c:pt>
                <c:pt idx="81">
                  <c:v>53062</c:v>
                </c:pt>
                <c:pt idx="82">
                  <c:v>54101</c:v>
                </c:pt>
                <c:pt idx="83">
                  <c:v>55851</c:v>
                </c:pt>
                <c:pt idx="84">
                  <c:v>54873</c:v>
                </c:pt>
                <c:pt idx="85">
                  <c:v>55260</c:v>
                </c:pt>
                <c:pt idx="86">
                  <c:v>52632</c:v>
                </c:pt>
                <c:pt idx="87">
                  <c:v>52371</c:v>
                </c:pt>
                <c:pt idx="88">
                  <c:v>52511</c:v>
                </c:pt>
                <c:pt idx="89">
                  <c:v>52099</c:v>
                </c:pt>
                <c:pt idx="90">
                  <c:v>54178</c:v>
                </c:pt>
                <c:pt idx="91">
                  <c:v>55045</c:v>
                </c:pt>
                <c:pt idx="92">
                  <c:v>53996</c:v>
                </c:pt>
                <c:pt idx="93">
                  <c:v>54796</c:v>
                </c:pt>
                <c:pt idx="94">
                  <c:v>53883</c:v>
                </c:pt>
                <c:pt idx="95">
                  <c:v>53818</c:v>
                </c:pt>
                <c:pt idx="96">
                  <c:v>52508</c:v>
                </c:pt>
                <c:pt idx="97">
                  <c:v>53593</c:v>
                </c:pt>
                <c:pt idx="98">
                  <c:v>53325</c:v>
                </c:pt>
                <c:pt idx="99">
                  <c:v>54141</c:v>
                </c:pt>
                <c:pt idx="100">
                  <c:v>53886</c:v>
                </c:pt>
                <c:pt idx="101">
                  <c:v>54997</c:v>
                </c:pt>
                <c:pt idx="102">
                  <c:v>51795</c:v>
                </c:pt>
                <c:pt idx="103">
                  <c:v>54467</c:v>
                </c:pt>
                <c:pt idx="104">
                  <c:v>56409</c:v>
                </c:pt>
                <c:pt idx="105">
                  <c:v>56011</c:v>
                </c:pt>
                <c:pt idx="106">
                  <c:v>57896</c:v>
                </c:pt>
                <c:pt idx="107">
                  <c:v>56575</c:v>
                </c:pt>
                <c:pt idx="108">
                  <c:v>57987</c:v>
                </c:pt>
                <c:pt idx="109">
                  <c:v>56454</c:v>
                </c:pt>
                <c:pt idx="110">
                  <c:v>53659</c:v>
                </c:pt>
                <c:pt idx="111">
                  <c:v>51333</c:v>
                </c:pt>
                <c:pt idx="112">
                  <c:v>51730</c:v>
                </c:pt>
                <c:pt idx="113">
                  <c:v>53672</c:v>
                </c:pt>
                <c:pt idx="114">
                  <c:v>54876</c:v>
                </c:pt>
                <c:pt idx="115">
                  <c:v>55002</c:v>
                </c:pt>
                <c:pt idx="116">
                  <c:v>54111</c:v>
                </c:pt>
                <c:pt idx="117">
                  <c:v>53069</c:v>
                </c:pt>
                <c:pt idx="118">
                  <c:v>55808</c:v>
                </c:pt>
                <c:pt idx="119">
                  <c:v>55463</c:v>
                </c:pt>
                <c:pt idx="120">
                  <c:v>55401</c:v>
                </c:pt>
                <c:pt idx="121">
                  <c:v>53124</c:v>
                </c:pt>
                <c:pt idx="122">
                  <c:v>52095</c:v>
                </c:pt>
                <c:pt idx="123">
                  <c:v>54081</c:v>
                </c:pt>
                <c:pt idx="124">
                  <c:v>56191</c:v>
                </c:pt>
                <c:pt idx="125">
                  <c:v>55297</c:v>
                </c:pt>
                <c:pt idx="126">
                  <c:v>56679</c:v>
                </c:pt>
                <c:pt idx="127">
                  <c:v>54537</c:v>
                </c:pt>
                <c:pt idx="128">
                  <c:v>54648</c:v>
                </c:pt>
                <c:pt idx="129">
                  <c:v>55339</c:v>
                </c:pt>
                <c:pt idx="130">
                  <c:v>56381</c:v>
                </c:pt>
                <c:pt idx="131">
                  <c:v>56363</c:v>
                </c:pt>
                <c:pt idx="132">
                  <c:v>56850</c:v>
                </c:pt>
                <c:pt idx="133">
                  <c:v>55550</c:v>
                </c:pt>
                <c:pt idx="134">
                  <c:v>55985</c:v>
                </c:pt>
                <c:pt idx="135">
                  <c:v>53356</c:v>
                </c:pt>
                <c:pt idx="136">
                  <c:v>54593</c:v>
                </c:pt>
                <c:pt idx="137">
                  <c:v>56885</c:v>
                </c:pt>
                <c:pt idx="138">
                  <c:v>57868</c:v>
                </c:pt>
                <c:pt idx="139">
                  <c:v>56126</c:v>
                </c:pt>
                <c:pt idx="140">
                  <c:v>57498</c:v>
                </c:pt>
                <c:pt idx="141">
                  <c:v>56137</c:v>
                </c:pt>
                <c:pt idx="142">
                  <c:v>54960</c:v>
                </c:pt>
                <c:pt idx="143">
                  <c:v>55850</c:v>
                </c:pt>
                <c:pt idx="144">
                  <c:v>55898</c:v>
                </c:pt>
                <c:pt idx="145">
                  <c:v>54609</c:v>
                </c:pt>
                <c:pt idx="146">
                  <c:v>55330</c:v>
                </c:pt>
                <c:pt idx="147">
                  <c:v>57953</c:v>
                </c:pt>
                <c:pt idx="148">
                  <c:v>56186</c:v>
                </c:pt>
                <c:pt idx="149">
                  <c:v>56768</c:v>
                </c:pt>
                <c:pt idx="150">
                  <c:v>57325</c:v>
                </c:pt>
                <c:pt idx="151">
                  <c:v>55156</c:v>
                </c:pt>
                <c:pt idx="152">
                  <c:v>53562</c:v>
                </c:pt>
                <c:pt idx="153">
                  <c:v>53499</c:v>
                </c:pt>
                <c:pt idx="154">
                  <c:v>55886</c:v>
                </c:pt>
                <c:pt idx="155">
                  <c:v>56125</c:v>
                </c:pt>
                <c:pt idx="156">
                  <c:v>57296</c:v>
                </c:pt>
                <c:pt idx="157">
                  <c:v>58735</c:v>
                </c:pt>
                <c:pt idx="158">
                  <c:v>59065</c:v>
                </c:pt>
                <c:pt idx="159">
                  <c:v>58924</c:v>
                </c:pt>
                <c:pt idx="160">
                  <c:v>56946</c:v>
                </c:pt>
                <c:pt idx="161">
                  <c:v>56689</c:v>
                </c:pt>
                <c:pt idx="162">
                  <c:v>57759</c:v>
                </c:pt>
                <c:pt idx="163">
                  <c:v>57916</c:v>
                </c:pt>
                <c:pt idx="164">
                  <c:v>55652</c:v>
                </c:pt>
                <c:pt idx="165">
                  <c:v>56688</c:v>
                </c:pt>
                <c:pt idx="166">
                  <c:v>56336</c:v>
                </c:pt>
                <c:pt idx="167">
                  <c:v>56511</c:v>
                </c:pt>
                <c:pt idx="168">
                  <c:v>55280</c:v>
                </c:pt>
                <c:pt idx="169">
                  <c:v>56556</c:v>
                </c:pt>
                <c:pt idx="170">
                  <c:v>57038</c:v>
                </c:pt>
                <c:pt idx="171">
                  <c:v>55684</c:v>
                </c:pt>
                <c:pt idx="172">
                  <c:v>56614</c:v>
                </c:pt>
                <c:pt idx="173">
                  <c:v>56406</c:v>
                </c:pt>
                <c:pt idx="174">
                  <c:v>55805</c:v>
                </c:pt>
                <c:pt idx="175">
                  <c:v>56721</c:v>
                </c:pt>
                <c:pt idx="176">
                  <c:v>56353</c:v>
                </c:pt>
                <c:pt idx="177">
                  <c:v>56199</c:v>
                </c:pt>
                <c:pt idx="178">
                  <c:v>58314</c:v>
                </c:pt>
                <c:pt idx="179">
                  <c:v>58312</c:v>
                </c:pt>
                <c:pt idx="180">
                  <c:v>56407</c:v>
                </c:pt>
                <c:pt idx="181">
                  <c:v>56144</c:v>
                </c:pt>
                <c:pt idx="182">
                  <c:v>56980</c:v>
                </c:pt>
                <c:pt idx="183">
                  <c:v>56336</c:v>
                </c:pt>
                <c:pt idx="184">
                  <c:v>56632</c:v>
                </c:pt>
                <c:pt idx="185">
                  <c:v>58287</c:v>
                </c:pt>
                <c:pt idx="186">
                  <c:v>58914</c:v>
                </c:pt>
                <c:pt idx="187">
                  <c:v>54367</c:v>
                </c:pt>
                <c:pt idx="188">
                  <c:v>53296</c:v>
                </c:pt>
                <c:pt idx="189">
                  <c:v>54729</c:v>
                </c:pt>
                <c:pt idx="190">
                  <c:v>56223</c:v>
                </c:pt>
                <c:pt idx="191">
                  <c:v>55412</c:v>
                </c:pt>
                <c:pt idx="192">
                  <c:v>57554</c:v>
                </c:pt>
                <c:pt idx="193">
                  <c:v>56704</c:v>
                </c:pt>
                <c:pt idx="194">
                  <c:v>55427</c:v>
                </c:pt>
                <c:pt idx="195">
                  <c:v>56154</c:v>
                </c:pt>
                <c:pt idx="196">
                  <c:v>56970</c:v>
                </c:pt>
                <c:pt idx="197">
                  <c:v>54299</c:v>
                </c:pt>
                <c:pt idx="198">
                  <c:v>53870</c:v>
                </c:pt>
                <c:pt idx="199">
                  <c:v>54263</c:v>
                </c:pt>
                <c:pt idx="200">
                  <c:v>55871</c:v>
                </c:pt>
                <c:pt idx="201">
                  <c:v>57836</c:v>
                </c:pt>
                <c:pt idx="202">
                  <c:v>62046</c:v>
                </c:pt>
                <c:pt idx="203">
                  <c:v>60190</c:v>
                </c:pt>
                <c:pt idx="204">
                  <c:v>59477</c:v>
                </c:pt>
                <c:pt idx="205">
                  <c:v>58732</c:v>
                </c:pt>
                <c:pt idx="206">
                  <c:v>54574</c:v>
                </c:pt>
                <c:pt idx="207">
                  <c:v>55005</c:v>
                </c:pt>
                <c:pt idx="208">
                  <c:v>57190</c:v>
                </c:pt>
                <c:pt idx="209">
                  <c:v>57801</c:v>
                </c:pt>
                <c:pt idx="210">
                  <c:v>59370</c:v>
                </c:pt>
                <c:pt idx="211">
                  <c:v>59196</c:v>
                </c:pt>
                <c:pt idx="212">
                  <c:v>58037</c:v>
                </c:pt>
                <c:pt idx="213">
                  <c:v>57864</c:v>
                </c:pt>
                <c:pt idx="214">
                  <c:v>56741</c:v>
                </c:pt>
                <c:pt idx="215">
                  <c:v>57596</c:v>
                </c:pt>
                <c:pt idx="216">
                  <c:v>57127</c:v>
                </c:pt>
                <c:pt idx="217">
                  <c:v>57842</c:v>
                </c:pt>
                <c:pt idx="218">
                  <c:v>58846</c:v>
                </c:pt>
                <c:pt idx="219">
                  <c:v>58309</c:v>
                </c:pt>
                <c:pt idx="220">
                  <c:v>56723</c:v>
                </c:pt>
                <c:pt idx="221">
                  <c:v>56050</c:v>
                </c:pt>
                <c:pt idx="222">
                  <c:v>55674</c:v>
                </c:pt>
                <c:pt idx="223">
                  <c:v>58166</c:v>
                </c:pt>
                <c:pt idx="224">
                  <c:v>59107</c:v>
                </c:pt>
                <c:pt idx="225">
                  <c:v>58344</c:v>
                </c:pt>
                <c:pt idx="226">
                  <c:v>57527</c:v>
                </c:pt>
                <c:pt idx="227">
                  <c:v>57504</c:v>
                </c:pt>
                <c:pt idx="228">
                  <c:v>58034</c:v>
                </c:pt>
                <c:pt idx="229">
                  <c:v>58244</c:v>
                </c:pt>
                <c:pt idx="230">
                  <c:v>59734</c:v>
                </c:pt>
                <c:pt idx="231">
                  <c:v>60421</c:v>
                </c:pt>
                <c:pt idx="232">
                  <c:v>54336</c:v>
                </c:pt>
                <c:pt idx="233">
                  <c:v>55284</c:v>
                </c:pt>
                <c:pt idx="234">
                  <c:v>56576</c:v>
                </c:pt>
                <c:pt idx="235">
                  <c:v>58002</c:v>
                </c:pt>
                <c:pt idx="236">
                  <c:v>57433</c:v>
                </c:pt>
                <c:pt idx="237">
                  <c:v>57369</c:v>
                </c:pt>
                <c:pt idx="238">
                  <c:v>58369</c:v>
                </c:pt>
                <c:pt idx="239">
                  <c:v>56247</c:v>
                </c:pt>
                <c:pt idx="240">
                  <c:v>52068</c:v>
                </c:pt>
                <c:pt idx="241">
                  <c:v>57919</c:v>
                </c:pt>
                <c:pt idx="242">
                  <c:v>56630</c:v>
                </c:pt>
                <c:pt idx="243">
                  <c:v>55633</c:v>
                </c:pt>
                <c:pt idx="244">
                  <c:v>55715</c:v>
                </c:pt>
                <c:pt idx="245">
                  <c:v>56774</c:v>
                </c:pt>
                <c:pt idx="246">
                  <c:v>57121</c:v>
                </c:pt>
                <c:pt idx="247">
                  <c:v>55788</c:v>
                </c:pt>
                <c:pt idx="248">
                  <c:v>53724</c:v>
                </c:pt>
                <c:pt idx="249">
                  <c:v>54926</c:v>
                </c:pt>
                <c:pt idx="250">
                  <c:v>55332</c:v>
                </c:pt>
                <c:pt idx="251">
                  <c:v>58173</c:v>
                </c:pt>
                <c:pt idx="252">
                  <c:v>56554</c:v>
                </c:pt>
                <c:pt idx="253">
                  <c:v>55933</c:v>
                </c:pt>
                <c:pt idx="254">
                  <c:v>57058</c:v>
                </c:pt>
                <c:pt idx="255">
                  <c:v>57927</c:v>
                </c:pt>
                <c:pt idx="256">
                  <c:v>58307</c:v>
                </c:pt>
                <c:pt idx="257">
                  <c:v>57984</c:v>
                </c:pt>
                <c:pt idx="258">
                  <c:v>58017</c:v>
                </c:pt>
                <c:pt idx="259">
                  <c:v>57521</c:v>
                </c:pt>
                <c:pt idx="260">
                  <c:v>58735</c:v>
                </c:pt>
                <c:pt idx="261">
                  <c:v>58869</c:v>
                </c:pt>
                <c:pt idx="262">
                  <c:v>58717</c:v>
                </c:pt>
                <c:pt idx="263">
                  <c:v>57474</c:v>
                </c:pt>
                <c:pt idx="264">
                  <c:v>59027</c:v>
                </c:pt>
                <c:pt idx="265">
                  <c:v>59532</c:v>
                </c:pt>
                <c:pt idx="266">
                  <c:v>57178</c:v>
                </c:pt>
                <c:pt idx="267">
                  <c:v>55565</c:v>
                </c:pt>
                <c:pt idx="268">
                  <c:v>59473</c:v>
                </c:pt>
                <c:pt idx="269">
                  <c:v>61522</c:v>
                </c:pt>
                <c:pt idx="270">
                  <c:v>59578</c:v>
                </c:pt>
                <c:pt idx="271">
                  <c:v>59321</c:v>
                </c:pt>
                <c:pt idx="272">
                  <c:v>59481</c:v>
                </c:pt>
                <c:pt idx="273">
                  <c:v>57148</c:v>
                </c:pt>
                <c:pt idx="274">
                  <c:v>55794</c:v>
                </c:pt>
                <c:pt idx="275">
                  <c:v>55301</c:v>
                </c:pt>
                <c:pt idx="276">
                  <c:v>57924</c:v>
                </c:pt>
                <c:pt idx="277">
                  <c:v>57184</c:v>
                </c:pt>
                <c:pt idx="278">
                  <c:v>55884</c:v>
                </c:pt>
                <c:pt idx="279">
                  <c:v>56873</c:v>
                </c:pt>
                <c:pt idx="280">
                  <c:v>58264</c:v>
                </c:pt>
                <c:pt idx="281">
                  <c:v>58040</c:v>
                </c:pt>
                <c:pt idx="282">
                  <c:v>58678</c:v>
                </c:pt>
                <c:pt idx="283">
                  <c:v>58306</c:v>
                </c:pt>
                <c:pt idx="284">
                  <c:v>57052</c:v>
                </c:pt>
                <c:pt idx="285">
                  <c:v>58974</c:v>
                </c:pt>
                <c:pt idx="286">
                  <c:v>59422</c:v>
                </c:pt>
                <c:pt idx="287">
                  <c:v>57334</c:v>
                </c:pt>
                <c:pt idx="288">
                  <c:v>58700</c:v>
                </c:pt>
                <c:pt idx="289">
                  <c:v>59092</c:v>
                </c:pt>
                <c:pt idx="290">
                  <c:v>59829</c:v>
                </c:pt>
                <c:pt idx="291">
                  <c:v>59463</c:v>
                </c:pt>
                <c:pt idx="292">
                  <c:v>59207</c:v>
                </c:pt>
                <c:pt idx="293">
                  <c:v>56880</c:v>
                </c:pt>
                <c:pt idx="294">
                  <c:v>58230</c:v>
                </c:pt>
                <c:pt idx="295">
                  <c:v>58265</c:v>
                </c:pt>
                <c:pt idx="296">
                  <c:v>57683</c:v>
                </c:pt>
                <c:pt idx="297">
                  <c:v>59032</c:v>
                </c:pt>
                <c:pt idx="298">
                  <c:v>58787</c:v>
                </c:pt>
                <c:pt idx="299">
                  <c:v>56974</c:v>
                </c:pt>
                <c:pt idx="300">
                  <c:v>56199</c:v>
                </c:pt>
                <c:pt idx="301">
                  <c:v>57450</c:v>
                </c:pt>
                <c:pt idx="302">
                  <c:v>57887</c:v>
                </c:pt>
                <c:pt idx="303">
                  <c:v>59159</c:v>
                </c:pt>
                <c:pt idx="304">
                  <c:v>58599</c:v>
                </c:pt>
                <c:pt idx="305">
                  <c:v>56726</c:v>
                </c:pt>
                <c:pt idx="306">
                  <c:v>55967</c:v>
                </c:pt>
                <c:pt idx="307">
                  <c:v>57503</c:v>
                </c:pt>
                <c:pt idx="308">
                  <c:v>57363</c:v>
                </c:pt>
                <c:pt idx="309">
                  <c:v>58614</c:v>
                </c:pt>
                <c:pt idx="310">
                  <c:v>60422</c:v>
                </c:pt>
                <c:pt idx="311">
                  <c:v>60605</c:v>
                </c:pt>
                <c:pt idx="312">
                  <c:v>61218</c:v>
                </c:pt>
                <c:pt idx="313">
                  <c:v>59127</c:v>
                </c:pt>
                <c:pt idx="314">
                  <c:v>61445</c:v>
                </c:pt>
                <c:pt idx="315">
                  <c:v>59063</c:v>
                </c:pt>
                <c:pt idx="316">
                  <c:v>58110</c:v>
                </c:pt>
                <c:pt idx="317">
                  <c:v>59052</c:v>
                </c:pt>
                <c:pt idx="318">
                  <c:v>60270</c:v>
                </c:pt>
                <c:pt idx="319">
                  <c:v>59711</c:v>
                </c:pt>
                <c:pt idx="320">
                  <c:v>58050</c:v>
                </c:pt>
                <c:pt idx="321">
                  <c:v>56792</c:v>
                </c:pt>
                <c:pt idx="322">
                  <c:v>58973</c:v>
                </c:pt>
                <c:pt idx="323">
                  <c:v>57256</c:v>
                </c:pt>
                <c:pt idx="324">
                  <c:v>55863</c:v>
                </c:pt>
                <c:pt idx="325">
                  <c:v>55858</c:v>
                </c:pt>
                <c:pt idx="326">
                  <c:v>55823</c:v>
                </c:pt>
                <c:pt idx="327">
                  <c:v>54737</c:v>
                </c:pt>
                <c:pt idx="328">
                  <c:v>55656</c:v>
                </c:pt>
                <c:pt idx="329">
                  <c:v>56442</c:v>
                </c:pt>
                <c:pt idx="330">
                  <c:v>55325</c:v>
                </c:pt>
                <c:pt idx="331">
                  <c:v>57155</c:v>
                </c:pt>
                <c:pt idx="332">
                  <c:v>60328</c:v>
                </c:pt>
                <c:pt idx="333">
                  <c:v>57939</c:v>
                </c:pt>
                <c:pt idx="334">
                  <c:v>56611</c:v>
                </c:pt>
                <c:pt idx="335">
                  <c:v>56093</c:v>
                </c:pt>
                <c:pt idx="336">
                  <c:v>56745</c:v>
                </c:pt>
                <c:pt idx="337">
                  <c:v>58016</c:v>
                </c:pt>
                <c:pt idx="338">
                  <c:v>58378</c:v>
                </c:pt>
                <c:pt idx="339">
                  <c:v>56477</c:v>
                </c:pt>
                <c:pt idx="340">
                  <c:v>56681</c:v>
                </c:pt>
                <c:pt idx="341">
                  <c:v>58325</c:v>
                </c:pt>
                <c:pt idx="342">
                  <c:v>60514</c:v>
                </c:pt>
                <c:pt idx="343">
                  <c:v>60860</c:v>
                </c:pt>
                <c:pt idx="344">
                  <c:v>57774</c:v>
                </c:pt>
                <c:pt idx="345">
                  <c:v>57811</c:v>
                </c:pt>
                <c:pt idx="346">
                  <c:v>59924</c:v>
                </c:pt>
                <c:pt idx="347">
                  <c:v>58140</c:v>
                </c:pt>
                <c:pt idx="348">
                  <c:v>53833</c:v>
                </c:pt>
                <c:pt idx="349">
                  <c:v>55288</c:v>
                </c:pt>
                <c:pt idx="350">
                  <c:v>55828</c:v>
                </c:pt>
                <c:pt idx="351">
                  <c:v>56565</c:v>
                </c:pt>
                <c:pt idx="352">
                  <c:v>58867</c:v>
                </c:pt>
                <c:pt idx="353">
                  <c:v>59507</c:v>
                </c:pt>
                <c:pt idx="354">
                  <c:v>63187</c:v>
                </c:pt>
                <c:pt idx="355">
                  <c:v>62625</c:v>
                </c:pt>
                <c:pt idx="356">
                  <c:v>61742</c:v>
                </c:pt>
                <c:pt idx="357">
                  <c:v>60421</c:v>
                </c:pt>
                <c:pt idx="358">
                  <c:v>60334</c:v>
                </c:pt>
                <c:pt idx="359">
                  <c:v>59859</c:v>
                </c:pt>
                <c:pt idx="360">
                  <c:v>59690</c:v>
                </c:pt>
                <c:pt idx="361">
                  <c:v>59643</c:v>
                </c:pt>
                <c:pt idx="362">
                  <c:v>57886</c:v>
                </c:pt>
                <c:pt idx="363">
                  <c:v>55289</c:v>
                </c:pt>
                <c:pt idx="364">
                  <c:v>56437</c:v>
                </c:pt>
                <c:pt idx="365">
                  <c:v>55878</c:v>
                </c:pt>
                <c:pt idx="366">
                  <c:v>57553</c:v>
                </c:pt>
                <c:pt idx="367">
                  <c:v>57360</c:v>
                </c:pt>
                <c:pt idx="368">
                  <c:v>59294</c:v>
                </c:pt>
                <c:pt idx="369">
                  <c:v>58582</c:v>
                </c:pt>
                <c:pt idx="370">
                  <c:v>57336</c:v>
                </c:pt>
                <c:pt idx="371">
                  <c:v>58332</c:v>
                </c:pt>
                <c:pt idx="372">
                  <c:v>55800</c:v>
                </c:pt>
                <c:pt idx="373">
                  <c:v>52385</c:v>
                </c:pt>
                <c:pt idx="374">
                  <c:v>50989</c:v>
                </c:pt>
                <c:pt idx="375">
                  <c:v>49500</c:v>
                </c:pt>
                <c:pt idx="376">
                  <c:v>34762</c:v>
                </c:pt>
              </c:numCache>
            </c:numRef>
          </c:xVal>
          <c:yVal>
            <c:numRef>
              <c:f>'MF2022-4_StackResults'!$B$4:$B$380</c:f>
              <c:numCache>
                <c:formatCode>0.00</c:formatCode>
                <c:ptCount val="377"/>
                <c:pt idx="0">
                  <c:v>0</c:v>
                </c:pt>
                <c:pt idx="1">
                  <c:v>5.0000000000000711E-2</c:v>
                </c:pt>
                <c:pt idx="2">
                  <c:v>9.9999999999999645E-2</c:v>
                </c:pt>
                <c:pt idx="3">
                  <c:v>0.15000000000000036</c:v>
                </c:pt>
                <c:pt idx="4">
                  <c:v>0.20000000000000107</c:v>
                </c:pt>
                <c:pt idx="5">
                  <c:v>0.25</c:v>
                </c:pt>
                <c:pt idx="6">
                  <c:v>0.30000000000000071</c:v>
                </c:pt>
                <c:pt idx="7">
                  <c:v>0.34999999999999964</c:v>
                </c:pt>
                <c:pt idx="8">
                  <c:v>0.40000000000000036</c:v>
                </c:pt>
                <c:pt idx="9">
                  <c:v>0.45000000000000107</c:v>
                </c:pt>
                <c:pt idx="10">
                  <c:v>0.5</c:v>
                </c:pt>
                <c:pt idx="11">
                  <c:v>0.55000000000000071</c:v>
                </c:pt>
                <c:pt idx="12">
                  <c:v>0.59999999999999964</c:v>
                </c:pt>
                <c:pt idx="13">
                  <c:v>0.65000000000000036</c:v>
                </c:pt>
                <c:pt idx="14">
                  <c:v>0.70000000000000107</c:v>
                </c:pt>
                <c:pt idx="15">
                  <c:v>0.75</c:v>
                </c:pt>
                <c:pt idx="16">
                  <c:v>0.80000000000000071</c:v>
                </c:pt>
                <c:pt idx="17">
                  <c:v>0.84999999999999964</c:v>
                </c:pt>
                <c:pt idx="18">
                  <c:v>0.90000000000000036</c:v>
                </c:pt>
                <c:pt idx="19">
                  <c:v>0.95000000000000107</c:v>
                </c:pt>
                <c:pt idx="20">
                  <c:v>1</c:v>
                </c:pt>
                <c:pt idx="21">
                  <c:v>1.0500000000000007</c:v>
                </c:pt>
                <c:pt idx="22">
                  <c:v>1.0999999999999996</c:v>
                </c:pt>
                <c:pt idx="23">
                  <c:v>1.1500000000000004</c:v>
                </c:pt>
                <c:pt idx="24">
                  <c:v>1.2000000000000011</c:v>
                </c:pt>
                <c:pt idx="25">
                  <c:v>1.25</c:v>
                </c:pt>
                <c:pt idx="26">
                  <c:v>1.3000000000000007</c:v>
                </c:pt>
                <c:pt idx="27">
                  <c:v>1.3499999999999996</c:v>
                </c:pt>
                <c:pt idx="28">
                  <c:v>1.4000000000000004</c:v>
                </c:pt>
                <c:pt idx="29">
                  <c:v>1.4500000000000011</c:v>
                </c:pt>
                <c:pt idx="30">
                  <c:v>1.5000000000000018</c:v>
                </c:pt>
                <c:pt idx="31">
                  <c:v>1.5499999999999989</c:v>
                </c:pt>
                <c:pt idx="32">
                  <c:v>1.5999999999999996</c:v>
                </c:pt>
                <c:pt idx="33">
                  <c:v>1.6500000000000004</c:v>
                </c:pt>
                <c:pt idx="34">
                  <c:v>1.7000000000000011</c:v>
                </c:pt>
                <c:pt idx="35">
                  <c:v>1.7500000000000018</c:v>
                </c:pt>
                <c:pt idx="36">
                  <c:v>1.7999999999999989</c:v>
                </c:pt>
                <c:pt idx="37">
                  <c:v>1.8499999999999996</c:v>
                </c:pt>
                <c:pt idx="38">
                  <c:v>1.9000000000000004</c:v>
                </c:pt>
                <c:pt idx="39">
                  <c:v>1.9500000000000011</c:v>
                </c:pt>
                <c:pt idx="40">
                  <c:v>2.0000000000000018</c:v>
                </c:pt>
                <c:pt idx="41">
                  <c:v>2.0499999999999989</c:v>
                </c:pt>
                <c:pt idx="42">
                  <c:v>2.0999999999999996</c:v>
                </c:pt>
                <c:pt idx="43">
                  <c:v>2.1500000000000004</c:v>
                </c:pt>
                <c:pt idx="44">
                  <c:v>2.2000000000000011</c:v>
                </c:pt>
                <c:pt idx="45">
                  <c:v>2.2500000000000018</c:v>
                </c:pt>
                <c:pt idx="46">
                  <c:v>2.2999999999999989</c:v>
                </c:pt>
                <c:pt idx="47">
                  <c:v>2.3499999999999996</c:v>
                </c:pt>
                <c:pt idx="48">
                  <c:v>2.4000000000000004</c:v>
                </c:pt>
                <c:pt idx="49">
                  <c:v>2.4500000000000011</c:v>
                </c:pt>
                <c:pt idx="50">
                  <c:v>2.5000000000000018</c:v>
                </c:pt>
                <c:pt idx="51">
                  <c:v>2.5499999999999989</c:v>
                </c:pt>
                <c:pt idx="52">
                  <c:v>2.5999999999999996</c:v>
                </c:pt>
                <c:pt idx="53">
                  <c:v>2.6500000000000004</c:v>
                </c:pt>
                <c:pt idx="54">
                  <c:v>2.7000000000000011</c:v>
                </c:pt>
                <c:pt idx="55">
                  <c:v>2.7500000000000018</c:v>
                </c:pt>
                <c:pt idx="56">
                  <c:v>2.7999999999999989</c:v>
                </c:pt>
                <c:pt idx="57">
                  <c:v>2.8499999999999996</c:v>
                </c:pt>
                <c:pt idx="58">
                  <c:v>2.9000000000000004</c:v>
                </c:pt>
                <c:pt idx="59">
                  <c:v>2.9500000000000011</c:v>
                </c:pt>
                <c:pt idx="60">
                  <c:v>3.0000000000000018</c:v>
                </c:pt>
                <c:pt idx="61">
                  <c:v>3.0499999999999989</c:v>
                </c:pt>
                <c:pt idx="62">
                  <c:v>3.0999999999999996</c:v>
                </c:pt>
                <c:pt idx="63">
                  <c:v>3.1500000000000004</c:v>
                </c:pt>
                <c:pt idx="64">
                  <c:v>3.2000000000000011</c:v>
                </c:pt>
                <c:pt idx="65">
                  <c:v>3.2500000000000018</c:v>
                </c:pt>
                <c:pt idx="66">
                  <c:v>3.2999999999999989</c:v>
                </c:pt>
                <c:pt idx="67">
                  <c:v>3.3499999999999996</c:v>
                </c:pt>
                <c:pt idx="68">
                  <c:v>3.4000000000000004</c:v>
                </c:pt>
                <c:pt idx="69">
                  <c:v>3.4500000000000011</c:v>
                </c:pt>
                <c:pt idx="70">
                  <c:v>3.5000000000000018</c:v>
                </c:pt>
                <c:pt idx="71">
                  <c:v>3.5499999999999989</c:v>
                </c:pt>
                <c:pt idx="72">
                  <c:v>3.5999999999999996</c:v>
                </c:pt>
                <c:pt idx="73">
                  <c:v>3.6500000000000004</c:v>
                </c:pt>
                <c:pt idx="74">
                  <c:v>3.7000000000000011</c:v>
                </c:pt>
                <c:pt idx="75">
                  <c:v>3.7500000000000018</c:v>
                </c:pt>
                <c:pt idx="76">
                  <c:v>3.7999999999999989</c:v>
                </c:pt>
                <c:pt idx="77">
                  <c:v>3.8499999999999996</c:v>
                </c:pt>
                <c:pt idx="78">
                  <c:v>3.9000000000000004</c:v>
                </c:pt>
                <c:pt idx="79">
                  <c:v>3.9500000000000011</c:v>
                </c:pt>
                <c:pt idx="80">
                  <c:v>4.0000000000000018</c:v>
                </c:pt>
                <c:pt idx="81">
                  <c:v>4.0499999999999989</c:v>
                </c:pt>
                <c:pt idx="82">
                  <c:v>4.0999999999999996</c:v>
                </c:pt>
                <c:pt idx="83">
                  <c:v>4.1500000000000004</c:v>
                </c:pt>
                <c:pt idx="84">
                  <c:v>4.2000000000000011</c:v>
                </c:pt>
                <c:pt idx="85">
                  <c:v>4.2500000000000018</c:v>
                </c:pt>
                <c:pt idx="86">
                  <c:v>4.2999999999999989</c:v>
                </c:pt>
                <c:pt idx="87">
                  <c:v>4.3499999999999996</c:v>
                </c:pt>
                <c:pt idx="88">
                  <c:v>4.4000000000000004</c:v>
                </c:pt>
                <c:pt idx="89">
                  <c:v>4.4500000000000011</c:v>
                </c:pt>
                <c:pt idx="90">
                  <c:v>4.5000000000000018</c:v>
                </c:pt>
                <c:pt idx="91">
                  <c:v>4.5499999999999989</c:v>
                </c:pt>
                <c:pt idx="92">
                  <c:v>4.5999999999999996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4.7500000000000018</c:v>
                </c:pt>
                <c:pt idx="96">
                  <c:v>4.7999999999999989</c:v>
                </c:pt>
                <c:pt idx="97">
                  <c:v>4.8499999999999996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5.0000000000000018</c:v>
                </c:pt>
                <c:pt idx="101">
                  <c:v>5.0499999999999989</c:v>
                </c:pt>
                <c:pt idx="102">
                  <c:v>5.0999999999999996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5.2500000000000018</c:v>
                </c:pt>
                <c:pt idx="106">
                  <c:v>5.2999999999999989</c:v>
                </c:pt>
                <c:pt idx="107">
                  <c:v>5.35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5.5000000000000018</c:v>
                </c:pt>
                <c:pt idx="111">
                  <c:v>5.5499999999999989</c:v>
                </c:pt>
                <c:pt idx="112">
                  <c:v>5.6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5.7500000000000018</c:v>
                </c:pt>
                <c:pt idx="116">
                  <c:v>5.7999999999999989</c:v>
                </c:pt>
                <c:pt idx="117">
                  <c:v>5.85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6.0000000000000018</c:v>
                </c:pt>
                <c:pt idx="121">
                  <c:v>6.0499999999999989</c:v>
                </c:pt>
                <c:pt idx="122">
                  <c:v>6.1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6.2500000000000018</c:v>
                </c:pt>
                <c:pt idx="126">
                  <c:v>6.2999999999999989</c:v>
                </c:pt>
                <c:pt idx="127">
                  <c:v>6.35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6.5000000000000018</c:v>
                </c:pt>
                <c:pt idx="131">
                  <c:v>6.5499999999999989</c:v>
                </c:pt>
                <c:pt idx="132">
                  <c:v>6.6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6.7500000000000018</c:v>
                </c:pt>
                <c:pt idx="136">
                  <c:v>6.7999999999999989</c:v>
                </c:pt>
                <c:pt idx="137">
                  <c:v>6.85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7.0000000000000018</c:v>
                </c:pt>
                <c:pt idx="141">
                  <c:v>7.0499999999999989</c:v>
                </c:pt>
                <c:pt idx="142">
                  <c:v>7.1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7.2500000000000018</c:v>
                </c:pt>
                <c:pt idx="146">
                  <c:v>7.2999999999999989</c:v>
                </c:pt>
                <c:pt idx="147">
                  <c:v>7.35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7.5000000000000018</c:v>
                </c:pt>
                <c:pt idx="151">
                  <c:v>7.5499999999999989</c:v>
                </c:pt>
                <c:pt idx="152">
                  <c:v>7.6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7.7500000000000018</c:v>
                </c:pt>
                <c:pt idx="156">
                  <c:v>7.7999999999999989</c:v>
                </c:pt>
                <c:pt idx="157">
                  <c:v>7.85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8.0000000000000018</c:v>
                </c:pt>
                <c:pt idx="161">
                  <c:v>8.0499999999999989</c:v>
                </c:pt>
                <c:pt idx="162">
                  <c:v>8.1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8.2500000000000018</c:v>
                </c:pt>
                <c:pt idx="166">
                  <c:v>8.2999999999999989</c:v>
                </c:pt>
                <c:pt idx="167">
                  <c:v>8.35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8.5000000000000018</c:v>
                </c:pt>
                <c:pt idx="171">
                  <c:v>8.5499999999999989</c:v>
                </c:pt>
                <c:pt idx="172">
                  <c:v>8.6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8.7500000000000018</c:v>
                </c:pt>
                <c:pt idx="176">
                  <c:v>8.7999999999999989</c:v>
                </c:pt>
                <c:pt idx="177">
                  <c:v>8.85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9.0000000000000018</c:v>
                </c:pt>
                <c:pt idx="181">
                  <c:v>9.0499999999999989</c:v>
                </c:pt>
                <c:pt idx="182">
                  <c:v>9.1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9.2500000000000018</c:v>
                </c:pt>
                <c:pt idx="186">
                  <c:v>9.2999999999999989</c:v>
                </c:pt>
                <c:pt idx="187">
                  <c:v>9.35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9.5499999999999989</c:v>
                </c:pt>
                <c:pt idx="192">
                  <c:v>9.6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9.7999999999999989</c:v>
                </c:pt>
                <c:pt idx="197">
                  <c:v>9.85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10.049999999999999</c:v>
                </c:pt>
                <c:pt idx="202">
                  <c:v>10.1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10.299999999999999</c:v>
                </c:pt>
                <c:pt idx="207">
                  <c:v>10.35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10.549999999999999</c:v>
                </c:pt>
                <c:pt idx="212">
                  <c:v>10.6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10.799999999999999</c:v>
                </c:pt>
                <c:pt idx="217">
                  <c:v>10.85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11.049999999999999</c:v>
                </c:pt>
                <c:pt idx="222">
                  <c:v>11.1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11.299999999999999</c:v>
                </c:pt>
                <c:pt idx="227">
                  <c:v>11.35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11.549999999999999</c:v>
                </c:pt>
                <c:pt idx="232">
                  <c:v>11.6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11.799999999999999</c:v>
                </c:pt>
                <c:pt idx="237">
                  <c:v>11.85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12.049999999999999</c:v>
                </c:pt>
                <c:pt idx="242">
                  <c:v>12.1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12.299999999999999</c:v>
                </c:pt>
                <c:pt idx="247">
                  <c:v>12.35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12.549999999999999</c:v>
                </c:pt>
                <c:pt idx="252">
                  <c:v>12.6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12.799999999999999</c:v>
                </c:pt>
                <c:pt idx="257">
                  <c:v>12.85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13.049999999999999</c:v>
                </c:pt>
                <c:pt idx="262">
                  <c:v>13.1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13.299999999999999</c:v>
                </c:pt>
                <c:pt idx="267">
                  <c:v>13.35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13.549999999999999</c:v>
                </c:pt>
                <c:pt idx="272">
                  <c:v>13.6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13.799999999999999</c:v>
                </c:pt>
                <c:pt idx="277">
                  <c:v>13.85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14.049999999999999</c:v>
                </c:pt>
                <c:pt idx="282">
                  <c:v>14.1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14.299999999999999</c:v>
                </c:pt>
                <c:pt idx="287">
                  <c:v>14.35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14.549999999999999</c:v>
                </c:pt>
                <c:pt idx="292">
                  <c:v>14.6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14.799999999999999</c:v>
                </c:pt>
                <c:pt idx="297">
                  <c:v>14.85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15.049999999999999</c:v>
                </c:pt>
                <c:pt idx="302">
                  <c:v>15.1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15.299999999999999</c:v>
                </c:pt>
                <c:pt idx="307">
                  <c:v>15.35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15.549999999999999</c:v>
                </c:pt>
                <c:pt idx="312">
                  <c:v>15.6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15.799999999999999</c:v>
                </c:pt>
                <c:pt idx="317">
                  <c:v>15.85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16.049999999999997</c:v>
                </c:pt>
                <c:pt idx="322">
                  <c:v>16.100000000000001</c:v>
                </c:pt>
                <c:pt idx="323">
                  <c:v>16.149999999999999</c:v>
                </c:pt>
                <c:pt idx="324">
                  <c:v>16.200000000000003</c:v>
                </c:pt>
                <c:pt idx="325">
                  <c:v>16.25</c:v>
                </c:pt>
                <c:pt idx="326">
                  <c:v>16.299999999999997</c:v>
                </c:pt>
                <c:pt idx="327">
                  <c:v>16.350000000000001</c:v>
                </c:pt>
                <c:pt idx="328">
                  <c:v>16.399999999999999</c:v>
                </c:pt>
                <c:pt idx="329">
                  <c:v>16.450000000000003</c:v>
                </c:pt>
                <c:pt idx="330">
                  <c:v>16.5</c:v>
                </c:pt>
                <c:pt idx="331">
                  <c:v>16.549999999999997</c:v>
                </c:pt>
                <c:pt idx="332">
                  <c:v>16.600000000000001</c:v>
                </c:pt>
                <c:pt idx="333">
                  <c:v>16.649999999999999</c:v>
                </c:pt>
                <c:pt idx="334">
                  <c:v>16.700000000000003</c:v>
                </c:pt>
                <c:pt idx="335">
                  <c:v>16.75</c:v>
                </c:pt>
                <c:pt idx="336">
                  <c:v>16.799999999999997</c:v>
                </c:pt>
                <c:pt idx="337">
                  <c:v>16.850000000000001</c:v>
                </c:pt>
                <c:pt idx="338">
                  <c:v>16.899999999999999</c:v>
                </c:pt>
                <c:pt idx="339">
                  <c:v>16.950000000000003</c:v>
                </c:pt>
                <c:pt idx="340">
                  <c:v>17</c:v>
                </c:pt>
                <c:pt idx="341">
                  <c:v>17.049999999999997</c:v>
                </c:pt>
                <c:pt idx="342">
                  <c:v>17.100000000000001</c:v>
                </c:pt>
                <c:pt idx="343">
                  <c:v>17.149999999999999</c:v>
                </c:pt>
                <c:pt idx="344">
                  <c:v>17.200000000000003</c:v>
                </c:pt>
                <c:pt idx="345">
                  <c:v>17.25</c:v>
                </c:pt>
                <c:pt idx="346">
                  <c:v>17.299999999999997</c:v>
                </c:pt>
                <c:pt idx="347">
                  <c:v>17.350000000000001</c:v>
                </c:pt>
                <c:pt idx="348">
                  <c:v>17.399999999999999</c:v>
                </c:pt>
                <c:pt idx="349">
                  <c:v>17.449999999999996</c:v>
                </c:pt>
                <c:pt idx="350">
                  <c:v>17.5</c:v>
                </c:pt>
                <c:pt idx="351">
                  <c:v>17.549999999999997</c:v>
                </c:pt>
                <c:pt idx="352">
                  <c:v>17.600000000000001</c:v>
                </c:pt>
                <c:pt idx="353">
                  <c:v>17.649999999999999</c:v>
                </c:pt>
                <c:pt idx="354">
                  <c:v>17.699999999999996</c:v>
                </c:pt>
                <c:pt idx="355">
                  <c:v>17.75</c:v>
                </c:pt>
                <c:pt idx="356">
                  <c:v>17.799999999999997</c:v>
                </c:pt>
                <c:pt idx="357">
                  <c:v>17.850000000000001</c:v>
                </c:pt>
                <c:pt idx="358">
                  <c:v>17.899999999999999</c:v>
                </c:pt>
                <c:pt idx="359">
                  <c:v>17.949999999999996</c:v>
                </c:pt>
                <c:pt idx="360">
                  <c:v>18</c:v>
                </c:pt>
                <c:pt idx="361">
                  <c:v>18.049999999999997</c:v>
                </c:pt>
                <c:pt idx="362">
                  <c:v>18.100000000000001</c:v>
                </c:pt>
                <c:pt idx="363">
                  <c:v>18.149999999999999</c:v>
                </c:pt>
                <c:pt idx="364">
                  <c:v>18.199999999999996</c:v>
                </c:pt>
                <c:pt idx="365">
                  <c:v>18.25</c:v>
                </c:pt>
                <c:pt idx="366">
                  <c:v>18.299999999999997</c:v>
                </c:pt>
                <c:pt idx="367">
                  <c:v>18.350000000000001</c:v>
                </c:pt>
                <c:pt idx="368">
                  <c:v>18.399999999999999</c:v>
                </c:pt>
                <c:pt idx="369">
                  <c:v>18.449999999999996</c:v>
                </c:pt>
                <c:pt idx="370">
                  <c:v>18.5</c:v>
                </c:pt>
                <c:pt idx="371">
                  <c:v>18.549999999999997</c:v>
                </c:pt>
                <c:pt idx="372">
                  <c:v>18.600000000000001</c:v>
                </c:pt>
                <c:pt idx="373">
                  <c:v>18.649999999999999</c:v>
                </c:pt>
                <c:pt idx="374">
                  <c:v>18.699999999999996</c:v>
                </c:pt>
                <c:pt idx="375">
                  <c:v>18.75</c:v>
                </c:pt>
                <c:pt idx="376">
                  <c:v>18.799999999999997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1F8-445F-8097-144A9A997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219520"/>
        <c:axId val="214220096"/>
      </c:scatterChart>
      <c:valAx>
        <c:axId val="21421952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4220096"/>
        <c:crosses val="autoZero"/>
        <c:crossBetween val="midCat"/>
      </c:valAx>
      <c:valAx>
        <c:axId val="214220096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4219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Outer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 Iron</a:t>
            </a:r>
          </a:p>
          <a:p>
            <a:pPr>
              <a:defRPr/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(average)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594618191143625"/>
          <c:y val="0.16354536918352106"/>
          <c:w val="0.84644238345474865"/>
          <c:h val="0.82179590410183478"/>
        </c:manualLayout>
      </c:layout>
      <c:scatterChart>
        <c:scatterStyle val="lineMarker"/>
        <c:varyColors val="0"/>
        <c:ser>
          <c:idx val="0"/>
          <c:order val="0"/>
          <c:tx>
            <c:v>Fe average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'MF2022-4_StackResults'!$BL$4:$BL$380</c:f>
              <c:numCache>
                <c:formatCode>General</c:formatCode>
                <c:ptCount val="377"/>
                <c:pt idx="0">
                  <c:v>36136.5</c:v>
                </c:pt>
                <c:pt idx="10">
                  <c:v>50181.5</c:v>
                </c:pt>
                <c:pt idx="20">
                  <c:v>49966.3</c:v>
                </c:pt>
                <c:pt idx="30">
                  <c:v>52042.1</c:v>
                </c:pt>
                <c:pt idx="40">
                  <c:v>51273</c:v>
                </c:pt>
                <c:pt idx="50">
                  <c:v>52256.3</c:v>
                </c:pt>
                <c:pt idx="60">
                  <c:v>49617.8</c:v>
                </c:pt>
                <c:pt idx="70">
                  <c:v>51450.7</c:v>
                </c:pt>
                <c:pt idx="80">
                  <c:v>53392.1</c:v>
                </c:pt>
                <c:pt idx="90">
                  <c:v>53928.3</c:v>
                </c:pt>
                <c:pt idx="100">
                  <c:v>55647.7</c:v>
                </c:pt>
                <c:pt idx="110">
                  <c:v>53872.3</c:v>
                </c:pt>
                <c:pt idx="120">
                  <c:v>54739.199999999997</c:v>
                </c:pt>
                <c:pt idx="130">
                  <c:v>55995.7</c:v>
                </c:pt>
                <c:pt idx="140">
                  <c:v>56118.9</c:v>
                </c:pt>
                <c:pt idx="150">
                  <c:v>56557.3</c:v>
                </c:pt>
                <c:pt idx="160">
                  <c:v>56633.3</c:v>
                </c:pt>
                <c:pt idx="170">
                  <c:v>56744.6</c:v>
                </c:pt>
                <c:pt idx="180">
                  <c:v>56209.2</c:v>
                </c:pt>
                <c:pt idx="190">
                  <c:v>55687.6</c:v>
                </c:pt>
                <c:pt idx="200">
                  <c:v>57872.2</c:v>
                </c:pt>
                <c:pt idx="210">
                  <c:v>58092.800000000003</c:v>
                </c:pt>
                <c:pt idx="220">
                  <c:v>57537.3</c:v>
                </c:pt>
                <c:pt idx="230">
                  <c:v>57377.1</c:v>
                </c:pt>
                <c:pt idx="240">
                  <c:v>55629.8</c:v>
                </c:pt>
                <c:pt idx="250">
                  <c:v>57280.6</c:v>
                </c:pt>
                <c:pt idx="260">
                  <c:v>58609.2</c:v>
                </c:pt>
                <c:pt idx="270">
                  <c:v>57448.800000000003</c:v>
                </c:pt>
                <c:pt idx="280">
                  <c:v>58386.2</c:v>
                </c:pt>
                <c:pt idx="290">
                  <c:v>58435</c:v>
                </c:pt>
                <c:pt idx="300">
                  <c:v>57546.7</c:v>
                </c:pt>
                <c:pt idx="310">
                  <c:v>59902.3</c:v>
                </c:pt>
                <c:pt idx="320">
                  <c:v>56545</c:v>
                </c:pt>
                <c:pt idx="330">
                  <c:v>57306.7</c:v>
                </c:pt>
                <c:pt idx="340">
                  <c:v>57915</c:v>
                </c:pt>
                <c:pt idx="350">
                  <c:v>59893.5</c:v>
                </c:pt>
                <c:pt idx="360">
                  <c:v>57761.2</c:v>
                </c:pt>
                <c:pt idx="370">
                  <c:v>51300.571428571428</c:v>
                </c:pt>
              </c:numCache>
            </c:numRef>
          </c:xVal>
          <c:yVal>
            <c:numRef>
              <c:f>'MF2022-4_StackResults'!$C$4:$C$380</c:f>
              <c:numCache>
                <c:formatCode>0.00</c:formatCode>
                <c:ptCount val="377"/>
                <c:pt idx="0">
                  <c:v>0.22500000000000037</c:v>
                </c:pt>
                <c:pt idx="10">
                  <c:v>0.72500000000000031</c:v>
                </c:pt>
                <c:pt idx="20">
                  <c:v>1.2250000000000003</c:v>
                </c:pt>
                <c:pt idx="30">
                  <c:v>1.7250000000000003</c:v>
                </c:pt>
                <c:pt idx="40">
                  <c:v>2.2250000000000005</c:v>
                </c:pt>
                <c:pt idx="50">
                  <c:v>2.7250000000000005</c:v>
                </c:pt>
                <c:pt idx="60">
                  <c:v>3.2250000000000005</c:v>
                </c:pt>
                <c:pt idx="70">
                  <c:v>3.7250000000000001</c:v>
                </c:pt>
                <c:pt idx="80">
                  <c:v>4.2249999999999996</c:v>
                </c:pt>
                <c:pt idx="90">
                  <c:v>4.7249999999999996</c:v>
                </c:pt>
                <c:pt idx="100">
                  <c:v>5.2249999999999996</c:v>
                </c:pt>
                <c:pt idx="110">
                  <c:v>5.7249999999999996</c:v>
                </c:pt>
                <c:pt idx="120">
                  <c:v>6.2249999999999996</c:v>
                </c:pt>
                <c:pt idx="130">
                  <c:v>6.7249999999999996</c:v>
                </c:pt>
                <c:pt idx="140">
                  <c:v>7.2249999999999996</c:v>
                </c:pt>
                <c:pt idx="150">
                  <c:v>7.7249999999999996</c:v>
                </c:pt>
                <c:pt idx="160">
                  <c:v>8.2249999999999996</c:v>
                </c:pt>
                <c:pt idx="170">
                  <c:v>8.7249999999999996</c:v>
                </c:pt>
                <c:pt idx="180">
                  <c:v>9.2249999999999996</c:v>
                </c:pt>
                <c:pt idx="190">
                  <c:v>9.7249999999999996</c:v>
                </c:pt>
                <c:pt idx="200">
                  <c:v>10.225</c:v>
                </c:pt>
                <c:pt idx="210">
                  <c:v>10.725</c:v>
                </c:pt>
                <c:pt idx="220">
                  <c:v>11.225</c:v>
                </c:pt>
                <c:pt idx="230">
                  <c:v>11.725</c:v>
                </c:pt>
                <c:pt idx="240">
                  <c:v>12.225</c:v>
                </c:pt>
                <c:pt idx="250">
                  <c:v>12.725</c:v>
                </c:pt>
                <c:pt idx="260">
                  <c:v>13.225</c:v>
                </c:pt>
                <c:pt idx="270">
                  <c:v>13.725</c:v>
                </c:pt>
                <c:pt idx="280">
                  <c:v>14.225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16.225000000000001</c:v>
                </c:pt>
                <c:pt idx="330">
                  <c:v>16.725000000000001</c:v>
                </c:pt>
                <c:pt idx="340">
                  <c:v>17.225000000000001</c:v>
                </c:pt>
                <c:pt idx="350">
                  <c:v>17.725000000000001</c:v>
                </c:pt>
                <c:pt idx="360">
                  <c:v>18.225000000000001</c:v>
                </c:pt>
                <c:pt idx="370">
                  <c:v>18.650000000000002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6B-401A-AC6A-6DB8AD963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554240"/>
        <c:axId val="216554816"/>
      </c:scatterChart>
      <c:valAx>
        <c:axId val="2165542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554816"/>
        <c:crosses val="autoZero"/>
        <c:crossBetween val="midCat"/>
      </c:valAx>
      <c:valAx>
        <c:axId val="216554816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554240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Outer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 Tungsten</a:t>
            </a:r>
          </a:p>
          <a:p>
            <a:pPr>
              <a:defRPr/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(average)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1001378587075113"/>
          <c:y val="0.17395222073459851"/>
          <c:w val="0.83011324712230516"/>
          <c:h val="0.8095440737551659"/>
        </c:manualLayout>
      </c:layout>
      <c:scatterChart>
        <c:scatterStyle val="lineMarker"/>
        <c:varyColors val="0"/>
        <c:ser>
          <c:idx val="0"/>
          <c:order val="0"/>
          <c:tx>
            <c:strRef>
              <c:f>'MF2022-4_StackResults'!$CC$3</c:f>
              <c:strCache>
                <c:ptCount val="1"/>
                <c:pt idx="0">
                  <c:v>W average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'MF2022-4_StackResults'!$CC$4:$CC$383</c:f>
              <c:numCache>
                <c:formatCode>0.00</c:formatCode>
                <c:ptCount val="380"/>
                <c:pt idx="0" formatCode="General">
                  <c:v>1279.7</c:v>
                </c:pt>
                <c:pt idx="10" formatCode="General">
                  <c:v>1284.0999999999999</c:v>
                </c:pt>
                <c:pt idx="20" formatCode="General">
                  <c:v>1306.8</c:v>
                </c:pt>
                <c:pt idx="30" formatCode="General">
                  <c:v>1328.4</c:v>
                </c:pt>
                <c:pt idx="40" formatCode="General">
                  <c:v>1322</c:v>
                </c:pt>
                <c:pt idx="50" formatCode="General">
                  <c:v>1292.5999999999999</c:v>
                </c:pt>
                <c:pt idx="60" formatCode="General">
                  <c:v>1259.2</c:v>
                </c:pt>
                <c:pt idx="70" formatCode="General">
                  <c:v>1282.3</c:v>
                </c:pt>
                <c:pt idx="80" formatCode="General">
                  <c:v>1281.4000000000001</c:v>
                </c:pt>
                <c:pt idx="90" formatCode="General">
                  <c:v>1350</c:v>
                </c:pt>
                <c:pt idx="100" formatCode="General">
                  <c:v>1311.7</c:v>
                </c:pt>
                <c:pt idx="110" formatCode="General">
                  <c:v>1346.5</c:v>
                </c:pt>
                <c:pt idx="120" formatCode="General">
                  <c:v>1356.3</c:v>
                </c:pt>
                <c:pt idx="130" formatCode="General">
                  <c:v>1383.9</c:v>
                </c:pt>
                <c:pt idx="140" formatCode="General">
                  <c:v>1378</c:v>
                </c:pt>
                <c:pt idx="150" formatCode="General">
                  <c:v>1369.2</c:v>
                </c:pt>
                <c:pt idx="160" formatCode="General">
                  <c:v>1381.4</c:v>
                </c:pt>
                <c:pt idx="170" formatCode="General">
                  <c:v>1375.8</c:v>
                </c:pt>
                <c:pt idx="180" formatCode="General">
                  <c:v>1393.6</c:v>
                </c:pt>
                <c:pt idx="190" formatCode="General">
                  <c:v>1410.8</c:v>
                </c:pt>
                <c:pt idx="200" formatCode="General">
                  <c:v>1383.1</c:v>
                </c:pt>
                <c:pt idx="210" formatCode="General">
                  <c:v>1417.6</c:v>
                </c:pt>
                <c:pt idx="220" formatCode="General">
                  <c:v>1392.2</c:v>
                </c:pt>
                <c:pt idx="230" formatCode="General">
                  <c:v>1382.7</c:v>
                </c:pt>
                <c:pt idx="240" formatCode="General">
                  <c:v>1369</c:v>
                </c:pt>
                <c:pt idx="250" formatCode="General">
                  <c:v>1331</c:v>
                </c:pt>
                <c:pt idx="260" formatCode="General">
                  <c:v>1361.6</c:v>
                </c:pt>
                <c:pt idx="270" formatCode="General">
                  <c:v>1422.7</c:v>
                </c:pt>
                <c:pt idx="280" formatCode="General">
                  <c:v>1387.1</c:v>
                </c:pt>
                <c:pt idx="290" formatCode="General">
                  <c:v>1369.6</c:v>
                </c:pt>
                <c:pt idx="300" formatCode="General">
                  <c:v>1397.1</c:v>
                </c:pt>
                <c:pt idx="310" formatCode="General">
                  <c:v>1432.9</c:v>
                </c:pt>
                <c:pt idx="320" formatCode="General">
                  <c:v>1391.3</c:v>
                </c:pt>
                <c:pt idx="330" formatCode="General">
                  <c:v>1396.7</c:v>
                </c:pt>
                <c:pt idx="340" formatCode="General">
                  <c:v>1340.6</c:v>
                </c:pt>
                <c:pt idx="350" formatCode="General">
                  <c:v>1407.2</c:v>
                </c:pt>
                <c:pt idx="360" formatCode="General">
                  <c:v>1408.1</c:v>
                </c:pt>
                <c:pt idx="370" formatCode="General">
                  <c:v>1320.5714285714287</c:v>
                </c:pt>
              </c:numCache>
            </c:numRef>
          </c:xVal>
          <c:yVal>
            <c:numRef>
              <c:f>'MF2022-4_StackResults'!$C$4:$C$380</c:f>
              <c:numCache>
                <c:formatCode>0.00</c:formatCode>
                <c:ptCount val="377"/>
                <c:pt idx="0">
                  <c:v>0.22500000000000037</c:v>
                </c:pt>
                <c:pt idx="10">
                  <c:v>0.72500000000000031</c:v>
                </c:pt>
                <c:pt idx="20">
                  <c:v>1.2250000000000003</c:v>
                </c:pt>
                <c:pt idx="30">
                  <c:v>1.7250000000000003</c:v>
                </c:pt>
                <c:pt idx="40">
                  <c:v>2.2250000000000005</c:v>
                </c:pt>
                <c:pt idx="50">
                  <c:v>2.7250000000000005</c:v>
                </c:pt>
                <c:pt idx="60">
                  <c:v>3.2250000000000005</c:v>
                </c:pt>
                <c:pt idx="70">
                  <c:v>3.7250000000000001</c:v>
                </c:pt>
                <c:pt idx="80">
                  <c:v>4.2249999999999996</c:v>
                </c:pt>
                <c:pt idx="90">
                  <c:v>4.7249999999999996</c:v>
                </c:pt>
                <c:pt idx="100">
                  <c:v>5.2249999999999996</c:v>
                </c:pt>
                <c:pt idx="110">
                  <c:v>5.7249999999999996</c:v>
                </c:pt>
                <c:pt idx="120">
                  <c:v>6.2249999999999996</c:v>
                </c:pt>
                <c:pt idx="130">
                  <c:v>6.7249999999999996</c:v>
                </c:pt>
                <c:pt idx="140">
                  <c:v>7.2249999999999996</c:v>
                </c:pt>
                <c:pt idx="150">
                  <c:v>7.7249999999999996</c:v>
                </c:pt>
                <c:pt idx="160">
                  <c:v>8.2249999999999996</c:v>
                </c:pt>
                <c:pt idx="170">
                  <c:v>8.7249999999999996</c:v>
                </c:pt>
                <c:pt idx="180">
                  <c:v>9.2249999999999996</c:v>
                </c:pt>
                <c:pt idx="190">
                  <c:v>9.7249999999999996</c:v>
                </c:pt>
                <c:pt idx="200">
                  <c:v>10.225</c:v>
                </c:pt>
                <c:pt idx="210">
                  <c:v>10.725</c:v>
                </c:pt>
                <c:pt idx="220">
                  <c:v>11.225</c:v>
                </c:pt>
                <c:pt idx="230">
                  <c:v>11.725</c:v>
                </c:pt>
                <c:pt idx="240">
                  <c:v>12.225</c:v>
                </c:pt>
                <c:pt idx="250">
                  <c:v>12.725</c:v>
                </c:pt>
                <c:pt idx="260">
                  <c:v>13.225</c:v>
                </c:pt>
                <c:pt idx="270">
                  <c:v>13.725</c:v>
                </c:pt>
                <c:pt idx="280">
                  <c:v>14.225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16.225000000000001</c:v>
                </c:pt>
                <c:pt idx="330">
                  <c:v>16.725000000000001</c:v>
                </c:pt>
                <c:pt idx="340">
                  <c:v>17.225000000000001</c:v>
                </c:pt>
                <c:pt idx="350">
                  <c:v>17.725000000000001</c:v>
                </c:pt>
                <c:pt idx="360">
                  <c:v>18.225000000000001</c:v>
                </c:pt>
                <c:pt idx="370">
                  <c:v>18.650000000000002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6AA-43CE-9859-E147A082B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554240"/>
        <c:axId val="216554816"/>
      </c:scatterChart>
      <c:valAx>
        <c:axId val="216554240"/>
        <c:scaling>
          <c:orientation val="minMax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554816"/>
        <c:crosses val="autoZero"/>
        <c:crossBetween val="midCat"/>
      </c:valAx>
      <c:valAx>
        <c:axId val="216554816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554240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Outer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 Tungsten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W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'MF2022-4_StackResults'!$AP$4:$AP$380</c:f>
              <c:numCache>
                <c:formatCode>General</c:formatCode>
                <c:ptCount val="377"/>
                <c:pt idx="0">
                  <c:v>978</c:v>
                </c:pt>
                <c:pt idx="1">
                  <c:v>1443</c:v>
                </c:pt>
                <c:pt idx="2">
                  <c:v>1504</c:v>
                </c:pt>
                <c:pt idx="3">
                  <c:v>1203</c:v>
                </c:pt>
                <c:pt idx="4">
                  <c:v>1184</c:v>
                </c:pt>
                <c:pt idx="5">
                  <c:v>1284</c:v>
                </c:pt>
                <c:pt idx="6">
                  <c:v>1277</c:v>
                </c:pt>
                <c:pt idx="7">
                  <c:v>1295</c:v>
                </c:pt>
                <c:pt idx="8">
                  <c:v>1268</c:v>
                </c:pt>
                <c:pt idx="9">
                  <c:v>1361</c:v>
                </c:pt>
                <c:pt idx="10">
                  <c:v>1250</c:v>
                </c:pt>
                <c:pt idx="11">
                  <c:v>1301</c:v>
                </c:pt>
                <c:pt idx="12">
                  <c:v>1327</c:v>
                </c:pt>
                <c:pt idx="13">
                  <c:v>1322</c:v>
                </c:pt>
                <c:pt idx="14">
                  <c:v>1315</c:v>
                </c:pt>
                <c:pt idx="15">
                  <c:v>1242</c:v>
                </c:pt>
                <c:pt idx="16">
                  <c:v>1283</c:v>
                </c:pt>
                <c:pt idx="17">
                  <c:v>1225</c:v>
                </c:pt>
                <c:pt idx="18">
                  <c:v>1259</c:v>
                </c:pt>
                <c:pt idx="19">
                  <c:v>1317</c:v>
                </c:pt>
                <c:pt idx="20">
                  <c:v>1252</c:v>
                </c:pt>
                <c:pt idx="21">
                  <c:v>1353</c:v>
                </c:pt>
                <c:pt idx="22">
                  <c:v>1300</c:v>
                </c:pt>
                <c:pt idx="23">
                  <c:v>1354</c:v>
                </c:pt>
                <c:pt idx="24">
                  <c:v>1225</c:v>
                </c:pt>
                <c:pt idx="25">
                  <c:v>1317</c:v>
                </c:pt>
                <c:pt idx="26">
                  <c:v>1328</c:v>
                </c:pt>
                <c:pt idx="27">
                  <c:v>1244</c:v>
                </c:pt>
                <c:pt idx="28">
                  <c:v>1284</c:v>
                </c:pt>
                <c:pt idx="29">
                  <c:v>1411</c:v>
                </c:pt>
                <c:pt idx="30">
                  <c:v>1313</c:v>
                </c:pt>
                <c:pt idx="31">
                  <c:v>1253</c:v>
                </c:pt>
                <c:pt idx="32">
                  <c:v>1394</c:v>
                </c:pt>
                <c:pt idx="33">
                  <c:v>1377</c:v>
                </c:pt>
                <c:pt idx="34">
                  <c:v>1366</c:v>
                </c:pt>
                <c:pt idx="35">
                  <c:v>1334</c:v>
                </c:pt>
                <c:pt idx="36">
                  <c:v>1356</c:v>
                </c:pt>
                <c:pt idx="37">
                  <c:v>1320</c:v>
                </c:pt>
                <c:pt idx="38">
                  <c:v>1350</c:v>
                </c:pt>
                <c:pt idx="39">
                  <c:v>1221</c:v>
                </c:pt>
                <c:pt idx="40">
                  <c:v>1228</c:v>
                </c:pt>
                <c:pt idx="41">
                  <c:v>1269</c:v>
                </c:pt>
                <c:pt idx="42">
                  <c:v>1305</c:v>
                </c:pt>
                <c:pt idx="43">
                  <c:v>1413</c:v>
                </c:pt>
                <c:pt idx="44">
                  <c:v>1412</c:v>
                </c:pt>
                <c:pt idx="45">
                  <c:v>1232</c:v>
                </c:pt>
                <c:pt idx="46">
                  <c:v>1345</c:v>
                </c:pt>
                <c:pt idx="47">
                  <c:v>1440</c:v>
                </c:pt>
                <c:pt idx="48">
                  <c:v>1319</c:v>
                </c:pt>
                <c:pt idx="49">
                  <c:v>1257</c:v>
                </c:pt>
                <c:pt idx="50">
                  <c:v>1366</c:v>
                </c:pt>
                <c:pt idx="51">
                  <c:v>1320</c:v>
                </c:pt>
                <c:pt idx="52">
                  <c:v>1172</c:v>
                </c:pt>
                <c:pt idx="53">
                  <c:v>1338</c:v>
                </c:pt>
                <c:pt idx="54">
                  <c:v>1382</c:v>
                </c:pt>
                <c:pt idx="55">
                  <c:v>1285</c:v>
                </c:pt>
                <c:pt idx="56">
                  <c:v>1284</c:v>
                </c:pt>
                <c:pt idx="57">
                  <c:v>1234</c:v>
                </c:pt>
                <c:pt idx="58">
                  <c:v>1307</c:v>
                </c:pt>
                <c:pt idx="59">
                  <c:v>1238</c:v>
                </c:pt>
                <c:pt idx="60">
                  <c:v>1299</c:v>
                </c:pt>
                <c:pt idx="61">
                  <c:v>1370</c:v>
                </c:pt>
                <c:pt idx="62">
                  <c:v>1339</c:v>
                </c:pt>
                <c:pt idx="63">
                  <c:v>1351</c:v>
                </c:pt>
                <c:pt idx="64">
                  <c:v>1236</c:v>
                </c:pt>
                <c:pt idx="65">
                  <c:v>1211</c:v>
                </c:pt>
                <c:pt idx="66">
                  <c:v>1101</c:v>
                </c:pt>
                <c:pt idx="67">
                  <c:v>1221</c:v>
                </c:pt>
                <c:pt idx="68">
                  <c:v>1201</c:v>
                </c:pt>
                <c:pt idx="69">
                  <c:v>1263</c:v>
                </c:pt>
                <c:pt idx="70">
                  <c:v>1320</c:v>
                </c:pt>
                <c:pt idx="71">
                  <c:v>1336</c:v>
                </c:pt>
                <c:pt idx="72">
                  <c:v>1311</c:v>
                </c:pt>
                <c:pt idx="73">
                  <c:v>1240</c:v>
                </c:pt>
                <c:pt idx="74">
                  <c:v>1286</c:v>
                </c:pt>
                <c:pt idx="75">
                  <c:v>1236</c:v>
                </c:pt>
                <c:pt idx="76">
                  <c:v>1196</c:v>
                </c:pt>
                <c:pt idx="77">
                  <c:v>1232</c:v>
                </c:pt>
                <c:pt idx="78">
                  <c:v>1349</c:v>
                </c:pt>
                <c:pt idx="79">
                  <c:v>1317</c:v>
                </c:pt>
                <c:pt idx="80">
                  <c:v>1289</c:v>
                </c:pt>
                <c:pt idx="81">
                  <c:v>1253</c:v>
                </c:pt>
                <c:pt idx="82">
                  <c:v>1187</c:v>
                </c:pt>
                <c:pt idx="83">
                  <c:v>1225</c:v>
                </c:pt>
                <c:pt idx="84">
                  <c:v>1346</c:v>
                </c:pt>
                <c:pt idx="85">
                  <c:v>1293</c:v>
                </c:pt>
                <c:pt idx="86">
                  <c:v>1259</c:v>
                </c:pt>
                <c:pt idx="87">
                  <c:v>1378</c:v>
                </c:pt>
                <c:pt idx="88">
                  <c:v>1268</c:v>
                </c:pt>
                <c:pt idx="89">
                  <c:v>1316</c:v>
                </c:pt>
                <c:pt idx="90">
                  <c:v>1307</c:v>
                </c:pt>
                <c:pt idx="91">
                  <c:v>1375</c:v>
                </c:pt>
                <c:pt idx="92">
                  <c:v>1399</c:v>
                </c:pt>
                <c:pt idx="93">
                  <c:v>1356</c:v>
                </c:pt>
                <c:pt idx="94">
                  <c:v>1372</c:v>
                </c:pt>
                <c:pt idx="95">
                  <c:v>1343</c:v>
                </c:pt>
                <c:pt idx="96">
                  <c:v>1286</c:v>
                </c:pt>
                <c:pt idx="97">
                  <c:v>1280</c:v>
                </c:pt>
                <c:pt idx="98">
                  <c:v>1399</c:v>
                </c:pt>
                <c:pt idx="99">
                  <c:v>1383</c:v>
                </c:pt>
                <c:pt idx="100">
                  <c:v>1297</c:v>
                </c:pt>
                <c:pt idx="101">
                  <c:v>1299</c:v>
                </c:pt>
                <c:pt idx="102">
                  <c:v>1234</c:v>
                </c:pt>
                <c:pt idx="103">
                  <c:v>1331</c:v>
                </c:pt>
                <c:pt idx="104">
                  <c:v>1278</c:v>
                </c:pt>
                <c:pt idx="105">
                  <c:v>1307</c:v>
                </c:pt>
                <c:pt idx="106">
                  <c:v>1396</c:v>
                </c:pt>
                <c:pt idx="107">
                  <c:v>1362</c:v>
                </c:pt>
                <c:pt idx="108">
                  <c:v>1326</c:v>
                </c:pt>
                <c:pt idx="109">
                  <c:v>1287</c:v>
                </c:pt>
                <c:pt idx="110">
                  <c:v>1328</c:v>
                </c:pt>
                <c:pt idx="111">
                  <c:v>1281</c:v>
                </c:pt>
                <c:pt idx="112">
                  <c:v>1325</c:v>
                </c:pt>
                <c:pt idx="113">
                  <c:v>1327</c:v>
                </c:pt>
                <c:pt idx="114">
                  <c:v>1324</c:v>
                </c:pt>
                <c:pt idx="115">
                  <c:v>1397</c:v>
                </c:pt>
                <c:pt idx="116">
                  <c:v>1293</c:v>
                </c:pt>
                <c:pt idx="117">
                  <c:v>1455</c:v>
                </c:pt>
                <c:pt idx="118">
                  <c:v>1324</c:v>
                </c:pt>
                <c:pt idx="119">
                  <c:v>1411</c:v>
                </c:pt>
                <c:pt idx="120">
                  <c:v>1269</c:v>
                </c:pt>
                <c:pt idx="121">
                  <c:v>1331</c:v>
                </c:pt>
                <c:pt idx="122">
                  <c:v>1288</c:v>
                </c:pt>
                <c:pt idx="123">
                  <c:v>1358</c:v>
                </c:pt>
                <c:pt idx="124">
                  <c:v>1361</c:v>
                </c:pt>
                <c:pt idx="125">
                  <c:v>1337</c:v>
                </c:pt>
                <c:pt idx="126">
                  <c:v>1460</c:v>
                </c:pt>
                <c:pt idx="127">
                  <c:v>1370</c:v>
                </c:pt>
                <c:pt idx="128">
                  <c:v>1418</c:v>
                </c:pt>
                <c:pt idx="129">
                  <c:v>1371</c:v>
                </c:pt>
                <c:pt idx="130">
                  <c:v>1441</c:v>
                </c:pt>
                <c:pt idx="131">
                  <c:v>1465</c:v>
                </c:pt>
                <c:pt idx="132">
                  <c:v>1394</c:v>
                </c:pt>
                <c:pt idx="133">
                  <c:v>1393</c:v>
                </c:pt>
                <c:pt idx="134">
                  <c:v>1343</c:v>
                </c:pt>
                <c:pt idx="135">
                  <c:v>1409</c:v>
                </c:pt>
                <c:pt idx="136">
                  <c:v>1409</c:v>
                </c:pt>
                <c:pt idx="137">
                  <c:v>1371</c:v>
                </c:pt>
                <c:pt idx="138">
                  <c:v>1345</c:v>
                </c:pt>
                <c:pt idx="139">
                  <c:v>1269</c:v>
                </c:pt>
                <c:pt idx="140">
                  <c:v>1315</c:v>
                </c:pt>
                <c:pt idx="141">
                  <c:v>1427</c:v>
                </c:pt>
                <c:pt idx="142">
                  <c:v>1414</c:v>
                </c:pt>
                <c:pt idx="143">
                  <c:v>1361</c:v>
                </c:pt>
                <c:pt idx="144">
                  <c:v>1358</c:v>
                </c:pt>
                <c:pt idx="145">
                  <c:v>1386</c:v>
                </c:pt>
                <c:pt idx="146">
                  <c:v>1268</c:v>
                </c:pt>
                <c:pt idx="147">
                  <c:v>1445</c:v>
                </c:pt>
                <c:pt idx="148">
                  <c:v>1377</c:v>
                </c:pt>
                <c:pt idx="149">
                  <c:v>1429</c:v>
                </c:pt>
                <c:pt idx="150">
                  <c:v>1415</c:v>
                </c:pt>
                <c:pt idx="151">
                  <c:v>1350</c:v>
                </c:pt>
                <c:pt idx="152">
                  <c:v>1332</c:v>
                </c:pt>
                <c:pt idx="153">
                  <c:v>1278</c:v>
                </c:pt>
                <c:pt idx="154">
                  <c:v>1420</c:v>
                </c:pt>
                <c:pt idx="155">
                  <c:v>1389</c:v>
                </c:pt>
                <c:pt idx="156">
                  <c:v>1430</c:v>
                </c:pt>
                <c:pt idx="157">
                  <c:v>1325</c:v>
                </c:pt>
                <c:pt idx="158">
                  <c:v>1284</c:v>
                </c:pt>
                <c:pt idx="159">
                  <c:v>1469</c:v>
                </c:pt>
                <c:pt idx="160">
                  <c:v>1442</c:v>
                </c:pt>
                <c:pt idx="161">
                  <c:v>1406</c:v>
                </c:pt>
                <c:pt idx="162">
                  <c:v>1375</c:v>
                </c:pt>
                <c:pt idx="163">
                  <c:v>1276</c:v>
                </c:pt>
                <c:pt idx="164">
                  <c:v>1394</c:v>
                </c:pt>
                <c:pt idx="165">
                  <c:v>1380</c:v>
                </c:pt>
                <c:pt idx="166">
                  <c:v>1391</c:v>
                </c:pt>
                <c:pt idx="167">
                  <c:v>1489</c:v>
                </c:pt>
                <c:pt idx="168">
                  <c:v>1358</c:v>
                </c:pt>
                <c:pt idx="169">
                  <c:v>1303</c:v>
                </c:pt>
                <c:pt idx="170">
                  <c:v>1341</c:v>
                </c:pt>
                <c:pt idx="171">
                  <c:v>1432</c:v>
                </c:pt>
                <c:pt idx="172">
                  <c:v>1327</c:v>
                </c:pt>
                <c:pt idx="173">
                  <c:v>1387</c:v>
                </c:pt>
                <c:pt idx="174">
                  <c:v>1377</c:v>
                </c:pt>
                <c:pt idx="175">
                  <c:v>1334</c:v>
                </c:pt>
                <c:pt idx="176">
                  <c:v>1379</c:v>
                </c:pt>
                <c:pt idx="177">
                  <c:v>1474</c:v>
                </c:pt>
                <c:pt idx="178">
                  <c:v>1356</c:v>
                </c:pt>
                <c:pt idx="179">
                  <c:v>1351</c:v>
                </c:pt>
                <c:pt idx="180">
                  <c:v>1365</c:v>
                </c:pt>
                <c:pt idx="181">
                  <c:v>1416</c:v>
                </c:pt>
                <c:pt idx="182">
                  <c:v>1396</c:v>
                </c:pt>
                <c:pt idx="183">
                  <c:v>1384</c:v>
                </c:pt>
                <c:pt idx="184">
                  <c:v>1404</c:v>
                </c:pt>
                <c:pt idx="185">
                  <c:v>1358</c:v>
                </c:pt>
                <c:pt idx="186">
                  <c:v>1522</c:v>
                </c:pt>
                <c:pt idx="187">
                  <c:v>1410</c:v>
                </c:pt>
                <c:pt idx="188">
                  <c:v>1317</c:v>
                </c:pt>
                <c:pt idx="189">
                  <c:v>1364</c:v>
                </c:pt>
                <c:pt idx="190">
                  <c:v>1347</c:v>
                </c:pt>
                <c:pt idx="191">
                  <c:v>1444</c:v>
                </c:pt>
                <c:pt idx="192">
                  <c:v>1436</c:v>
                </c:pt>
                <c:pt idx="193">
                  <c:v>1379</c:v>
                </c:pt>
                <c:pt idx="194">
                  <c:v>1483</c:v>
                </c:pt>
                <c:pt idx="195">
                  <c:v>1449</c:v>
                </c:pt>
                <c:pt idx="196">
                  <c:v>1526</c:v>
                </c:pt>
                <c:pt idx="197">
                  <c:v>1413</c:v>
                </c:pt>
                <c:pt idx="198">
                  <c:v>1350</c:v>
                </c:pt>
                <c:pt idx="199">
                  <c:v>1281</c:v>
                </c:pt>
                <c:pt idx="200">
                  <c:v>1395</c:v>
                </c:pt>
                <c:pt idx="201">
                  <c:v>1420</c:v>
                </c:pt>
                <c:pt idx="202">
                  <c:v>1347</c:v>
                </c:pt>
                <c:pt idx="203">
                  <c:v>1411</c:v>
                </c:pt>
                <c:pt idx="204">
                  <c:v>1353</c:v>
                </c:pt>
                <c:pt idx="205">
                  <c:v>1356</c:v>
                </c:pt>
                <c:pt idx="206">
                  <c:v>1366</c:v>
                </c:pt>
                <c:pt idx="207">
                  <c:v>1325</c:v>
                </c:pt>
                <c:pt idx="208">
                  <c:v>1399</c:v>
                </c:pt>
                <c:pt idx="209">
                  <c:v>1459</c:v>
                </c:pt>
                <c:pt idx="210">
                  <c:v>1379</c:v>
                </c:pt>
                <c:pt idx="211">
                  <c:v>1353</c:v>
                </c:pt>
                <c:pt idx="212">
                  <c:v>1386</c:v>
                </c:pt>
                <c:pt idx="213">
                  <c:v>1363</c:v>
                </c:pt>
                <c:pt idx="214">
                  <c:v>1508</c:v>
                </c:pt>
                <c:pt idx="215">
                  <c:v>1493</c:v>
                </c:pt>
                <c:pt idx="216">
                  <c:v>1293</c:v>
                </c:pt>
                <c:pt idx="217">
                  <c:v>1635</c:v>
                </c:pt>
                <c:pt idx="218">
                  <c:v>1369</c:v>
                </c:pt>
                <c:pt idx="219">
                  <c:v>1397</c:v>
                </c:pt>
                <c:pt idx="220">
                  <c:v>1341</c:v>
                </c:pt>
                <c:pt idx="221">
                  <c:v>1422</c:v>
                </c:pt>
                <c:pt idx="222">
                  <c:v>1309</c:v>
                </c:pt>
                <c:pt idx="223">
                  <c:v>1352</c:v>
                </c:pt>
                <c:pt idx="224">
                  <c:v>1422</c:v>
                </c:pt>
                <c:pt idx="225">
                  <c:v>1367</c:v>
                </c:pt>
                <c:pt idx="226">
                  <c:v>1428</c:v>
                </c:pt>
                <c:pt idx="227">
                  <c:v>1342</c:v>
                </c:pt>
                <c:pt idx="228">
                  <c:v>1472</c:v>
                </c:pt>
                <c:pt idx="229">
                  <c:v>1467</c:v>
                </c:pt>
                <c:pt idx="230">
                  <c:v>1415</c:v>
                </c:pt>
                <c:pt idx="231">
                  <c:v>1388</c:v>
                </c:pt>
                <c:pt idx="232">
                  <c:v>1386</c:v>
                </c:pt>
                <c:pt idx="233">
                  <c:v>1466</c:v>
                </c:pt>
                <c:pt idx="234">
                  <c:v>1360</c:v>
                </c:pt>
                <c:pt idx="235">
                  <c:v>1297</c:v>
                </c:pt>
                <c:pt idx="236">
                  <c:v>1385</c:v>
                </c:pt>
                <c:pt idx="237">
                  <c:v>1389</c:v>
                </c:pt>
                <c:pt idx="238">
                  <c:v>1420</c:v>
                </c:pt>
                <c:pt idx="239">
                  <c:v>1321</c:v>
                </c:pt>
                <c:pt idx="240">
                  <c:v>1344</c:v>
                </c:pt>
                <c:pt idx="241">
                  <c:v>1426</c:v>
                </c:pt>
                <c:pt idx="242">
                  <c:v>1331</c:v>
                </c:pt>
                <c:pt idx="243">
                  <c:v>1417</c:v>
                </c:pt>
                <c:pt idx="244">
                  <c:v>1344</c:v>
                </c:pt>
                <c:pt idx="245">
                  <c:v>1374</c:v>
                </c:pt>
                <c:pt idx="246">
                  <c:v>1389</c:v>
                </c:pt>
                <c:pt idx="247">
                  <c:v>1396</c:v>
                </c:pt>
                <c:pt idx="248">
                  <c:v>1348</c:v>
                </c:pt>
                <c:pt idx="249">
                  <c:v>1321</c:v>
                </c:pt>
                <c:pt idx="250">
                  <c:v>1259</c:v>
                </c:pt>
                <c:pt idx="251">
                  <c:v>1294</c:v>
                </c:pt>
                <c:pt idx="252">
                  <c:v>1341</c:v>
                </c:pt>
                <c:pt idx="253">
                  <c:v>1348</c:v>
                </c:pt>
                <c:pt idx="254">
                  <c:v>1356</c:v>
                </c:pt>
                <c:pt idx="255">
                  <c:v>1338</c:v>
                </c:pt>
                <c:pt idx="256">
                  <c:v>1433</c:v>
                </c:pt>
                <c:pt idx="257">
                  <c:v>1308</c:v>
                </c:pt>
                <c:pt idx="258">
                  <c:v>1384</c:v>
                </c:pt>
                <c:pt idx="259">
                  <c:v>1249</c:v>
                </c:pt>
                <c:pt idx="260">
                  <c:v>1317</c:v>
                </c:pt>
                <c:pt idx="261">
                  <c:v>1289</c:v>
                </c:pt>
                <c:pt idx="262">
                  <c:v>1409</c:v>
                </c:pt>
                <c:pt idx="263">
                  <c:v>1290</c:v>
                </c:pt>
                <c:pt idx="264">
                  <c:v>1354</c:v>
                </c:pt>
                <c:pt idx="265">
                  <c:v>1417</c:v>
                </c:pt>
                <c:pt idx="266">
                  <c:v>1404</c:v>
                </c:pt>
                <c:pt idx="267">
                  <c:v>1339</c:v>
                </c:pt>
                <c:pt idx="268">
                  <c:v>1335</c:v>
                </c:pt>
                <c:pt idx="269">
                  <c:v>1462</c:v>
                </c:pt>
                <c:pt idx="270">
                  <c:v>1444</c:v>
                </c:pt>
                <c:pt idx="271">
                  <c:v>1419</c:v>
                </c:pt>
                <c:pt idx="272">
                  <c:v>1489</c:v>
                </c:pt>
                <c:pt idx="273">
                  <c:v>1428</c:v>
                </c:pt>
                <c:pt idx="274">
                  <c:v>1428</c:v>
                </c:pt>
                <c:pt idx="275">
                  <c:v>1411</c:v>
                </c:pt>
                <c:pt idx="276">
                  <c:v>1420</c:v>
                </c:pt>
                <c:pt idx="277">
                  <c:v>1476</c:v>
                </c:pt>
                <c:pt idx="278">
                  <c:v>1402</c:v>
                </c:pt>
                <c:pt idx="279">
                  <c:v>1310</c:v>
                </c:pt>
                <c:pt idx="280">
                  <c:v>1387</c:v>
                </c:pt>
                <c:pt idx="281">
                  <c:v>1372</c:v>
                </c:pt>
                <c:pt idx="282">
                  <c:v>1330</c:v>
                </c:pt>
                <c:pt idx="283">
                  <c:v>1298</c:v>
                </c:pt>
                <c:pt idx="284">
                  <c:v>1400</c:v>
                </c:pt>
                <c:pt idx="285">
                  <c:v>1361</c:v>
                </c:pt>
                <c:pt idx="286">
                  <c:v>1423</c:v>
                </c:pt>
                <c:pt idx="287">
                  <c:v>1384</c:v>
                </c:pt>
                <c:pt idx="288">
                  <c:v>1433</c:v>
                </c:pt>
                <c:pt idx="289">
                  <c:v>1483</c:v>
                </c:pt>
                <c:pt idx="290">
                  <c:v>1485</c:v>
                </c:pt>
                <c:pt idx="291">
                  <c:v>1283</c:v>
                </c:pt>
                <c:pt idx="292">
                  <c:v>1290</c:v>
                </c:pt>
                <c:pt idx="293">
                  <c:v>1384</c:v>
                </c:pt>
                <c:pt idx="294">
                  <c:v>1337</c:v>
                </c:pt>
                <c:pt idx="295">
                  <c:v>1304</c:v>
                </c:pt>
                <c:pt idx="296">
                  <c:v>1398</c:v>
                </c:pt>
                <c:pt idx="297">
                  <c:v>1325</c:v>
                </c:pt>
                <c:pt idx="298">
                  <c:v>1523</c:v>
                </c:pt>
                <c:pt idx="299">
                  <c:v>1367</c:v>
                </c:pt>
                <c:pt idx="300">
                  <c:v>1291</c:v>
                </c:pt>
                <c:pt idx="301">
                  <c:v>1370</c:v>
                </c:pt>
                <c:pt idx="302">
                  <c:v>1507</c:v>
                </c:pt>
                <c:pt idx="303">
                  <c:v>1433</c:v>
                </c:pt>
                <c:pt idx="304">
                  <c:v>1375</c:v>
                </c:pt>
                <c:pt idx="305">
                  <c:v>1362</c:v>
                </c:pt>
                <c:pt idx="306">
                  <c:v>1428</c:v>
                </c:pt>
                <c:pt idx="307">
                  <c:v>1476</c:v>
                </c:pt>
                <c:pt idx="308">
                  <c:v>1349</c:v>
                </c:pt>
                <c:pt idx="309">
                  <c:v>1380</c:v>
                </c:pt>
                <c:pt idx="310">
                  <c:v>1404</c:v>
                </c:pt>
                <c:pt idx="311">
                  <c:v>1363</c:v>
                </c:pt>
                <c:pt idx="312">
                  <c:v>1458</c:v>
                </c:pt>
                <c:pt idx="313">
                  <c:v>1535</c:v>
                </c:pt>
                <c:pt idx="314">
                  <c:v>1450</c:v>
                </c:pt>
                <c:pt idx="315">
                  <c:v>1380</c:v>
                </c:pt>
                <c:pt idx="316">
                  <c:v>1425</c:v>
                </c:pt>
                <c:pt idx="317">
                  <c:v>1376</c:v>
                </c:pt>
                <c:pt idx="318">
                  <c:v>1504</c:v>
                </c:pt>
                <c:pt idx="319">
                  <c:v>1434</c:v>
                </c:pt>
                <c:pt idx="320">
                  <c:v>1422</c:v>
                </c:pt>
                <c:pt idx="321">
                  <c:v>1320</c:v>
                </c:pt>
                <c:pt idx="322">
                  <c:v>1343</c:v>
                </c:pt>
                <c:pt idx="323">
                  <c:v>1412</c:v>
                </c:pt>
                <c:pt idx="324">
                  <c:v>1434</c:v>
                </c:pt>
                <c:pt idx="325">
                  <c:v>1356</c:v>
                </c:pt>
                <c:pt idx="326">
                  <c:v>1422</c:v>
                </c:pt>
                <c:pt idx="327">
                  <c:v>1340</c:v>
                </c:pt>
                <c:pt idx="328">
                  <c:v>1374</c:v>
                </c:pt>
                <c:pt idx="329">
                  <c:v>1490</c:v>
                </c:pt>
                <c:pt idx="330">
                  <c:v>1303</c:v>
                </c:pt>
                <c:pt idx="331">
                  <c:v>1365</c:v>
                </c:pt>
                <c:pt idx="332">
                  <c:v>1475</c:v>
                </c:pt>
                <c:pt idx="333">
                  <c:v>1407</c:v>
                </c:pt>
                <c:pt idx="334">
                  <c:v>1363</c:v>
                </c:pt>
                <c:pt idx="335">
                  <c:v>1370</c:v>
                </c:pt>
                <c:pt idx="336">
                  <c:v>1304</c:v>
                </c:pt>
                <c:pt idx="337">
                  <c:v>1454</c:v>
                </c:pt>
                <c:pt idx="338">
                  <c:v>1497</c:v>
                </c:pt>
                <c:pt idx="339">
                  <c:v>1429</c:v>
                </c:pt>
                <c:pt idx="340">
                  <c:v>1322</c:v>
                </c:pt>
                <c:pt idx="341">
                  <c:v>1335</c:v>
                </c:pt>
                <c:pt idx="342">
                  <c:v>1356</c:v>
                </c:pt>
                <c:pt idx="343">
                  <c:v>1346</c:v>
                </c:pt>
                <c:pt idx="344">
                  <c:v>1366</c:v>
                </c:pt>
                <c:pt idx="345">
                  <c:v>1429</c:v>
                </c:pt>
                <c:pt idx="346">
                  <c:v>1373</c:v>
                </c:pt>
                <c:pt idx="347">
                  <c:v>1280</c:v>
                </c:pt>
                <c:pt idx="348">
                  <c:v>1306</c:v>
                </c:pt>
                <c:pt idx="349">
                  <c:v>1293</c:v>
                </c:pt>
                <c:pt idx="350">
                  <c:v>1331</c:v>
                </c:pt>
                <c:pt idx="351">
                  <c:v>1419</c:v>
                </c:pt>
                <c:pt idx="352">
                  <c:v>1363</c:v>
                </c:pt>
                <c:pt idx="353">
                  <c:v>1425</c:v>
                </c:pt>
                <c:pt idx="354">
                  <c:v>1529</c:v>
                </c:pt>
                <c:pt idx="355">
                  <c:v>1329</c:v>
                </c:pt>
                <c:pt idx="356">
                  <c:v>1408</c:v>
                </c:pt>
                <c:pt idx="357">
                  <c:v>1448</c:v>
                </c:pt>
                <c:pt idx="358">
                  <c:v>1432</c:v>
                </c:pt>
                <c:pt idx="359">
                  <c:v>1388</c:v>
                </c:pt>
                <c:pt idx="360">
                  <c:v>1460</c:v>
                </c:pt>
                <c:pt idx="361">
                  <c:v>1501</c:v>
                </c:pt>
                <c:pt idx="362">
                  <c:v>1435</c:v>
                </c:pt>
                <c:pt idx="363">
                  <c:v>1312</c:v>
                </c:pt>
                <c:pt idx="364">
                  <c:v>1372</c:v>
                </c:pt>
                <c:pt idx="365">
                  <c:v>1458</c:v>
                </c:pt>
                <c:pt idx="366">
                  <c:v>1421</c:v>
                </c:pt>
                <c:pt idx="367">
                  <c:v>1457</c:v>
                </c:pt>
                <c:pt idx="368">
                  <c:v>1337</c:v>
                </c:pt>
                <c:pt idx="369">
                  <c:v>1328</c:v>
                </c:pt>
                <c:pt idx="370">
                  <c:v>1362</c:v>
                </c:pt>
                <c:pt idx="371">
                  <c:v>1391</c:v>
                </c:pt>
                <c:pt idx="372">
                  <c:v>1401</c:v>
                </c:pt>
                <c:pt idx="373">
                  <c:v>1399</c:v>
                </c:pt>
                <c:pt idx="374">
                  <c:v>1426</c:v>
                </c:pt>
                <c:pt idx="375">
                  <c:v>1333</c:v>
                </c:pt>
                <c:pt idx="376">
                  <c:v>932</c:v>
                </c:pt>
              </c:numCache>
            </c:numRef>
          </c:xVal>
          <c:yVal>
            <c:numRef>
              <c:f>'MF2022-4_StackResults'!$B$4:$B$380</c:f>
              <c:numCache>
                <c:formatCode>0.00</c:formatCode>
                <c:ptCount val="377"/>
                <c:pt idx="0">
                  <c:v>0</c:v>
                </c:pt>
                <c:pt idx="1">
                  <c:v>5.0000000000000711E-2</c:v>
                </c:pt>
                <c:pt idx="2">
                  <c:v>9.9999999999999645E-2</c:v>
                </c:pt>
                <c:pt idx="3">
                  <c:v>0.15000000000000036</c:v>
                </c:pt>
                <c:pt idx="4">
                  <c:v>0.20000000000000107</c:v>
                </c:pt>
                <c:pt idx="5">
                  <c:v>0.25</c:v>
                </c:pt>
                <c:pt idx="6">
                  <c:v>0.30000000000000071</c:v>
                </c:pt>
                <c:pt idx="7">
                  <c:v>0.34999999999999964</c:v>
                </c:pt>
                <c:pt idx="8">
                  <c:v>0.40000000000000036</c:v>
                </c:pt>
                <c:pt idx="9">
                  <c:v>0.45000000000000107</c:v>
                </c:pt>
                <c:pt idx="10">
                  <c:v>0.5</c:v>
                </c:pt>
                <c:pt idx="11">
                  <c:v>0.55000000000000071</c:v>
                </c:pt>
                <c:pt idx="12">
                  <c:v>0.59999999999999964</c:v>
                </c:pt>
                <c:pt idx="13">
                  <c:v>0.65000000000000036</c:v>
                </c:pt>
                <c:pt idx="14">
                  <c:v>0.70000000000000107</c:v>
                </c:pt>
                <c:pt idx="15">
                  <c:v>0.75</c:v>
                </c:pt>
                <c:pt idx="16">
                  <c:v>0.80000000000000071</c:v>
                </c:pt>
                <c:pt idx="17">
                  <c:v>0.84999999999999964</c:v>
                </c:pt>
                <c:pt idx="18">
                  <c:v>0.90000000000000036</c:v>
                </c:pt>
                <c:pt idx="19">
                  <c:v>0.95000000000000107</c:v>
                </c:pt>
                <c:pt idx="20">
                  <c:v>1</c:v>
                </c:pt>
                <c:pt idx="21">
                  <c:v>1.0500000000000007</c:v>
                </c:pt>
                <c:pt idx="22">
                  <c:v>1.0999999999999996</c:v>
                </c:pt>
                <c:pt idx="23">
                  <c:v>1.1500000000000004</c:v>
                </c:pt>
                <c:pt idx="24">
                  <c:v>1.2000000000000011</c:v>
                </c:pt>
                <c:pt idx="25">
                  <c:v>1.25</c:v>
                </c:pt>
                <c:pt idx="26">
                  <c:v>1.3000000000000007</c:v>
                </c:pt>
                <c:pt idx="27">
                  <c:v>1.3499999999999996</c:v>
                </c:pt>
                <c:pt idx="28">
                  <c:v>1.4000000000000004</c:v>
                </c:pt>
                <c:pt idx="29">
                  <c:v>1.4500000000000011</c:v>
                </c:pt>
                <c:pt idx="30">
                  <c:v>1.5000000000000018</c:v>
                </c:pt>
                <c:pt idx="31">
                  <c:v>1.5499999999999989</c:v>
                </c:pt>
                <c:pt idx="32">
                  <c:v>1.5999999999999996</c:v>
                </c:pt>
                <c:pt idx="33">
                  <c:v>1.6500000000000004</c:v>
                </c:pt>
                <c:pt idx="34">
                  <c:v>1.7000000000000011</c:v>
                </c:pt>
                <c:pt idx="35">
                  <c:v>1.7500000000000018</c:v>
                </c:pt>
                <c:pt idx="36">
                  <c:v>1.7999999999999989</c:v>
                </c:pt>
                <c:pt idx="37">
                  <c:v>1.8499999999999996</c:v>
                </c:pt>
                <c:pt idx="38">
                  <c:v>1.9000000000000004</c:v>
                </c:pt>
                <c:pt idx="39">
                  <c:v>1.9500000000000011</c:v>
                </c:pt>
                <c:pt idx="40">
                  <c:v>2.0000000000000018</c:v>
                </c:pt>
                <c:pt idx="41">
                  <c:v>2.0499999999999989</c:v>
                </c:pt>
                <c:pt idx="42">
                  <c:v>2.0999999999999996</c:v>
                </c:pt>
                <c:pt idx="43">
                  <c:v>2.1500000000000004</c:v>
                </c:pt>
                <c:pt idx="44">
                  <c:v>2.2000000000000011</c:v>
                </c:pt>
                <c:pt idx="45">
                  <c:v>2.2500000000000018</c:v>
                </c:pt>
                <c:pt idx="46">
                  <c:v>2.2999999999999989</c:v>
                </c:pt>
                <c:pt idx="47">
                  <c:v>2.3499999999999996</c:v>
                </c:pt>
                <c:pt idx="48">
                  <c:v>2.4000000000000004</c:v>
                </c:pt>
                <c:pt idx="49">
                  <c:v>2.4500000000000011</c:v>
                </c:pt>
                <c:pt idx="50">
                  <c:v>2.5000000000000018</c:v>
                </c:pt>
                <c:pt idx="51">
                  <c:v>2.5499999999999989</c:v>
                </c:pt>
                <c:pt idx="52">
                  <c:v>2.5999999999999996</c:v>
                </c:pt>
                <c:pt idx="53">
                  <c:v>2.6500000000000004</c:v>
                </c:pt>
                <c:pt idx="54">
                  <c:v>2.7000000000000011</c:v>
                </c:pt>
                <c:pt idx="55">
                  <c:v>2.7500000000000018</c:v>
                </c:pt>
                <c:pt idx="56">
                  <c:v>2.7999999999999989</c:v>
                </c:pt>
                <c:pt idx="57">
                  <c:v>2.8499999999999996</c:v>
                </c:pt>
                <c:pt idx="58">
                  <c:v>2.9000000000000004</c:v>
                </c:pt>
                <c:pt idx="59">
                  <c:v>2.9500000000000011</c:v>
                </c:pt>
                <c:pt idx="60">
                  <c:v>3.0000000000000018</c:v>
                </c:pt>
                <c:pt idx="61">
                  <c:v>3.0499999999999989</c:v>
                </c:pt>
                <c:pt idx="62">
                  <c:v>3.0999999999999996</c:v>
                </c:pt>
                <c:pt idx="63">
                  <c:v>3.1500000000000004</c:v>
                </c:pt>
                <c:pt idx="64">
                  <c:v>3.2000000000000011</c:v>
                </c:pt>
                <c:pt idx="65">
                  <c:v>3.2500000000000018</c:v>
                </c:pt>
                <c:pt idx="66">
                  <c:v>3.2999999999999989</c:v>
                </c:pt>
                <c:pt idx="67">
                  <c:v>3.3499999999999996</c:v>
                </c:pt>
                <c:pt idx="68">
                  <c:v>3.4000000000000004</c:v>
                </c:pt>
                <c:pt idx="69">
                  <c:v>3.4500000000000011</c:v>
                </c:pt>
                <c:pt idx="70">
                  <c:v>3.5000000000000018</c:v>
                </c:pt>
                <c:pt idx="71">
                  <c:v>3.5499999999999989</c:v>
                </c:pt>
                <c:pt idx="72">
                  <c:v>3.5999999999999996</c:v>
                </c:pt>
                <c:pt idx="73">
                  <c:v>3.6500000000000004</c:v>
                </c:pt>
                <c:pt idx="74">
                  <c:v>3.7000000000000011</c:v>
                </c:pt>
                <c:pt idx="75">
                  <c:v>3.7500000000000018</c:v>
                </c:pt>
                <c:pt idx="76">
                  <c:v>3.7999999999999989</c:v>
                </c:pt>
                <c:pt idx="77">
                  <c:v>3.8499999999999996</c:v>
                </c:pt>
                <c:pt idx="78">
                  <c:v>3.9000000000000004</c:v>
                </c:pt>
                <c:pt idx="79">
                  <c:v>3.9500000000000011</c:v>
                </c:pt>
                <c:pt idx="80">
                  <c:v>4.0000000000000018</c:v>
                </c:pt>
                <c:pt idx="81">
                  <c:v>4.0499999999999989</c:v>
                </c:pt>
                <c:pt idx="82">
                  <c:v>4.0999999999999996</c:v>
                </c:pt>
                <c:pt idx="83">
                  <c:v>4.1500000000000004</c:v>
                </c:pt>
                <c:pt idx="84">
                  <c:v>4.2000000000000011</c:v>
                </c:pt>
                <c:pt idx="85">
                  <c:v>4.2500000000000018</c:v>
                </c:pt>
                <c:pt idx="86">
                  <c:v>4.2999999999999989</c:v>
                </c:pt>
                <c:pt idx="87">
                  <c:v>4.3499999999999996</c:v>
                </c:pt>
                <c:pt idx="88">
                  <c:v>4.4000000000000004</c:v>
                </c:pt>
                <c:pt idx="89">
                  <c:v>4.4500000000000011</c:v>
                </c:pt>
                <c:pt idx="90">
                  <c:v>4.5000000000000018</c:v>
                </c:pt>
                <c:pt idx="91">
                  <c:v>4.5499999999999989</c:v>
                </c:pt>
                <c:pt idx="92">
                  <c:v>4.5999999999999996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4.7500000000000018</c:v>
                </c:pt>
                <c:pt idx="96">
                  <c:v>4.7999999999999989</c:v>
                </c:pt>
                <c:pt idx="97">
                  <c:v>4.8499999999999996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5.0000000000000018</c:v>
                </c:pt>
                <c:pt idx="101">
                  <c:v>5.0499999999999989</c:v>
                </c:pt>
                <c:pt idx="102">
                  <c:v>5.0999999999999996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5.2500000000000018</c:v>
                </c:pt>
                <c:pt idx="106">
                  <c:v>5.2999999999999989</c:v>
                </c:pt>
                <c:pt idx="107">
                  <c:v>5.35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5.5000000000000018</c:v>
                </c:pt>
                <c:pt idx="111">
                  <c:v>5.5499999999999989</c:v>
                </c:pt>
                <c:pt idx="112">
                  <c:v>5.6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5.7500000000000018</c:v>
                </c:pt>
                <c:pt idx="116">
                  <c:v>5.7999999999999989</c:v>
                </c:pt>
                <c:pt idx="117">
                  <c:v>5.85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6.0000000000000018</c:v>
                </c:pt>
                <c:pt idx="121">
                  <c:v>6.0499999999999989</c:v>
                </c:pt>
                <c:pt idx="122">
                  <c:v>6.1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6.2500000000000018</c:v>
                </c:pt>
                <c:pt idx="126">
                  <c:v>6.2999999999999989</c:v>
                </c:pt>
                <c:pt idx="127">
                  <c:v>6.35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6.5000000000000018</c:v>
                </c:pt>
                <c:pt idx="131">
                  <c:v>6.5499999999999989</c:v>
                </c:pt>
                <c:pt idx="132">
                  <c:v>6.6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6.7500000000000018</c:v>
                </c:pt>
                <c:pt idx="136">
                  <c:v>6.7999999999999989</c:v>
                </c:pt>
                <c:pt idx="137">
                  <c:v>6.85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7.0000000000000018</c:v>
                </c:pt>
                <c:pt idx="141">
                  <c:v>7.0499999999999989</c:v>
                </c:pt>
                <c:pt idx="142">
                  <c:v>7.1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7.2500000000000018</c:v>
                </c:pt>
                <c:pt idx="146">
                  <c:v>7.2999999999999989</c:v>
                </c:pt>
                <c:pt idx="147">
                  <c:v>7.35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7.5000000000000018</c:v>
                </c:pt>
                <c:pt idx="151">
                  <c:v>7.5499999999999989</c:v>
                </c:pt>
                <c:pt idx="152">
                  <c:v>7.6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7.7500000000000018</c:v>
                </c:pt>
                <c:pt idx="156">
                  <c:v>7.7999999999999989</c:v>
                </c:pt>
                <c:pt idx="157">
                  <c:v>7.85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8.0000000000000018</c:v>
                </c:pt>
                <c:pt idx="161">
                  <c:v>8.0499999999999989</c:v>
                </c:pt>
                <c:pt idx="162">
                  <c:v>8.1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8.2500000000000018</c:v>
                </c:pt>
                <c:pt idx="166">
                  <c:v>8.2999999999999989</c:v>
                </c:pt>
                <c:pt idx="167">
                  <c:v>8.35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8.5000000000000018</c:v>
                </c:pt>
                <c:pt idx="171">
                  <c:v>8.5499999999999989</c:v>
                </c:pt>
                <c:pt idx="172">
                  <c:v>8.6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8.7500000000000018</c:v>
                </c:pt>
                <c:pt idx="176">
                  <c:v>8.7999999999999989</c:v>
                </c:pt>
                <c:pt idx="177">
                  <c:v>8.85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9.0000000000000018</c:v>
                </c:pt>
                <c:pt idx="181">
                  <c:v>9.0499999999999989</c:v>
                </c:pt>
                <c:pt idx="182">
                  <c:v>9.1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9.2500000000000018</c:v>
                </c:pt>
                <c:pt idx="186">
                  <c:v>9.2999999999999989</c:v>
                </c:pt>
                <c:pt idx="187">
                  <c:v>9.35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9.5499999999999989</c:v>
                </c:pt>
                <c:pt idx="192">
                  <c:v>9.6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9.7999999999999989</c:v>
                </c:pt>
                <c:pt idx="197">
                  <c:v>9.85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10.049999999999999</c:v>
                </c:pt>
                <c:pt idx="202">
                  <c:v>10.1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10.299999999999999</c:v>
                </c:pt>
                <c:pt idx="207">
                  <c:v>10.35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10.549999999999999</c:v>
                </c:pt>
                <c:pt idx="212">
                  <c:v>10.6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10.799999999999999</c:v>
                </c:pt>
                <c:pt idx="217">
                  <c:v>10.85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11.049999999999999</c:v>
                </c:pt>
                <c:pt idx="222">
                  <c:v>11.1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11.299999999999999</c:v>
                </c:pt>
                <c:pt idx="227">
                  <c:v>11.35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11.549999999999999</c:v>
                </c:pt>
                <c:pt idx="232">
                  <c:v>11.6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11.799999999999999</c:v>
                </c:pt>
                <c:pt idx="237">
                  <c:v>11.85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12.049999999999999</c:v>
                </c:pt>
                <c:pt idx="242">
                  <c:v>12.1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12.299999999999999</c:v>
                </c:pt>
                <c:pt idx="247">
                  <c:v>12.35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12.549999999999999</c:v>
                </c:pt>
                <c:pt idx="252">
                  <c:v>12.6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12.799999999999999</c:v>
                </c:pt>
                <c:pt idx="257">
                  <c:v>12.85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13.049999999999999</c:v>
                </c:pt>
                <c:pt idx="262">
                  <c:v>13.1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13.299999999999999</c:v>
                </c:pt>
                <c:pt idx="267">
                  <c:v>13.35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13.549999999999999</c:v>
                </c:pt>
                <c:pt idx="272">
                  <c:v>13.6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13.799999999999999</c:v>
                </c:pt>
                <c:pt idx="277">
                  <c:v>13.85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14.049999999999999</c:v>
                </c:pt>
                <c:pt idx="282">
                  <c:v>14.1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14.299999999999999</c:v>
                </c:pt>
                <c:pt idx="287">
                  <c:v>14.35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14.549999999999999</c:v>
                </c:pt>
                <c:pt idx="292">
                  <c:v>14.6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14.799999999999999</c:v>
                </c:pt>
                <c:pt idx="297">
                  <c:v>14.85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15.049999999999999</c:v>
                </c:pt>
                <c:pt idx="302">
                  <c:v>15.1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15.299999999999999</c:v>
                </c:pt>
                <c:pt idx="307">
                  <c:v>15.35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15.549999999999999</c:v>
                </c:pt>
                <c:pt idx="312">
                  <c:v>15.6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15.799999999999999</c:v>
                </c:pt>
                <c:pt idx="317">
                  <c:v>15.85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16.049999999999997</c:v>
                </c:pt>
                <c:pt idx="322">
                  <c:v>16.100000000000001</c:v>
                </c:pt>
                <c:pt idx="323">
                  <c:v>16.149999999999999</c:v>
                </c:pt>
                <c:pt idx="324">
                  <c:v>16.200000000000003</c:v>
                </c:pt>
                <c:pt idx="325">
                  <c:v>16.25</c:v>
                </c:pt>
                <c:pt idx="326">
                  <c:v>16.299999999999997</c:v>
                </c:pt>
                <c:pt idx="327">
                  <c:v>16.350000000000001</c:v>
                </c:pt>
                <c:pt idx="328">
                  <c:v>16.399999999999999</c:v>
                </c:pt>
                <c:pt idx="329">
                  <c:v>16.450000000000003</c:v>
                </c:pt>
                <c:pt idx="330">
                  <c:v>16.5</c:v>
                </c:pt>
                <c:pt idx="331">
                  <c:v>16.549999999999997</c:v>
                </c:pt>
                <c:pt idx="332">
                  <c:v>16.600000000000001</c:v>
                </c:pt>
                <c:pt idx="333">
                  <c:v>16.649999999999999</c:v>
                </c:pt>
                <c:pt idx="334">
                  <c:v>16.700000000000003</c:v>
                </c:pt>
                <c:pt idx="335">
                  <c:v>16.75</c:v>
                </c:pt>
                <c:pt idx="336">
                  <c:v>16.799999999999997</c:v>
                </c:pt>
                <c:pt idx="337">
                  <c:v>16.850000000000001</c:v>
                </c:pt>
                <c:pt idx="338">
                  <c:v>16.899999999999999</c:v>
                </c:pt>
                <c:pt idx="339">
                  <c:v>16.950000000000003</c:v>
                </c:pt>
                <c:pt idx="340">
                  <c:v>17</c:v>
                </c:pt>
                <c:pt idx="341">
                  <c:v>17.049999999999997</c:v>
                </c:pt>
                <c:pt idx="342">
                  <c:v>17.100000000000001</c:v>
                </c:pt>
                <c:pt idx="343">
                  <c:v>17.149999999999999</c:v>
                </c:pt>
                <c:pt idx="344">
                  <c:v>17.200000000000003</c:v>
                </c:pt>
                <c:pt idx="345">
                  <c:v>17.25</c:v>
                </c:pt>
                <c:pt idx="346">
                  <c:v>17.299999999999997</c:v>
                </c:pt>
                <c:pt idx="347">
                  <c:v>17.350000000000001</c:v>
                </c:pt>
                <c:pt idx="348">
                  <c:v>17.399999999999999</c:v>
                </c:pt>
                <c:pt idx="349">
                  <c:v>17.449999999999996</c:v>
                </c:pt>
                <c:pt idx="350">
                  <c:v>17.5</c:v>
                </c:pt>
                <c:pt idx="351">
                  <c:v>17.549999999999997</c:v>
                </c:pt>
                <c:pt idx="352">
                  <c:v>17.600000000000001</c:v>
                </c:pt>
                <c:pt idx="353">
                  <c:v>17.649999999999999</c:v>
                </c:pt>
                <c:pt idx="354">
                  <c:v>17.699999999999996</c:v>
                </c:pt>
                <c:pt idx="355">
                  <c:v>17.75</c:v>
                </c:pt>
                <c:pt idx="356">
                  <c:v>17.799999999999997</c:v>
                </c:pt>
                <c:pt idx="357">
                  <c:v>17.850000000000001</c:v>
                </c:pt>
                <c:pt idx="358">
                  <c:v>17.899999999999999</c:v>
                </c:pt>
                <c:pt idx="359">
                  <c:v>17.949999999999996</c:v>
                </c:pt>
                <c:pt idx="360">
                  <c:v>18</c:v>
                </c:pt>
                <c:pt idx="361">
                  <c:v>18.049999999999997</c:v>
                </c:pt>
                <c:pt idx="362">
                  <c:v>18.100000000000001</c:v>
                </c:pt>
                <c:pt idx="363">
                  <c:v>18.149999999999999</c:v>
                </c:pt>
                <c:pt idx="364">
                  <c:v>18.199999999999996</c:v>
                </c:pt>
                <c:pt idx="365">
                  <c:v>18.25</c:v>
                </c:pt>
                <c:pt idx="366">
                  <c:v>18.299999999999997</c:v>
                </c:pt>
                <c:pt idx="367">
                  <c:v>18.350000000000001</c:v>
                </c:pt>
                <c:pt idx="368">
                  <c:v>18.399999999999999</c:v>
                </c:pt>
                <c:pt idx="369">
                  <c:v>18.449999999999996</c:v>
                </c:pt>
                <c:pt idx="370">
                  <c:v>18.5</c:v>
                </c:pt>
                <c:pt idx="371">
                  <c:v>18.549999999999997</c:v>
                </c:pt>
                <c:pt idx="372">
                  <c:v>18.600000000000001</c:v>
                </c:pt>
                <c:pt idx="373">
                  <c:v>18.649999999999999</c:v>
                </c:pt>
                <c:pt idx="374">
                  <c:v>18.699999999999996</c:v>
                </c:pt>
                <c:pt idx="375">
                  <c:v>18.75</c:v>
                </c:pt>
                <c:pt idx="376">
                  <c:v>18.799999999999997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0F6-4AAF-899D-7193F4A9B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467712"/>
        <c:axId val="218468288"/>
      </c:scatterChart>
      <c:valAx>
        <c:axId val="21846771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8468288"/>
        <c:crosses val="autoZero"/>
        <c:crossBetween val="midCat"/>
      </c:valAx>
      <c:valAx>
        <c:axId val="218468288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8467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Outer Lærdalsfjord  magnetic susceptibility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2340411366279327"/>
          <c:y val="0.13826939715891806"/>
          <c:w val="0.82460496764285529"/>
          <c:h val="0.80522212740622523"/>
        </c:manualLayout>
      </c:layout>
      <c:scatterChart>
        <c:scatterStyle val="lineMarker"/>
        <c:varyColors val="0"/>
        <c:ser>
          <c:idx val="0"/>
          <c:order val="0"/>
          <c:tx>
            <c:v>MagSuS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[1]Tabelle1!$F$76:$F$179</c:f>
              <c:numCache>
                <c:formatCode>General</c:formatCode>
                <c:ptCount val="104"/>
                <c:pt idx="0">
                  <c:v>65</c:v>
                </c:pt>
                <c:pt idx="1">
                  <c:v>132</c:v>
                </c:pt>
                <c:pt idx="2">
                  <c:v>192</c:v>
                </c:pt>
                <c:pt idx="3">
                  <c:v>231</c:v>
                </c:pt>
                <c:pt idx="4">
                  <c:v>261</c:v>
                </c:pt>
                <c:pt idx="5">
                  <c:v>270</c:v>
                </c:pt>
                <c:pt idx="6">
                  <c:v>280</c:v>
                </c:pt>
                <c:pt idx="7">
                  <c:v>289</c:v>
                </c:pt>
                <c:pt idx="8">
                  <c:v>298</c:v>
                </c:pt>
                <c:pt idx="9">
                  <c:v>307</c:v>
                </c:pt>
                <c:pt idx="10">
                  <c:v>309</c:v>
                </c:pt>
                <c:pt idx="11">
                  <c:v>295</c:v>
                </c:pt>
                <c:pt idx="12">
                  <c:v>284</c:v>
                </c:pt>
                <c:pt idx="13">
                  <c:v>284</c:v>
                </c:pt>
                <c:pt idx="14">
                  <c:v>287</c:v>
                </c:pt>
                <c:pt idx="15">
                  <c:v>283</c:v>
                </c:pt>
                <c:pt idx="16">
                  <c:v>272</c:v>
                </c:pt>
                <c:pt idx="17">
                  <c:v>269</c:v>
                </c:pt>
                <c:pt idx="18">
                  <c:v>277</c:v>
                </c:pt>
                <c:pt idx="19">
                  <c:v>294</c:v>
                </c:pt>
                <c:pt idx="20">
                  <c:v>296</c:v>
                </c:pt>
                <c:pt idx="21">
                  <c:v>289</c:v>
                </c:pt>
                <c:pt idx="22">
                  <c:v>290</c:v>
                </c:pt>
                <c:pt idx="23">
                  <c:v>290</c:v>
                </c:pt>
                <c:pt idx="24">
                  <c:v>294</c:v>
                </c:pt>
                <c:pt idx="25">
                  <c:v>296</c:v>
                </c:pt>
                <c:pt idx="26">
                  <c:v>306</c:v>
                </c:pt>
                <c:pt idx="27">
                  <c:v>310</c:v>
                </c:pt>
                <c:pt idx="28">
                  <c:v>307</c:v>
                </c:pt>
                <c:pt idx="29">
                  <c:v>307</c:v>
                </c:pt>
                <c:pt idx="30">
                  <c:v>317</c:v>
                </c:pt>
                <c:pt idx="31">
                  <c:v>310</c:v>
                </c:pt>
                <c:pt idx="32">
                  <c:v>292</c:v>
                </c:pt>
                <c:pt idx="33">
                  <c:v>281</c:v>
                </c:pt>
                <c:pt idx="34">
                  <c:v>277</c:v>
                </c:pt>
                <c:pt idx="35">
                  <c:v>281</c:v>
                </c:pt>
                <c:pt idx="36">
                  <c:v>287</c:v>
                </c:pt>
                <c:pt idx="37">
                  <c:v>285</c:v>
                </c:pt>
                <c:pt idx="38">
                  <c:v>286</c:v>
                </c:pt>
                <c:pt idx="39">
                  <c:v>285</c:v>
                </c:pt>
                <c:pt idx="40">
                  <c:v>286</c:v>
                </c:pt>
                <c:pt idx="41">
                  <c:v>286</c:v>
                </c:pt>
                <c:pt idx="42">
                  <c:v>282</c:v>
                </c:pt>
                <c:pt idx="43">
                  <c:v>285</c:v>
                </c:pt>
                <c:pt idx="44">
                  <c:v>293</c:v>
                </c:pt>
                <c:pt idx="45">
                  <c:v>294</c:v>
                </c:pt>
                <c:pt idx="46">
                  <c:v>289</c:v>
                </c:pt>
                <c:pt idx="47">
                  <c:v>296</c:v>
                </c:pt>
                <c:pt idx="48">
                  <c:v>299</c:v>
                </c:pt>
                <c:pt idx="49">
                  <c:v>298</c:v>
                </c:pt>
                <c:pt idx="50">
                  <c:v>294</c:v>
                </c:pt>
                <c:pt idx="51">
                  <c:v>289</c:v>
                </c:pt>
                <c:pt idx="52">
                  <c:v>287</c:v>
                </c:pt>
                <c:pt idx="53">
                  <c:v>296</c:v>
                </c:pt>
                <c:pt idx="54">
                  <c:v>300</c:v>
                </c:pt>
                <c:pt idx="55">
                  <c:v>291</c:v>
                </c:pt>
                <c:pt idx="56">
                  <c:v>289</c:v>
                </c:pt>
                <c:pt idx="57">
                  <c:v>290</c:v>
                </c:pt>
                <c:pt idx="58">
                  <c:v>295</c:v>
                </c:pt>
                <c:pt idx="59">
                  <c:v>294</c:v>
                </c:pt>
                <c:pt idx="60">
                  <c:v>301</c:v>
                </c:pt>
                <c:pt idx="61">
                  <c:v>299</c:v>
                </c:pt>
                <c:pt idx="62">
                  <c:v>291</c:v>
                </c:pt>
                <c:pt idx="63">
                  <c:v>292</c:v>
                </c:pt>
                <c:pt idx="64">
                  <c:v>304</c:v>
                </c:pt>
                <c:pt idx="65">
                  <c:v>317</c:v>
                </c:pt>
                <c:pt idx="66">
                  <c:v>311</c:v>
                </c:pt>
                <c:pt idx="67">
                  <c:v>296</c:v>
                </c:pt>
                <c:pt idx="68">
                  <c:v>295</c:v>
                </c:pt>
                <c:pt idx="69">
                  <c:v>291</c:v>
                </c:pt>
                <c:pt idx="70">
                  <c:v>283</c:v>
                </c:pt>
                <c:pt idx="71">
                  <c:v>288</c:v>
                </c:pt>
                <c:pt idx="72">
                  <c:v>279</c:v>
                </c:pt>
                <c:pt idx="73">
                  <c:v>283</c:v>
                </c:pt>
                <c:pt idx="74">
                  <c:v>285</c:v>
                </c:pt>
                <c:pt idx="75">
                  <c:v>293</c:v>
                </c:pt>
                <c:pt idx="76">
                  <c:v>297</c:v>
                </c:pt>
                <c:pt idx="77">
                  <c:v>297</c:v>
                </c:pt>
                <c:pt idx="78">
                  <c:v>291</c:v>
                </c:pt>
                <c:pt idx="79">
                  <c:v>280</c:v>
                </c:pt>
                <c:pt idx="80">
                  <c:v>270</c:v>
                </c:pt>
                <c:pt idx="81">
                  <c:v>268</c:v>
                </c:pt>
                <c:pt idx="82">
                  <c:v>261</c:v>
                </c:pt>
                <c:pt idx="83">
                  <c:v>258</c:v>
                </c:pt>
                <c:pt idx="84">
                  <c:v>262</c:v>
                </c:pt>
                <c:pt idx="85">
                  <c:v>263</c:v>
                </c:pt>
                <c:pt idx="86">
                  <c:v>259</c:v>
                </c:pt>
                <c:pt idx="87">
                  <c:v>266</c:v>
                </c:pt>
                <c:pt idx="88">
                  <c:v>269</c:v>
                </c:pt>
                <c:pt idx="89">
                  <c:v>267</c:v>
                </c:pt>
                <c:pt idx="90">
                  <c:v>254</c:v>
                </c:pt>
                <c:pt idx="91">
                  <c:v>245</c:v>
                </c:pt>
                <c:pt idx="92">
                  <c:v>240</c:v>
                </c:pt>
                <c:pt idx="93">
                  <c:v>232</c:v>
                </c:pt>
                <c:pt idx="94">
                  <c:v>226</c:v>
                </c:pt>
                <c:pt idx="95">
                  <c:v>220</c:v>
                </c:pt>
                <c:pt idx="96">
                  <c:v>205</c:v>
                </c:pt>
                <c:pt idx="97">
                  <c:v>185</c:v>
                </c:pt>
                <c:pt idx="98">
                  <c:v>168</c:v>
                </c:pt>
                <c:pt idx="99">
                  <c:v>153</c:v>
                </c:pt>
                <c:pt idx="100">
                  <c:v>140</c:v>
                </c:pt>
                <c:pt idx="101">
                  <c:v>118</c:v>
                </c:pt>
                <c:pt idx="102">
                  <c:v>80</c:v>
                </c:pt>
                <c:pt idx="103">
                  <c:v>40</c:v>
                </c:pt>
              </c:numCache>
            </c:numRef>
          </c:xVal>
          <c:yVal>
            <c:numRef>
              <c:f>[1]Tabelle1!$E$76:$E$179</c:f>
              <c:numCache>
                <c:formatCode>General</c:formatCode>
                <c:ptCount val="104"/>
                <c:pt idx="0">
                  <c:v>0</c:v>
                </c:pt>
                <c:pt idx="1">
                  <c:v>0.19999999999999929</c:v>
                </c:pt>
                <c:pt idx="2">
                  <c:v>0.40000000000000036</c:v>
                </c:pt>
                <c:pt idx="3">
                  <c:v>0.59999999999999964</c:v>
                </c:pt>
                <c:pt idx="4">
                  <c:v>0.79999999999999893</c:v>
                </c:pt>
                <c:pt idx="5">
                  <c:v>1</c:v>
                </c:pt>
                <c:pt idx="6">
                  <c:v>1.1999999999999993</c:v>
                </c:pt>
                <c:pt idx="7">
                  <c:v>1.4000000000000004</c:v>
                </c:pt>
                <c:pt idx="8">
                  <c:v>1.5999999999999996</c:v>
                </c:pt>
                <c:pt idx="9">
                  <c:v>1.7999999999999989</c:v>
                </c:pt>
                <c:pt idx="10">
                  <c:v>1.9999999999999982</c:v>
                </c:pt>
                <c:pt idx="11">
                  <c:v>2.2000000000000011</c:v>
                </c:pt>
                <c:pt idx="12">
                  <c:v>2.4000000000000004</c:v>
                </c:pt>
                <c:pt idx="13">
                  <c:v>2.5999999999999996</c:v>
                </c:pt>
                <c:pt idx="14">
                  <c:v>2.7999999999999989</c:v>
                </c:pt>
                <c:pt idx="15">
                  <c:v>2.9999999999999982</c:v>
                </c:pt>
                <c:pt idx="16">
                  <c:v>3.2000000000000011</c:v>
                </c:pt>
                <c:pt idx="17">
                  <c:v>3.4000000000000004</c:v>
                </c:pt>
                <c:pt idx="18">
                  <c:v>3.5999999999999996</c:v>
                </c:pt>
                <c:pt idx="19">
                  <c:v>3.7999999999999989</c:v>
                </c:pt>
                <c:pt idx="20">
                  <c:v>3.9999999999999982</c:v>
                </c:pt>
                <c:pt idx="21">
                  <c:v>4.2000000000000011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4.7999999999999989</c:v>
                </c:pt>
                <c:pt idx="25">
                  <c:v>4.9999999999999982</c:v>
                </c:pt>
                <c:pt idx="26">
                  <c:v>5.2000000000000011</c:v>
                </c:pt>
                <c:pt idx="27">
                  <c:v>5.4</c:v>
                </c:pt>
                <c:pt idx="28">
                  <c:v>5.6</c:v>
                </c:pt>
                <c:pt idx="29">
                  <c:v>5.7999999999999989</c:v>
                </c:pt>
                <c:pt idx="30">
                  <c:v>5.9999999999999982</c:v>
                </c:pt>
                <c:pt idx="31">
                  <c:v>6.2000000000000011</c:v>
                </c:pt>
                <c:pt idx="32">
                  <c:v>6.4</c:v>
                </c:pt>
                <c:pt idx="33">
                  <c:v>6.6</c:v>
                </c:pt>
                <c:pt idx="34">
                  <c:v>6.7999999999999989</c:v>
                </c:pt>
                <c:pt idx="35">
                  <c:v>6.9999999999999982</c:v>
                </c:pt>
                <c:pt idx="36">
                  <c:v>7.2000000000000011</c:v>
                </c:pt>
                <c:pt idx="37">
                  <c:v>7.4</c:v>
                </c:pt>
                <c:pt idx="38">
                  <c:v>7.6</c:v>
                </c:pt>
                <c:pt idx="39">
                  <c:v>7.7999999999999989</c:v>
                </c:pt>
                <c:pt idx="40">
                  <c:v>7.9999999999999982</c:v>
                </c:pt>
                <c:pt idx="41">
                  <c:v>8.2000000000000011</c:v>
                </c:pt>
                <c:pt idx="42">
                  <c:v>8.4</c:v>
                </c:pt>
                <c:pt idx="43">
                  <c:v>8.6</c:v>
                </c:pt>
                <c:pt idx="44">
                  <c:v>8.7999999999999989</c:v>
                </c:pt>
                <c:pt idx="45">
                  <c:v>8.9999999999999982</c:v>
                </c:pt>
                <c:pt idx="46">
                  <c:v>9.2000000000000011</c:v>
                </c:pt>
                <c:pt idx="47">
                  <c:v>9.4</c:v>
                </c:pt>
                <c:pt idx="48">
                  <c:v>9.6</c:v>
                </c:pt>
                <c:pt idx="49">
                  <c:v>9.7999999999999989</c:v>
                </c:pt>
                <c:pt idx="50">
                  <c:v>9.9999999999999982</c:v>
                </c:pt>
                <c:pt idx="51">
                  <c:v>10.200000000000001</c:v>
                </c:pt>
                <c:pt idx="52">
                  <c:v>10.4</c:v>
                </c:pt>
                <c:pt idx="53">
                  <c:v>10.6</c:v>
                </c:pt>
                <c:pt idx="54">
                  <c:v>10.799999999999999</c:v>
                </c:pt>
                <c:pt idx="55">
                  <c:v>10.999999999999998</c:v>
                </c:pt>
                <c:pt idx="56">
                  <c:v>11.200000000000001</c:v>
                </c:pt>
                <c:pt idx="57">
                  <c:v>11.4</c:v>
                </c:pt>
                <c:pt idx="58">
                  <c:v>11.6</c:v>
                </c:pt>
                <c:pt idx="59">
                  <c:v>11.799999999999999</c:v>
                </c:pt>
                <c:pt idx="60">
                  <c:v>11.999999999999998</c:v>
                </c:pt>
                <c:pt idx="61">
                  <c:v>12.200000000000001</c:v>
                </c:pt>
                <c:pt idx="62">
                  <c:v>12.4</c:v>
                </c:pt>
                <c:pt idx="63">
                  <c:v>12.6</c:v>
                </c:pt>
                <c:pt idx="64">
                  <c:v>12.799999999999999</c:v>
                </c:pt>
                <c:pt idx="65">
                  <c:v>12.999999999999998</c:v>
                </c:pt>
                <c:pt idx="66">
                  <c:v>13.200000000000001</c:v>
                </c:pt>
                <c:pt idx="67">
                  <c:v>13.4</c:v>
                </c:pt>
                <c:pt idx="68">
                  <c:v>13.6</c:v>
                </c:pt>
                <c:pt idx="69">
                  <c:v>13.799999999999999</c:v>
                </c:pt>
                <c:pt idx="70">
                  <c:v>13.999999999999998</c:v>
                </c:pt>
                <c:pt idx="71">
                  <c:v>14.200000000000001</c:v>
                </c:pt>
                <c:pt idx="72">
                  <c:v>14.4</c:v>
                </c:pt>
                <c:pt idx="73">
                  <c:v>14.6</c:v>
                </c:pt>
                <c:pt idx="74">
                  <c:v>14.799999999999999</c:v>
                </c:pt>
                <c:pt idx="75">
                  <c:v>14.999999999999998</c:v>
                </c:pt>
                <c:pt idx="76">
                  <c:v>15.200000000000001</c:v>
                </c:pt>
                <c:pt idx="77">
                  <c:v>15.4</c:v>
                </c:pt>
                <c:pt idx="78">
                  <c:v>15.6</c:v>
                </c:pt>
                <c:pt idx="79">
                  <c:v>15.799999999999999</c:v>
                </c:pt>
                <c:pt idx="80">
                  <c:v>15.999999999999998</c:v>
                </c:pt>
                <c:pt idx="81">
                  <c:v>16.200000000000003</c:v>
                </c:pt>
                <c:pt idx="82">
                  <c:v>16.399999999999999</c:v>
                </c:pt>
                <c:pt idx="83">
                  <c:v>16.600000000000001</c:v>
                </c:pt>
                <c:pt idx="84">
                  <c:v>16.799999999999997</c:v>
                </c:pt>
                <c:pt idx="85">
                  <c:v>17</c:v>
                </c:pt>
                <c:pt idx="86">
                  <c:v>17.200000000000003</c:v>
                </c:pt>
                <c:pt idx="87">
                  <c:v>17.399999999999999</c:v>
                </c:pt>
                <c:pt idx="88">
                  <c:v>17.600000000000001</c:v>
                </c:pt>
                <c:pt idx="89">
                  <c:v>17.800000000000004</c:v>
                </c:pt>
                <c:pt idx="90">
                  <c:v>18</c:v>
                </c:pt>
                <c:pt idx="91">
                  <c:v>18.200000000000003</c:v>
                </c:pt>
                <c:pt idx="92">
                  <c:v>18.399999999999999</c:v>
                </c:pt>
                <c:pt idx="93">
                  <c:v>18.600000000000001</c:v>
                </c:pt>
                <c:pt idx="94">
                  <c:v>18.800000000000004</c:v>
                </c:pt>
                <c:pt idx="95">
                  <c:v>19</c:v>
                </c:pt>
                <c:pt idx="96">
                  <c:v>19.200000000000003</c:v>
                </c:pt>
                <c:pt idx="97">
                  <c:v>19.399999999999999</c:v>
                </c:pt>
                <c:pt idx="98">
                  <c:v>19.600000000000001</c:v>
                </c:pt>
                <c:pt idx="99">
                  <c:v>19.800000000000004</c:v>
                </c:pt>
                <c:pt idx="100">
                  <c:v>20</c:v>
                </c:pt>
                <c:pt idx="101">
                  <c:v>20.200000000000003</c:v>
                </c:pt>
                <c:pt idx="102">
                  <c:v>20.399999999999999</c:v>
                </c:pt>
                <c:pt idx="103">
                  <c:v>20.6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02-4256-89C2-514C8956B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603968"/>
        <c:axId val="160251200"/>
      </c:scatterChart>
      <c:valAx>
        <c:axId val="203603968"/>
        <c:scaling>
          <c:orientation val="minMax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0251200"/>
        <c:crosses val="autoZero"/>
        <c:crossBetween val="midCat"/>
      </c:valAx>
      <c:valAx>
        <c:axId val="160251200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3603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Outer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</a:t>
            </a:r>
            <a:r>
              <a:rPr lang="en-US"/>
              <a:t>Vanadium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V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'MF2022-4_StackResults'!$V$4:$V$380</c:f>
              <c:numCache>
                <c:formatCode>General</c:formatCode>
                <c:ptCount val="377"/>
                <c:pt idx="1">
                  <c:v>13</c:v>
                </c:pt>
                <c:pt idx="2">
                  <c:v>8</c:v>
                </c:pt>
                <c:pt idx="3">
                  <c:v>86</c:v>
                </c:pt>
                <c:pt idx="4">
                  <c:v>88</c:v>
                </c:pt>
                <c:pt idx="5">
                  <c:v>93</c:v>
                </c:pt>
                <c:pt idx="6">
                  <c:v>36</c:v>
                </c:pt>
                <c:pt idx="7">
                  <c:v>121</c:v>
                </c:pt>
                <c:pt idx="8">
                  <c:v>17</c:v>
                </c:pt>
                <c:pt idx="9">
                  <c:v>67</c:v>
                </c:pt>
                <c:pt idx="10">
                  <c:v>91</c:v>
                </c:pt>
                <c:pt idx="11">
                  <c:v>82</c:v>
                </c:pt>
                <c:pt idx="12">
                  <c:v>84</c:v>
                </c:pt>
                <c:pt idx="13">
                  <c:v>112</c:v>
                </c:pt>
                <c:pt idx="14">
                  <c:v>68</c:v>
                </c:pt>
                <c:pt idx="15">
                  <c:v>98</c:v>
                </c:pt>
                <c:pt idx="16">
                  <c:v>35</c:v>
                </c:pt>
                <c:pt idx="17">
                  <c:v>101</c:v>
                </c:pt>
                <c:pt idx="18">
                  <c:v>100</c:v>
                </c:pt>
                <c:pt idx="19">
                  <c:v>105</c:v>
                </c:pt>
                <c:pt idx="20">
                  <c:v>84</c:v>
                </c:pt>
                <c:pt idx="21">
                  <c:v>88</c:v>
                </c:pt>
                <c:pt idx="22">
                  <c:v>68</c:v>
                </c:pt>
                <c:pt idx="23">
                  <c:v>123</c:v>
                </c:pt>
                <c:pt idx="24">
                  <c:v>45</c:v>
                </c:pt>
                <c:pt idx="25">
                  <c:v>114</c:v>
                </c:pt>
                <c:pt idx="26">
                  <c:v>85</c:v>
                </c:pt>
                <c:pt idx="27">
                  <c:v>72</c:v>
                </c:pt>
                <c:pt idx="28">
                  <c:v>98</c:v>
                </c:pt>
                <c:pt idx="29">
                  <c:v>107</c:v>
                </c:pt>
                <c:pt idx="30">
                  <c:v>13</c:v>
                </c:pt>
                <c:pt idx="31">
                  <c:v>102</c:v>
                </c:pt>
                <c:pt idx="32">
                  <c:v>48</c:v>
                </c:pt>
                <c:pt idx="33">
                  <c:v>124</c:v>
                </c:pt>
                <c:pt idx="34">
                  <c:v>108</c:v>
                </c:pt>
                <c:pt idx="35">
                  <c:v>24</c:v>
                </c:pt>
                <c:pt idx="36">
                  <c:v>58</c:v>
                </c:pt>
                <c:pt idx="37">
                  <c:v>67</c:v>
                </c:pt>
                <c:pt idx="38">
                  <c:v>48</c:v>
                </c:pt>
                <c:pt idx="39">
                  <c:v>111</c:v>
                </c:pt>
                <c:pt idx="40">
                  <c:v>120</c:v>
                </c:pt>
                <c:pt idx="41">
                  <c:v>115</c:v>
                </c:pt>
                <c:pt idx="42">
                  <c:v>76</c:v>
                </c:pt>
                <c:pt idx="43">
                  <c:v>143</c:v>
                </c:pt>
                <c:pt idx="44">
                  <c:v>63</c:v>
                </c:pt>
                <c:pt idx="45">
                  <c:v>75</c:v>
                </c:pt>
                <c:pt idx="46">
                  <c:v>143</c:v>
                </c:pt>
                <c:pt idx="47">
                  <c:v>92</c:v>
                </c:pt>
                <c:pt idx="48">
                  <c:v>85</c:v>
                </c:pt>
                <c:pt idx="49">
                  <c:v>70</c:v>
                </c:pt>
                <c:pt idx="50">
                  <c:v>88</c:v>
                </c:pt>
                <c:pt idx="51">
                  <c:v>100</c:v>
                </c:pt>
                <c:pt idx="52">
                  <c:v>122</c:v>
                </c:pt>
                <c:pt idx="53">
                  <c:v>116</c:v>
                </c:pt>
                <c:pt idx="54">
                  <c:v>109</c:v>
                </c:pt>
                <c:pt idx="55">
                  <c:v>118</c:v>
                </c:pt>
                <c:pt idx="56">
                  <c:v>25</c:v>
                </c:pt>
                <c:pt idx="57">
                  <c:v>105</c:v>
                </c:pt>
                <c:pt idx="58">
                  <c:v>20</c:v>
                </c:pt>
                <c:pt idx="59">
                  <c:v>113</c:v>
                </c:pt>
                <c:pt idx="60">
                  <c:v>79</c:v>
                </c:pt>
                <c:pt idx="61">
                  <c:v>146</c:v>
                </c:pt>
                <c:pt idx="62">
                  <c:v>158</c:v>
                </c:pt>
                <c:pt idx="63">
                  <c:v>136</c:v>
                </c:pt>
                <c:pt idx="64">
                  <c:v>62</c:v>
                </c:pt>
                <c:pt idx="65">
                  <c:v>68</c:v>
                </c:pt>
                <c:pt idx="66">
                  <c:v>84</c:v>
                </c:pt>
                <c:pt idx="67">
                  <c:v>70</c:v>
                </c:pt>
                <c:pt idx="68">
                  <c:v>78</c:v>
                </c:pt>
                <c:pt idx="69">
                  <c:v>88</c:v>
                </c:pt>
                <c:pt idx="70">
                  <c:v>74</c:v>
                </c:pt>
                <c:pt idx="71">
                  <c:v>104</c:v>
                </c:pt>
                <c:pt idx="72">
                  <c:v>84</c:v>
                </c:pt>
                <c:pt idx="73">
                  <c:v>45</c:v>
                </c:pt>
                <c:pt idx="74">
                  <c:v>62</c:v>
                </c:pt>
                <c:pt idx="75">
                  <c:v>127</c:v>
                </c:pt>
                <c:pt idx="76">
                  <c:v>69</c:v>
                </c:pt>
                <c:pt idx="77">
                  <c:v>106</c:v>
                </c:pt>
                <c:pt idx="78">
                  <c:v>51</c:v>
                </c:pt>
                <c:pt idx="79">
                  <c:v>75</c:v>
                </c:pt>
                <c:pt idx="80">
                  <c:v>92</c:v>
                </c:pt>
                <c:pt idx="81">
                  <c:v>68</c:v>
                </c:pt>
                <c:pt idx="82">
                  <c:v>85</c:v>
                </c:pt>
                <c:pt idx="83">
                  <c:v>76</c:v>
                </c:pt>
                <c:pt idx="84">
                  <c:v>110</c:v>
                </c:pt>
                <c:pt idx="85">
                  <c:v>136</c:v>
                </c:pt>
                <c:pt idx="86">
                  <c:v>6</c:v>
                </c:pt>
                <c:pt idx="87">
                  <c:v>105</c:v>
                </c:pt>
                <c:pt idx="88">
                  <c:v>101</c:v>
                </c:pt>
                <c:pt idx="89">
                  <c:v>78</c:v>
                </c:pt>
                <c:pt idx="90">
                  <c:v>75</c:v>
                </c:pt>
                <c:pt idx="91">
                  <c:v>155</c:v>
                </c:pt>
                <c:pt idx="92">
                  <c:v>82</c:v>
                </c:pt>
                <c:pt idx="93">
                  <c:v>73</c:v>
                </c:pt>
                <c:pt idx="94">
                  <c:v>93</c:v>
                </c:pt>
                <c:pt idx="95">
                  <c:v>130</c:v>
                </c:pt>
                <c:pt idx="96">
                  <c:v>67</c:v>
                </c:pt>
                <c:pt idx="97">
                  <c:v>88</c:v>
                </c:pt>
                <c:pt idx="98">
                  <c:v>143</c:v>
                </c:pt>
                <c:pt idx="99">
                  <c:v>120</c:v>
                </c:pt>
                <c:pt idx="100">
                  <c:v>61</c:v>
                </c:pt>
                <c:pt idx="101">
                  <c:v>111</c:v>
                </c:pt>
                <c:pt idx="102">
                  <c:v>39</c:v>
                </c:pt>
                <c:pt idx="103">
                  <c:v>161</c:v>
                </c:pt>
                <c:pt idx="104">
                  <c:v>81</c:v>
                </c:pt>
                <c:pt idx="105">
                  <c:v>50</c:v>
                </c:pt>
                <c:pt idx="106">
                  <c:v>79</c:v>
                </c:pt>
                <c:pt idx="107">
                  <c:v>77</c:v>
                </c:pt>
                <c:pt idx="108">
                  <c:v>103</c:v>
                </c:pt>
                <c:pt idx="109">
                  <c:v>81</c:v>
                </c:pt>
                <c:pt idx="110">
                  <c:v>91</c:v>
                </c:pt>
                <c:pt idx="111">
                  <c:v>94</c:v>
                </c:pt>
                <c:pt idx="112">
                  <c:v>67</c:v>
                </c:pt>
                <c:pt idx="113">
                  <c:v>78</c:v>
                </c:pt>
                <c:pt idx="114">
                  <c:v>86</c:v>
                </c:pt>
                <c:pt idx="115">
                  <c:v>129</c:v>
                </c:pt>
                <c:pt idx="116">
                  <c:v>34</c:v>
                </c:pt>
                <c:pt idx="117">
                  <c:v>82</c:v>
                </c:pt>
                <c:pt idx="118">
                  <c:v>98</c:v>
                </c:pt>
                <c:pt idx="119">
                  <c:v>108</c:v>
                </c:pt>
                <c:pt idx="120">
                  <c:v>82</c:v>
                </c:pt>
                <c:pt idx="121">
                  <c:v>9</c:v>
                </c:pt>
                <c:pt idx="122">
                  <c:v>106</c:v>
                </c:pt>
                <c:pt idx="123">
                  <c:v>34</c:v>
                </c:pt>
                <c:pt idx="124">
                  <c:v>66</c:v>
                </c:pt>
                <c:pt idx="125">
                  <c:v>142</c:v>
                </c:pt>
                <c:pt idx="126">
                  <c:v>114</c:v>
                </c:pt>
                <c:pt idx="127">
                  <c:v>139</c:v>
                </c:pt>
                <c:pt idx="128">
                  <c:v>136</c:v>
                </c:pt>
                <c:pt idx="129">
                  <c:v>106</c:v>
                </c:pt>
                <c:pt idx="130">
                  <c:v>63</c:v>
                </c:pt>
                <c:pt idx="131">
                  <c:v>103</c:v>
                </c:pt>
                <c:pt idx="132">
                  <c:v>137</c:v>
                </c:pt>
                <c:pt idx="133">
                  <c:v>118</c:v>
                </c:pt>
                <c:pt idx="134">
                  <c:v>104</c:v>
                </c:pt>
                <c:pt idx="135">
                  <c:v>155</c:v>
                </c:pt>
                <c:pt idx="136">
                  <c:v>101</c:v>
                </c:pt>
                <c:pt idx="137">
                  <c:v>117</c:v>
                </c:pt>
                <c:pt idx="138">
                  <c:v>79</c:v>
                </c:pt>
                <c:pt idx="139">
                  <c:v>62</c:v>
                </c:pt>
                <c:pt idx="140">
                  <c:v>59</c:v>
                </c:pt>
                <c:pt idx="141">
                  <c:v>153</c:v>
                </c:pt>
                <c:pt idx="142">
                  <c:v>95</c:v>
                </c:pt>
                <c:pt idx="143">
                  <c:v>119</c:v>
                </c:pt>
                <c:pt idx="144">
                  <c:v>48</c:v>
                </c:pt>
                <c:pt idx="145">
                  <c:v>68</c:v>
                </c:pt>
                <c:pt idx="146">
                  <c:v>74</c:v>
                </c:pt>
                <c:pt idx="147">
                  <c:v>197</c:v>
                </c:pt>
                <c:pt idx="148">
                  <c:v>28</c:v>
                </c:pt>
                <c:pt idx="149">
                  <c:v>73</c:v>
                </c:pt>
                <c:pt idx="150">
                  <c:v>129</c:v>
                </c:pt>
                <c:pt idx="151">
                  <c:v>124</c:v>
                </c:pt>
                <c:pt idx="152">
                  <c:v>82</c:v>
                </c:pt>
                <c:pt idx="153">
                  <c:v>146</c:v>
                </c:pt>
                <c:pt idx="154">
                  <c:v>150</c:v>
                </c:pt>
                <c:pt idx="155">
                  <c:v>103</c:v>
                </c:pt>
                <c:pt idx="156">
                  <c:v>118</c:v>
                </c:pt>
                <c:pt idx="157">
                  <c:v>138</c:v>
                </c:pt>
                <c:pt idx="158">
                  <c:v>55</c:v>
                </c:pt>
                <c:pt idx="159">
                  <c:v>141</c:v>
                </c:pt>
                <c:pt idx="160">
                  <c:v>75</c:v>
                </c:pt>
                <c:pt idx="161">
                  <c:v>94</c:v>
                </c:pt>
                <c:pt idx="162">
                  <c:v>150</c:v>
                </c:pt>
                <c:pt idx="163">
                  <c:v>85</c:v>
                </c:pt>
                <c:pt idx="164">
                  <c:v>160</c:v>
                </c:pt>
                <c:pt idx="165">
                  <c:v>160</c:v>
                </c:pt>
                <c:pt idx="166">
                  <c:v>89</c:v>
                </c:pt>
                <c:pt idx="167">
                  <c:v>66</c:v>
                </c:pt>
                <c:pt idx="168">
                  <c:v>92</c:v>
                </c:pt>
                <c:pt idx="169">
                  <c:v>56</c:v>
                </c:pt>
                <c:pt idx="170">
                  <c:v>114</c:v>
                </c:pt>
                <c:pt idx="171">
                  <c:v>69</c:v>
                </c:pt>
                <c:pt idx="172">
                  <c:v>62</c:v>
                </c:pt>
                <c:pt idx="173">
                  <c:v>94</c:v>
                </c:pt>
                <c:pt idx="174">
                  <c:v>47</c:v>
                </c:pt>
                <c:pt idx="175">
                  <c:v>106</c:v>
                </c:pt>
                <c:pt idx="176">
                  <c:v>33</c:v>
                </c:pt>
                <c:pt idx="177">
                  <c:v>140</c:v>
                </c:pt>
                <c:pt idx="178">
                  <c:v>123</c:v>
                </c:pt>
                <c:pt idx="179">
                  <c:v>122</c:v>
                </c:pt>
                <c:pt idx="180">
                  <c:v>94</c:v>
                </c:pt>
                <c:pt idx="181">
                  <c:v>96</c:v>
                </c:pt>
                <c:pt idx="182">
                  <c:v>117</c:v>
                </c:pt>
                <c:pt idx="183">
                  <c:v>91</c:v>
                </c:pt>
                <c:pt idx="184">
                  <c:v>97</c:v>
                </c:pt>
                <c:pt idx="185">
                  <c:v>188</c:v>
                </c:pt>
                <c:pt idx="186">
                  <c:v>140</c:v>
                </c:pt>
                <c:pt idx="187">
                  <c:v>40</c:v>
                </c:pt>
                <c:pt idx="188">
                  <c:v>83</c:v>
                </c:pt>
                <c:pt idx="189">
                  <c:v>72</c:v>
                </c:pt>
                <c:pt idx="190">
                  <c:v>125</c:v>
                </c:pt>
                <c:pt idx="191">
                  <c:v>171</c:v>
                </c:pt>
                <c:pt idx="192">
                  <c:v>115</c:v>
                </c:pt>
                <c:pt idx="193">
                  <c:v>112</c:v>
                </c:pt>
                <c:pt idx="194">
                  <c:v>97</c:v>
                </c:pt>
                <c:pt idx="195">
                  <c:v>54</c:v>
                </c:pt>
                <c:pt idx="196">
                  <c:v>94</c:v>
                </c:pt>
                <c:pt idx="197">
                  <c:v>72</c:v>
                </c:pt>
                <c:pt idx="198">
                  <c:v>71</c:v>
                </c:pt>
                <c:pt idx="199">
                  <c:v>40</c:v>
                </c:pt>
                <c:pt idx="200">
                  <c:v>107</c:v>
                </c:pt>
                <c:pt idx="201">
                  <c:v>92</c:v>
                </c:pt>
                <c:pt idx="202">
                  <c:v>104</c:v>
                </c:pt>
                <c:pt idx="203">
                  <c:v>150</c:v>
                </c:pt>
                <c:pt idx="204">
                  <c:v>167</c:v>
                </c:pt>
                <c:pt idx="205">
                  <c:v>86</c:v>
                </c:pt>
                <c:pt idx="206">
                  <c:v>129</c:v>
                </c:pt>
                <c:pt idx="207">
                  <c:v>117</c:v>
                </c:pt>
                <c:pt idx="208">
                  <c:v>75</c:v>
                </c:pt>
                <c:pt idx="209">
                  <c:v>119</c:v>
                </c:pt>
                <c:pt idx="210">
                  <c:v>66</c:v>
                </c:pt>
                <c:pt idx="211">
                  <c:v>125</c:v>
                </c:pt>
                <c:pt idx="212">
                  <c:v>94</c:v>
                </c:pt>
                <c:pt idx="213">
                  <c:v>177</c:v>
                </c:pt>
                <c:pt idx="214">
                  <c:v>136</c:v>
                </c:pt>
                <c:pt idx="215">
                  <c:v>133</c:v>
                </c:pt>
                <c:pt idx="216">
                  <c:v>75</c:v>
                </c:pt>
                <c:pt idx="217">
                  <c:v>136</c:v>
                </c:pt>
                <c:pt idx="218">
                  <c:v>98</c:v>
                </c:pt>
                <c:pt idx="219">
                  <c:v>94</c:v>
                </c:pt>
                <c:pt idx="220">
                  <c:v>118</c:v>
                </c:pt>
                <c:pt idx="221">
                  <c:v>50</c:v>
                </c:pt>
                <c:pt idx="222">
                  <c:v>128</c:v>
                </c:pt>
                <c:pt idx="223">
                  <c:v>90</c:v>
                </c:pt>
                <c:pt idx="224">
                  <c:v>151</c:v>
                </c:pt>
                <c:pt idx="225">
                  <c:v>141</c:v>
                </c:pt>
                <c:pt idx="226">
                  <c:v>76</c:v>
                </c:pt>
                <c:pt idx="227">
                  <c:v>146</c:v>
                </c:pt>
                <c:pt idx="228">
                  <c:v>117</c:v>
                </c:pt>
                <c:pt idx="229">
                  <c:v>77</c:v>
                </c:pt>
                <c:pt idx="230">
                  <c:v>115</c:v>
                </c:pt>
                <c:pt idx="231">
                  <c:v>128</c:v>
                </c:pt>
                <c:pt idx="232">
                  <c:v>116</c:v>
                </c:pt>
                <c:pt idx="233">
                  <c:v>95</c:v>
                </c:pt>
                <c:pt idx="234">
                  <c:v>92</c:v>
                </c:pt>
                <c:pt idx="235">
                  <c:v>20</c:v>
                </c:pt>
                <c:pt idx="236">
                  <c:v>117</c:v>
                </c:pt>
                <c:pt idx="237">
                  <c:v>81</c:v>
                </c:pt>
                <c:pt idx="238">
                  <c:v>76</c:v>
                </c:pt>
                <c:pt idx="239">
                  <c:v>95</c:v>
                </c:pt>
                <c:pt idx="240">
                  <c:v>110</c:v>
                </c:pt>
                <c:pt idx="241">
                  <c:v>109</c:v>
                </c:pt>
                <c:pt idx="242">
                  <c:v>119</c:v>
                </c:pt>
                <c:pt idx="243">
                  <c:v>101</c:v>
                </c:pt>
                <c:pt idx="244">
                  <c:v>78</c:v>
                </c:pt>
                <c:pt idx="245">
                  <c:v>92</c:v>
                </c:pt>
                <c:pt idx="246">
                  <c:v>69</c:v>
                </c:pt>
                <c:pt idx="247">
                  <c:v>15</c:v>
                </c:pt>
                <c:pt idx="248">
                  <c:v>84</c:v>
                </c:pt>
                <c:pt idx="249">
                  <c:v>142</c:v>
                </c:pt>
                <c:pt idx="250">
                  <c:v>121</c:v>
                </c:pt>
                <c:pt idx="251">
                  <c:v>120</c:v>
                </c:pt>
                <c:pt idx="252">
                  <c:v>34</c:v>
                </c:pt>
                <c:pt idx="253">
                  <c:v>122</c:v>
                </c:pt>
                <c:pt idx="254">
                  <c:v>107</c:v>
                </c:pt>
                <c:pt idx="255">
                  <c:v>103</c:v>
                </c:pt>
                <c:pt idx="256">
                  <c:v>130</c:v>
                </c:pt>
                <c:pt idx="257">
                  <c:v>46</c:v>
                </c:pt>
                <c:pt idx="258">
                  <c:v>30</c:v>
                </c:pt>
                <c:pt idx="259">
                  <c:v>59</c:v>
                </c:pt>
                <c:pt idx="260">
                  <c:v>64</c:v>
                </c:pt>
                <c:pt idx="261">
                  <c:v>152</c:v>
                </c:pt>
                <c:pt idx="262">
                  <c:v>68</c:v>
                </c:pt>
                <c:pt idx="263">
                  <c:v>74</c:v>
                </c:pt>
                <c:pt idx="264">
                  <c:v>120</c:v>
                </c:pt>
                <c:pt idx="265">
                  <c:v>103</c:v>
                </c:pt>
                <c:pt idx="266">
                  <c:v>35</c:v>
                </c:pt>
                <c:pt idx="267">
                  <c:v>105</c:v>
                </c:pt>
                <c:pt idx="268">
                  <c:v>77</c:v>
                </c:pt>
                <c:pt idx="269">
                  <c:v>104</c:v>
                </c:pt>
                <c:pt idx="270">
                  <c:v>98</c:v>
                </c:pt>
                <c:pt idx="271">
                  <c:v>147</c:v>
                </c:pt>
                <c:pt idx="272">
                  <c:v>100</c:v>
                </c:pt>
                <c:pt idx="273">
                  <c:v>151</c:v>
                </c:pt>
                <c:pt idx="274">
                  <c:v>80</c:v>
                </c:pt>
                <c:pt idx="275">
                  <c:v>89</c:v>
                </c:pt>
                <c:pt idx="276">
                  <c:v>92</c:v>
                </c:pt>
                <c:pt idx="277">
                  <c:v>51</c:v>
                </c:pt>
                <c:pt idx="278">
                  <c:v>85</c:v>
                </c:pt>
                <c:pt idx="279">
                  <c:v>56</c:v>
                </c:pt>
                <c:pt idx="280">
                  <c:v>65</c:v>
                </c:pt>
                <c:pt idx="281">
                  <c:v>25</c:v>
                </c:pt>
                <c:pt idx="282">
                  <c:v>164</c:v>
                </c:pt>
                <c:pt idx="283">
                  <c:v>87</c:v>
                </c:pt>
                <c:pt idx="284">
                  <c:v>71</c:v>
                </c:pt>
                <c:pt idx="285">
                  <c:v>112</c:v>
                </c:pt>
                <c:pt idx="286">
                  <c:v>54</c:v>
                </c:pt>
                <c:pt idx="287">
                  <c:v>149</c:v>
                </c:pt>
                <c:pt idx="288">
                  <c:v>129</c:v>
                </c:pt>
                <c:pt idx="289">
                  <c:v>80</c:v>
                </c:pt>
                <c:pt idx="290">
                  <c:v>91</c:v>
                </c:pt>
                <c:pt idx="291">
                  <c:v>169</c:v>
                </c:pt>
                <c:pt idx="292">
                  <c:v>112</c:v>
                </c:pt>
                <c:pt idx="293">
                  <c:v>80</c:v>
                </c:pt>
                <c:pt idx="294">
                  <c:v>23</c:v>
                </c:pt>
                <c:pt idx="295">
                  <c:v>58</c:v>
                </c:pt>
                <c:pt idx="296">
                  <c:v>139</c:v>
                </c:pt>
                <c:pt idx="297">
                  <c:v>100</c:v>
                </c:pt>
                <c:pt idx="298">
                  <c:v>64</c:v>
                </c:pt>
                <c:pt idx="299">
                  <c:v>84</c:v>
                </c:pt>
                <c:pt idx="300">
                  <c:v>126</c:v>
                </c:pt>
                <c:pt idx="301">
                  <c:v>100</c:v>
                </c:pt>
                <c:pt idx="302">
                  <c:v>81</c:v>
                </c:pt>
                <c:pt idx="303">
                  <c:v>111</c:v>
                </c:pt>
                <c:pt idx="304">
                  <c:v>152</c:v>
                </c:pt>
                <c:pt idx="305">
                  <c:v>74</c:v>
                </c:pt>
                <c:pt idx="306">
                  <c:v>45</c:v>
                </c:pt>
                <c:pt idx="307">
                  <c:v>128</c:v>
                </c:pt>
                <c:pt idx="308">
                  <c:v>68</c:v>
                </c:pt>
                <c:pt idx="309">
                  <c:v>135</c:v>
                </c:pt>
                <c:pt idx="310">
                  <c:v>104</c:v>
                </c:pt>
                <c:pt idx="311">
                  <c:v>144</c:v>
                </c:pt>
                <c:pt idx="312">
                  <c:v>96</c:v>
                </c:pt>
                <c:pt idx="313">
                  <c:v>92</c:v>
                </c:pt>
                <c:pt idx="314">
                  <c:v>133</c:v>
                </c:pt>
                <c:pt idx="315">
                  <c:v>97</c:v>
                </c:pt>
                <c:pt idx="316">
                  <c:v>157</c:v>
                </c:pt>
                <c:pt idx="317">
                  <c:v>105</c:v>
                </c:pt>
                <c:pt idx="318">
                  <c:v>100</c:v>
                </c:pt>
                <c:pt idx="319">
                  <c:v>149</c:v>
                </c:pt>
                <c:pt idx="320">
                  <c:v>82</c:v>
                </c:pt>
                <c:pt idx="321">
                  <c:v>106</c:v>
                </c:pt>
                <c:pt idx="322">
                  <c:v>106</c:v>
                </c:pt>
                <c:pt idx="323">
                  <c:v>33</c:v>
                </c:pt>
                <c:pt idx="324">
                  <c:v>171</c:v>
                </c:pt>
                <c:pt idx="325">
                  <c:v>148</c:v>
                </c:pt>
                <c:pt idx="326">
                  <c:v>140</c:v>
                </c:pt>
                <c:pt idx="327">
                  <c:v>94</c:v>
                </c:pt>
                <c:pt idx="328">
                  <c:v>138</c:v>
                </c:pt>
                <c:pt idx="329">
                  <c:v>158</c:v>
                </c:pt>
                <c:pt idx="330">
                  <c:v>107</c:v>
                </c:pt>
                <c:pt idx="331">
                  <c:v>80</c:v>
                </c:pt>
                <c:pt idx="332">
                  <c:v>115</c:v>
                </c:pt>
                <c:pt idx="333">
                  <c:v>61</c:v>
                </c:pt>
                <c:pt idx="334">
                  <c:v>110</c:v>
                </c:pt>
                <c:pt idx="335">
                  <c:v>158</c:v>
                </c:pt>
                <c:pt idx="336">
                  <c:v>119</c:v>
                </c:pt>
                <c:pt idx="337">
                  <c:v>112</c:v>
                </c:pt>
                <c:pt idx="338">
                  <c:v>115</c:v>
                </c:pt>
                <c:pt idx="339">
                  <c:v>95</c:v>
                </c:pt>
                <c:pt idx="340">
                  <c:v>73</c:v>
                </c:pt>
                <c:pt idx="341">
                  <c:v>69</c:v>
                </c:pt>
                <c:pt idx="342">
                  <c:v>90</c:v>
                </c:pt>
                <c:pt idx="343">
                  <c:v>93</c:v>
                </c:pt>
                <c:pt idx="344">
                  <c:v>90</c:v>
                </c:pt>
                <c:pt idx="345">
                  <c:v>128</c:v>
                </c:pt>
                <c:pt idx="346">
                  <c:v>175</c:v>
                </c:pt>
                <c:pt idx="347">
                  <c:v>134</c:v>
                </c:pt>
                <c:pt idx="348">
                  <c:v>119</c:v>
                </c:pt>
                <c:pt idx="349">
                  <c:v>173</c:v>
                </c:pt>
                <c:pt idx="350">
                  <c:v>81</c:v>
                </c:pt>
                <c:pt idx="351">
                  <c:v>81</c:v>
                </c:pt>
                <c:pt idx="352">
                  <c:v>52</c:v>
                </c:pt>
                <c:pt idx="353">
                  <c:v>87</c:v>
                </c:pt>
                <c:pt idx="354">
                  <c:v>111</c:v>
                </c:pt>
                <c:pt idx="355">
                  <c:v>118</c:v>
                </c:pt>
                <c:pt idx="356">
                  <c:v>56</c:v>
                </c:pt>
                <c:pt idx="357">
                  <c:v>159</c:v>
                </c:pt>
                <c:pt idx="358">
                  <c:v>181</c:v>
                </c:pt>
                <c:pt idx="359">
                  <c:v>142</c:v>
                </c:pt>
                <c:pt idx="360">
                  <c:v>130</c:v>
                </c:pt>
                <c:pt idx="361">
                  <c:v>104</c:v>
                </c:pt>
                <c:pt idx="362">
                  <c:v>109</c:v>
                </c:pt>
                <c:pt idx="363">
                  <c:v>104</c:v>
                </c:pt>
                <c:pt idx="364">
                  <c:v>92</c:v>
                </c:pt>
                <c:pt idx="365">
                  <c:v>102</c:v>
                </c:pt>
                <c:pt idx="366">
                  <c:v>96</c:v>
                </c:pt>
                <c:pt idx="367">
                  <c:v>106</c:v>
                </c:pt>
                <c:pt idx="368">
                  <c:v>118</c:v>
                </c:pt>
                <c:pt idx="369">
                  <c:v>144</c:v>
                </c:pt>
                <c:pt idx="370">
                  <c:v>79</c:v>
                </c:pt>
                <c:pt idx="371">
                  <c:v>99</c:v>
                </c:pt>
                <c:pt idx="372">
                  <c:v>59</c:v>
                </c:pt>
                <c:pt idx="373">
                  <c:v>58</c:v>
                </c:pt>
                <c:pt idx="374">
                  <c:v>102</c:v>
                </c:pt>
                <c:pt idx="375">
                  <c:v>65</c:v>
                </c:pt>
                <c:pt idx="376">
                  <c:v>68</c:v>
                </c:pt>
              </c:numCache>
            </c:numRef>
          </c:xVal>
          <c:yVal>
            <c:numRef>
              <c:f>'MF2022-4_StackResults'!$B$4:$B$380</c:f>
              <c:numCache>
                <c:formatCode>0.00</c:formatCode>
                <c:ptCount val="377"/>
                <c:pt idx="0">
                  <c:v>0</c:v>
                </c:pt>
                <c:pt idx="1">
                  <c:v>5.0000000000000711E-2</c:v>
                </c:pt>
                <c:pt idx="2">
                  <c:v>9.9999999999999645E-2</c:v>
                </c:pt>
                <c:pt idx="3">
                  <c:v>0.15000000000000036</c:v>
                </c:pt>
                <c:pt idx="4">
                  <c:v>0.20000000000000107</c:v>
                </c:pt>
                <c:pt idx="5">
                  <c:v>0.25</c:v>
                </c:pt>
                <c:pt idx="6">
                  <c:v>0.30000000000000071</c:v>
                </c:pt>
                <c:pt idx="7">
                  <c:v>0.34999999999999964</c:v>
                </c:pt>
                <c:pt idx="8">
                  <c:v>0.40000000000000036</c:v>
                </c:pt>
                <c:pt idx="9">
                  <c:v>0.45000000000000107</c:v>
                </c:pt>
                <c:pt idx="10">
                  <c:v>0.5</c:v>
                </c:pt>
                <c:pt idx="11">
                  <c:v>0.55000000000000071</c:v>
                </c:pt>
                <c:pt idx="12">
                  <c:v>0.59999999999999964</c:v>
                </c:pt>
                <c:pt idx="13">
                  <c:v>0.65000000000000036</c:v>
                </c:pt>
                <c:pt idx="14">
                  <c:v>0.70000000000000107</c:v>
                </c:pt>
                <c:pt idx="15">
                  <c:v>0.75</c:v>
                </c:pt>
                <c:pt idx="16">
                  <c:v>0.80000000000000071</c:v>
                </c:pt>
                <c:pt idx="17">
                  <c:v>0.84999999999999964</c:v>
                </c:pt>
                <c:pt idx="18">
                  <c:v>0.90000000000000036</c:v>
                </c:pt>
                <c:pt idx="19">
                  <c:v>0.95000000000000107</c:v>
                </c:pt>
                <c:pt idx="20">
                  <c:v>1</c:v>
                </c:pt>
                <c:pt idx="21">
                  <c:v>1.0500000000000007</c:v>
                </c:pt>
                <c:pt idx="22">
                  <c:v>1.0999999999999996</c:v>
                </c:pt>
                <c:pt idx="23">
                  <c:v>1.1500000000000004</c:v>
                </c:pt>
                <c:pt idx="24">
                  <c:v>1.2000000000000011</c:v>
                </c:pt>
                <c:pt idx="25">
                  <c:v>1.25</c:v>
                </c:pt>
                <c:pt idx="26">
                  <c:v>1.3000000000000007</c:v>
                </c:pt>
                <c:pt idx="27">
                  <c:v>1.3499999999999996</c:v>
                </c:pt>
                <c:pt idx="28">
                  <c:v>1.4000000000000004</c:v>
                </c:pt>
                <c:pt idx="29">
                  <c:v>1.4500000000000011</c:v>
                </c:pt>
                <c:pt idx="30">
                  <c:v>1.5000000000000018</c:v>
                </c:pt>
                <c:pt idx="31">
                  <c:v>1.5499999999999989</c:v>
                </c:pt>
                <c:pt idx="32">
                  <c:v>1.5999999999999996</c:v>
                </c:pt>
                <c:pt idx="33">
                  <c:v>1.6500000000000004</c:v>
                </c:pt>
                <c:pt idx="34">
                  <c:v>1.7000000000000011</c:v>
                </c:pt>
                <c:pt idx="35">
                  <c:v>1.7500000000000018</c:v>
                </c:pt>
                <c:pt idx="36">
                  <c:v>1.7999999999999989</c:v>
                </c:pt>
                <c:pt idx="37">
                  <c:v>1.8499999999999996</c:v>
                </c:pt>
                <c:pt idx="38">
                  <c:v>1.9000000000000004</c:v>
                </c:pt>
                <c:pt idx="39">
                  <c:v>1.9500000000000011</c:v>
                </c:pt>
                <c:pt idx="40">
                  <c:v>2.0000000000000018</c:v>
                </c:pt>
                <c:pt idx="41">
                  <c:v>2.0499999999999989</c:v>
                </c:pt>
                <c:pt idx="42">
                  <c:v>2.0999999999999996</c:v>
                </c:pt>
                <c:pt idx="43">
                  <c:v>2.1500000000000004</c:v>
                </c:pt>
                <c:pt idx="44">
                  <c:v>2.2000000000000011</c:v>
                </c:pt>
                <c:pt idx="45">
                  <c:v>2.2500000000000018</c:v>
                </c:pt>
                <c:pt idx="46">
                  <c:v>2.2999999999999989</c:v>
                </c:pt>
                <c:pt idx="47">
                  <c:v>2.3499999999999996</c:v>
                </c:pt>
                <c:pt idx="48">
                  <c:v>2.4000000000000004</c:v>
                </c:pt>
                <c:pt idx="49">
                  <c:v>2.4500000000000011</c:v>
                </c:pt>
                <c:pt idx="50">
                  <c:v>2.5000000000000018</c:v>
                </c:pt>
                <c:pt idx="51">
                  <c:v>2.5499999999999989</c:v>
                </c:pt>
                <c:pt idx="52">
                  <c:v>2.5999999999999996</c:v>
                </c:pt>
                <c:pt idx="53">
                  <c:v>2.6500000000000004</c:v>
                </c:pt>
                <c:pt idx="54">
                  <c:v>2.7000000000000011</c:v>
                </c:pt>
                <c:pt idx="55">
                  <c:v>2.7500000000000018</c:v>
                </c:pt>
                <c:pt idx="56">
                  <c:v>2.7999999999999989</c:v>
                </c:pt>
                <c:pt idx="57">
                  <c:v>2.8499999999999996</c:v>
                </c:pt>
                <c:pt idx="58">
                  <c:v>2.9000000000000004</c:v>
                </c:pt>
                <c:pt idx="59">
                  <c:v>2.9500000000000011</c:v>
                </c:pt>
                <c:pt idx="60">
                  <c:v>3.0000000000000018</c:v>
                </c:pt>
                <c:pt idx="61">
                  <c:v>3.0499999999999989</c:v>
                </c:pt>
                <c:pt idx="62">
                  <c:v>3.0999999999999996</c:v>
                </c:pt>
                <c:pt idx="63">
                  <c:v>3.1500000000000004</c:v>
                </c:pt>
                <c:pt idx="64">
                  <c:v>3.2000000000000011</c:v>
                </c:pt>
                <c:pt idx="65">
                  <c:v>3.2500000000000018</c:v>
                </c:pt>
                <c:pt idx="66">
                  <c:v>3.2999999999999989</c:v>
                </c:pt>
                <c:pt idx="67">
                  <c:v>3.3499999999999996</c:v>
                </c:pt>
                <c:pt idx="68">
                  <c:v>3.4000000000000004</c:v>
                </c:pt>
                <c:pt idx="69">
                  <c:v>3.4500000000000011</c:v>
                </c:pt>
                <c:pt idx="70">
                  <c:v>3.5000000000000018</c:v>
                </c:pt>
                <c:pt idx="71">
                  <c:v>3.5499999999999989</c:v>
                </c:pt>
                <c:pt idx="72">
                  <c:v>3.5999999999999996</c:v>
                </c:pt>
                <c:pt idx="73">
                  <c:v>3.6500000000000004</c:v>
                </c:pt>
                <c:pt idx="74">
                  <c:v>3.7000000000000011</c:v>
                </c:pt>
                <c:pt idx="75">
                  <c:v>3.7500000000000018</c:v>
                </c:pt>
                <c:pt idx="76">
                  <c:v>3.7999999999999989</c:v>
                </c:pt>
                <c:pt idx="77">
                  <c:v>3.8499999999999996</c:v>
                </c:pt>
                <c:pt idx="78">
                  <c:v>3.9000000000000004</c:v>
                </c:pt>
                <c:pt idx="79">
                  <c:v>3.9500000000000011</c:v>
                </c:pt>
                <c:pt idx="80">
                  <c:v>4.0000000000000018</c:v>
                </c:pt>
                <c:pt idx="81">
                  <c:v>4.0499999999999989</c:v>
                </c:pt>
                <c:pt idx="82">
                  <c:v>4.0999999999999996</c:v>
                </c:pt>
                <c:pt idx="83">
                  <c:v>4.1500000000000004</c:v>
                </c:pt>
                <c:pt idx="84">
                  <c:v>4.2000000000000011</c:v>
                </c:pt>
                <c:pt idx="85">
                  <c:v>4.2500000000000018</c:v>
                </c:pt>
                <c:pt idx="86">
                  <c:v>4.2999999999999989</c:v>
                </c:pt>
                <c:pt idx="87">
                  <c:v>4.3499999999999996</c:v>
                </c:pt>
                <c:pt idx="88">
                  <c:v>4.4000000000000004</c:v>
                </c:pt>
                <c:pt idx="89">
                  <c:v>4.4500000000000011</c:v>
                </c:pt>
                <c:pt idx="90">
                  <c:v>4.5000000000000018</c:v>
                </c:pt>
                <c:pt idx="91">
                  <c:v>4.5499999999999989</c:v>
                </c:pt>
                <c:pt idx="92">
                  <c:v>4.5999999999999996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4.7500000000000018</c:v>
                </c:pt>
                <c:pt idx="96">
                  <c:v>4.7999999999999989</c:v>
                </c:pt>
                <c:pt idx="97">
                  <c:v>4.8499999999999996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5.0000000000000018</c:v>
                </c:pt>
                <c:pt idx="101">
                  <c:v>5.0499999999999989</c:v>
                </c:pt>
                <c:pt idx="102">
                  <c:v>5.0999999999999996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5.2500000000000018</c:v>
                </c:pt>
                <c:pt idx="106">
                  <c:v>5.2999999999999989</c:v>
                </c:pt>
                <c:pt idx="107">
                  <c:v>5.35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5.5000000000000018</c:v>
                </c:pt>
                <c:pt idx="111">
                  <c:v>5.5499999999999989</c:v>
                </c:pt>
                <c:pt idx="112">
                  <c:v>5.6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5.7500000000000018</c:v>
                </c:pt>
                <c:pt idx="116">
                  <c:v>5.7999999999999989</c:v>
                </c:pt>
                <c:pt idx="117">
                  <c:v>5.85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6.0000000000000018</c:v>
                </c:pt>
                <c:pt idx="121">
                  <c:v>6.0499999999999989</c:v>
                </c:pt>
                <c:pt idx="122">
                  <c:v>6.1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6.2500000000000018</c:v>
                </c:pt>
                <c:pt idx="126">
                  <c:v>6.2999999999999989</c:v>
                </c:pt>
                <c:pt idx="127">
                  <c:v>6.35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6.5000000000000018</c:v>
                </c:pt>
                <c:pt idx="131">
                  <c:v>6.5499999999999989</c:v>
                </c:pt>
                <c:pt idx="132">
                  <c:v>6.6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6.7500000000000018</c:v>
                </c:pt>
                <c:pt idx="136">
                  <c:v>6.7999999999999989</c:v>
                </c:pt>
                <c:pt idx="137">
                  <c:v>6.85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7.0000000000000018</c:v>
                </c:pt>
                <c:pt idx="141">
                  <c:v>7.0499999999999989</c:v>
                </c:pt>
                <c:pt idx="142">
                  <c:v>7.1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7.2500000000000018</c:v>
                </c:pt>
                <c:pt idx="146">
                  <c:v>7.2999999999999989</c:v>
                </c:pt>
                <c:pt idx="147">
                  <c:v>7.35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7.5000000000000018</c:v>
                </c:pt>
                <c:pt idx="151">
                  <c:v>7.5499999999999989</c:v>
                </c:pt>
                <c:pt idx="152">
                  <c:v>7.6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7.7500000000000018</c:v>
                </c:pt>
                <c:pt idx="156">
                  <c:v>7.7999999999999989</c:v>
                </c:pt>
                <c:pt idx="157">
                  <c:v>7.85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8.0000000000000018</c:v>
                </c:pt>
                <c:pt idx="161">
                  <c:v>8.0499999999999989</c:v>
                </c:pt>
                <c:pt idx="162">
                  <c:v>8.1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8.2500000000000018</c:v>
                </c:pt>
                <c:pt idx="166">
                  <c:v>8.2999999999999989</c:v>
                </c:pt>
                <c:pt idx="167">
                  <c:v>8.35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8.5000000000000018</c:v>
                </c:pt>
                <c:pt idx="171">
                  <c:v>8.5499999999999989</c:v>
                </c:pt>
                <c:pt idx="172">
                  <c:v>8.6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8.7500000000000018</c:v>
                </c:pt>
                <c:pt idx="176">
                  <c:v>8.7999999999999989</c:v>
                </c:pt>
                <c:pt idx="177">
                  <c:v>8.85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9.0000000000000018</c:v>
                </c:pt>
                <c:pt idx="181">
                  <c:v>9.0499999999999989</c:v>
                </c:pt>
                <c:pt idx="182">
                  <c:v>9.1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9.2500000000000018</c:v>
                </c:pt>
                <c:pt idx="186">
                  <c:v>9.2999999999999989</c:v>
                </c:pt>
                <c:pt idx="187">
                  <c:v>9.35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9.5499999999999989</c:v>
                </c:pt>
                <c:pt idx="192">
                  <c:v>9.6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9.7999999999999989</c:v>
                </c:pt>
                <c:pt idx="197">
                  <c:v>9.85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10.049999999999999</c:v>
                </c:pt>
                <c:pt idx="202">
                  <c:v>10.1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10.299999999999999</c:v>
                </c:pt>
                <c:pt idx="207">
                  <c:v>10.35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10.549999999999999</c:v>
                </c:pt>
                <c:pt idx="212">
                  <c:v>10.6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10.799999999999999</c:v>
                </c:pt>
                <c:pt idx="217">
                  <c:v>10.85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11.049999999999999</c:v>
                </c:pt>
                <c:pt idx="222">
                  <c:v>11.1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11.299999999999999</c:v>
                </c:pt>
                <c:pt idx="227">
                  <c:v>11.35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11.549999999999999</c:v>
                </c:pt>
                <c:pt idx="232">
                  <c:v>11.6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11.799999999999999</c:v>
                </c:pt>
                <c:pt idx="237">
                  <c:v>11.85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12.049999999999999</c:v>
                </c:pt>
                <c:pt idx="242">
                  <c:v>12.1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12.299999999999999</c:v>
                </c:pt>
                <c:pt idx="247">
                  <c:v>12.35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12.549999999999999</c:v>
                </c:pt>
                <c:pt idx="252">
                  <c:v>12.6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12.799999999999999</c:v>
                </c:pt>
                <c:pt idx="257">
                  <c:v>12.85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13.049999999999999</c:v>
                </c:pt>
                <c:pt idx="262">
                  <c:v>13.1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13.299999999999999</c:v>
                </c:pt>
                <c:pt idx="267">
                  <c:v>13.35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13.549999999999999</c:v>
                </c:pt>
                <c:pt idx="272">
                  <c:v>13.6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13.799999999999999</c:v>
                </c:pt>
                <c:pt idx="277">
                  <c:v>13.85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14.049999999999999</c:v>
                </c:pt>
                <c:pt idx="282">
                  <c:v>14.1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14.299999999999999</c:v>
                </c:pt>
                <c:pt idx="287">
                  <c:v>14.35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14.549999999999999</c:v>
                </c:pt>
                <c:pt idx="292">
                  <c:v>14.6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14.799999999999999</c:v>
                </c:pt>
                <c:pt idx="297">
                  <c:v>14.85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15.049999999999999</c:v>
                </c:pt>
                <c:pt idx="302">
                  <c:v>15.1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15.299999999999999</c:v>
                </c:pt>
                <c:pt idx="307">
                  <c:v>15.35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15.549999999999999</c:v>
                </c:pt>
                <c:pt idx="312">
                  <c:v>15.6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15.799999999999999</c:v>
                </c:pt>
                <c:pt idx="317">
                  <c:v>15.85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16.049999999999997</c:v>
                </c:pt>
                <c:pt idx="322">
                  <c:v>16.100000000000001</c:v>
                </c:pt>
                <c:pt idx="323">
                  <c:v>16.149999999999999</c:v>
                </c:pt>
                <c:pt idx="324">
                  <c:v>16.200000000000003</c:v>
                </c:pt>
                <c:pt idx="325">
                  <c:v>16.25</c:v>
                </c:pt>
                <c:pt idx="326">
                  <c:v>16.299999999999997</c:v>
                </c:pt>
                <c:pt idx="327">
                  <c:v>16.350000000000001</c:v>
                </c:pt>
                <c:pt idx="328">
                  <c:v>16.399999999999999</c:v>
                </c:pt>
                <c:pt idx="329">
                  <c:v>16.450000000000003</c:v>
                </c:pt>
                <c:pt idx="330">
                  <c:v>16.5</c:v>
                </c:pt>
                <c:pt idx="331">
                  <c:v>16.549999999999997</c:v>
                </c:pt>
                <c:pt idx="332">
                  <c:v>16.600000000000001</c:v>
                </c:pt>
                <c:pt idx="333">
                  <c:v>16.649999999999999</c:v>
                </c:pt>
                <c:pt idx="334">
                  <c:v>16.700000000000003</c:v>
                </c:pt>
                <c:pt idx="335">
                  <c:v>16.75</c:v>
                </c:pt>
                <c:pt idx="336">
                  <c:v>16.799999999999997</c:v>
                </c:pt>
                <c:pt idx="337">
                  <c:v>16.850000000000001</c:v>
                </c:pt>
                <c:pt idx="338">
                  <c:v>16.899999999999999</c:v>
                </c:pt>
                <c:pt idx="339">
                  <c:v>16.950000000000003</c:v>
                </c:pt>
                <c:pt idx="340">
                  <c:v>17</c:v>
                </c:pt>
                <c:pt idx="341">
                  <c:v>17.049999999999997</c:v>
                </c:pt>
                <c:pt idx="342">
                  <c:v>17.100000000000001</c:v>
                </c:pt>
                <c:pt idx="343">
                  <c:v>17.149999999999999</c:v>
                </c:pt>
                <c:pt idx="344">
                  <c:v>17.200000000000003</c:v>
                </c:pt>
                <c:pt idx="345">
                  <c:v>17.25</c:v>
                </c:pt>
                <c:pt idx="346">
                  <c:v>17.299999999999997</c:v>
                </c:pt>
                <c:pt idx="347">
                  <c:v>17.350000000000001</c:v>
                </c:pt>
                <c:pt idx="348">
                  <c:v>17.399999999999999</c:v>
                </c:pt>
                <c:pt idx="349">
                  <c:v>17.449999999999996</c:v>
                </c:pt>
                <c:pt idx="350">
                  <c:v>17.5</c:v>
                </c:pt>
                <c:pt idx="351">
                  <c:v>17.549999999999997</c:v>
                </c:pt>
                <c:pt idx="352">
                  <c:v>17.600000000000001</c:v>
                </c:pt>
                <c:pt idx="353">
                  <c:v>17.649999999999999</c:v>
                </c:pt>
                <c:pt idx="354">
                  <c:v>17.699999999999996</c:v>
                </c:pt>
                <c:pt idx="355">
                  <c:v>17.75</c:v>
                </c:pt>
                <c:pt idx="356">
                  <c:v>17.799999999999997</c:v>
                </c:pt>
                <c:pt idx="357">
                  <c:v>17.850000000000001</c:v>
                </c:pt>
                <c:pt idx="358">
                  <c:v>17.899999999999999</c:v>
                </c:pt>
                <c:pt idx="359">
                  <c:v>17.949999999999996</c:v>
                </c:pt>
                <c:pt idx="360">
                  <c:v>18</c:v>
                </c:pt>
                <c:pt idx="361">
                  <c:v>18.049999999999997</c:v>
                </c:pt>
                <c:pt idx="362">
                  <c:v>18.100000000000001</c:v>
                </c:pt>
                <c:pt idx="363">
                  <c:v>18.149999999999999</c:v>
                </c:pt>
                <c:pt idx="364">
                  <c:v>18.199999999999996</c:v>
                </c:pt>
                <c:pt idx="365">
                  <c:v>18.25</c:v>
                </c:pt>
                <c:pt idx="366">
                  <c:v>18.299999999999997</c:v>
                </c:pt>
                <c:pt idx="367">
                  <c:v>18.350000000000001</c:v>
                </c:pt>
                <c:pt idx="368">
                  <c:v>18.399999999999999</c:v>
                </c:pt>
                <c:pt idx="369">
                  <c:v>18.449999999999996</c:v>
                </c:pt>
                <c:pt idx="370">
                  <c:v>18.5</c:v>
                </c:pt>
                <c:pt idx="371">
                  <c:v>18.549999999999997</c:v>
                </c:pt>
                <c:pt idx="372">
                  <c:v>18.600000000000001</c:v>
                </c:pt>
                <c:pt idx="373">
                  <c:v>18.649999999999999</c:v>
                </c:pt>
                <c:pt idx="374">
                  <c:v>18.699999999999996</c:v>
                </c:pt>
                <c:pt idx="375">
                  <c:v>18.75</c:v>
                </c:pt>
                <c:pt idx="376">
                  <c:v>18.799999999999997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9A2-469B-969B-14A2A0A97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212608"/>
        <c:axId val="214213184"/>
      </c:scatterChart>
      <c:valAx>
        <c:axId val="21421260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4213184"/>
        <c:crosses val="autoZero"/>
        <c:crossBetween val="midCat"/>
      </c:valAx>
      <c:valAx>
        <c:axId val="214213184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4212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Outer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 Rubidium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527004453317719"/>
          <c:y val="0.11850116266986611"/>
          <c:w val="0.85940409985986033"/>
          <c:h val="0.83774370104710705"/>
        </c:manualLayout>
      </c:layout>
      <c:scatterChart>
        <c:scatterStyle val="lineMarker"/>
        <c:varyColors val="0"/>
        <c:ser>
          <c:idx val="0"/>
          <c:order val="0"/>
          <c:tx>
            <c:v>Rb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'MF2022-4_StackResults'!$AG$4:$AG$380</c:f>
              <c:numCache>
                <c:formatCode>General</c:formatCode>
                <c:ptCount val="377"/>
                <c:pt idx="0">
                  <c:v>35</c:v>
                </c:pt>
                <c:pt idx="1">
                  <c:v>72</c:v>
                </c:pt>
                <c:pt idx="2">
                  <c:v>210</c:v>
                </c:pt>
                <c:pt idx="3">
                  <c:v>314</c:v>
                </c:pt>
                <c:pt idx="4">
                  <c:v>481</c:v>
                </c:pt>
                <c:pt idx="5">
                  <c:v>374</c:v>
                </c:pt>
                <c:pt idx="6">
                  <c:v>357</c:v>
                </c:pt>
                <c:pt idx="7">
                  <c:v>559</c:v>
                </c:pt>
                <c:pt idx="8">
                  <c:v>470</c:v>
                </c:pt>
                <c:pt idx="9">
                  <c:v>433</c:v>
                </c:pt>
                <c:pt idx="10">
                  <c:v>461</c:v>
                </c:pt>
                <c:pt idx="11">
                  <c:v>474</c:v>
                </c:pt>
                <c:pt idx="12">
                  <c:v>558</c:v>
                </c:pt>
                <c:pt idx="13">
                  <c:v>565</c:v>
                </c:pt>
                <c:pt idx="14">
                  <c:v>475</c:v>
                </c:pt>
                <c:pt idx="15">
                  <c:v>467</c:v>
                </c:pt>
                <c:pt idx="16">
                  <c:v>429</c:v>
                </c:pt>
                <c:pt idx="17">
                  <c:v>515</c:v>
                </c:pt>
                <c:pt idx="18">
                  <c:v>420</c:v>
                </c:pt>
                <c:pt idx="19">
                  <c:v>471</c:v>
                </c:pt>
                <c:pt idx="20">
                  <c:v>514</c:v>
                </c:pt>
                <c:pt idx="21">
                  <c:v>478</c:v>
                </c:pt>
                <c:pt idx="22">
                  <c:v>541</c:v>
                </c:pt>
                <c:pt idx="23">
                  <c:v>460</c:v>
                </c:pt>
                <c:pt idx="24">
                  <c:v>458</c:v>
                </c:pt>
                <c:pt idx="25">
                  <c:v>468</c:v>
                </c:pt>
                <c:pt idx="26">
                  <c:v>447</c:v>
                </c:pt>
                <c:pt idx="27">
                  <c:v>500</c:v>
                </c:pt>
                <c:pt idx="28">
                  <c:v>499</c:v>
                </c:pt>
                <c:pt idx="29">
                  <c:v>476</c:v>
                </c:pt>
                <c:pt idx="30">
                  <c:v>520</c:v>
                </c:pt>
                <c:pt idx="31">
                  <c:v>564</c:v>
                </c:pt>
                <c:pt idx="32">
                  <c:v>544</c:v>
                </c:pt>
                <c:pt idx="33">
                  <c:v>443</c:v>
                </c:pt>
                <c:pt idx="34">
                  <c:v>578</c:v>
                </c:pt>
                <c:pt idx="35">
                  <c:v>577</c:v>
                </c:pt>
                <c:pt idx="36">
                  <c:v>514</c:v>
                </c:pt>
                <c:pt idx="37">
                  <c:v>423</c:v>
                </c:pt>
                <c:pt idx="38">
                  <c:v>438</c:v>
                </c:pt>
                <c:pt idx="39">
                  <c:v>503</c:v>
                </c:pt>
                <c:pt idx="40">
                  <c:v>445</c:v>
                </c:pt>
                <c:pt idx="41">
                  <c:v>520</c:v>
                </c:pt>
                <c:pt idx="42">
                  <c:v>507</c:v>
                </c:pt>
                <c:pt idx="43">
                  <c:v>518</c:v>
                </c:pt>
                <c:pt idx="44">
                  <c:v>575</c:v>
                </c:pt>
                <c:pt idx="45">
                  <c:v>501</c:v>
                </c:pt>
                <c:pt idx="46">
                  <c:v>535</c:v>
                </c:pt>
                <c:pt idx="47">
                  <c:v>553</c:v>
                </c:pt>
                <c:pt idx="48">
                  <c:v>513</c:v>
                </c:pt>
                <c:pt idx="49">
                  <c:v>482</c:v>
                </c:pt>
                <c:pt idx="50">
                  <c:v>477</c:v>
                </c:pt>
                <c:pt idx="51">
                  <c:v>516</c:v>
                </c:pt>
                <c:pt idx="52">
                  <c:v>475</c:v>
                </c:pt>
                <c:pt idx="53">
                  <c:v>473</c:v>
                </c:pt>
                <c:pt idx="54">
                  <c:v>522</c:v>
                </c:pt>
                <c:pt idx="55">
                  <c:v>442</c:v>
                </c:pt>
                <c:pt idx="56">
                  <c:v>431</c:v>
                </c:pt>
                <c:pt idx="57">
                  <c:v>501</c:v>
                </c:pt>
                <c:pt idx="58">
                  <c:v>526</c:v>
                </c:pt>
                <c:pt idx="59">
                  <c:v>438</c:v>
                </c:pt>
                <c:pt idx="60">
                  <c:v>573</c:v>
                </c:pt>
                <c:pt idx="61">
                  <c:v>478</c:v>
                </c:pt>
                <c:pt idx="62">
                  <c:v>546</c:v>
                </c:pt>
                <c:pt idx="63">
                  <c:v>494</c:v>
                </c:pt>
                <c:pt idx="64">
                  <c:v>461</c:v>
                </c:pt>
                <c:pt idx="65">
                  <c:v>476</c:v>
                </c:pt>
                <c:pt idx="66">
                  <c:v>411</c:v>
                </c:pt>
                <c:pt idx="67">
                  <c:v>484</c:v>
                </c:pt>
                <c:pt idx="68">
                  <c:v>485</c:v>
                </c:pt>
                <c:pt idx="69">
                  <c:v>388</c:v>
                </c:pt>
                <c:pt idx="70">
                  <c:v>548</c:v>
                </c:pt>
                <c:pt idx="71">
                  <c:v>608</c:v>
                </c:pt>
                <c:pt idx="72">
                  <c:v>508</c:v>
                </c:pt>
                <c:pt idx="73">
                  <c:v>547</c:v>
                </c:pt>
                <c:pt idx="74">
                  <c:v>448</c:v>
                </c:pt>
                <c:pt idx="75">
                  <c:v>466</c:v>
                </c:pt>
                <c:pt idx="76">
                  <c:v>432</c:v>
                </c:pt>
                <c:pt idx="77">
                  <c:v>484</c:v>
                </c:pt>
                <c:pt idx="78">
                  <c:v>529</c:v>
                </c:pt>
                <c:pt idx="79">
                  <c:v>570</c:v>
                </c:pt>
                <c:pt idx="80">
                  <c:v>451</c:v>
                </c:pt>
                <c:pt idx="81">
                  <c:v>498</c:v>
                </c:pt>
                <c:pt idx="82">
                  <c:v>507</c:v>
                </c:pt>
                <c:pt idx="83">
                  <c:v>507</c:v>
                </c:pt>
                <c:pt idx="84">
                  <c:v>518</c:v>
                </c:pt>
                <c:pt idx="85">
                  <c:v>534</c:v>
                </c:pt>
                <c:pt idx="86">
                  <c:v>487</c:v>
                </c:pt>
                <c:pt idx="87">
                  <c:v>540</c:v>
                </c:pt>
                <c:pt idx="88">
                  <c:v>563</c:v>
                </c:pt>
                <c:pt idx="89">
                  <c:v>562</c:v>
                </c:pt>
                <c:pt idx="90">
                  <c:v>456</c:v>
                </c:pt>
                <c:pt idx="91">
                  <c:v>587</c:v>
                </c:pt>
                <c:pt idx="92">
                  <c:v>510</c:v>
                </c:pt>
                <c:pt idx="93">
                  <c:v>392</c:v>
                </c:pt>
                <c:pt idx="94">
                  <c:v>529</c:v>
                </c:pt>
                <c:pt idx="95">
                  <c:v>529</c:v>
                </c:pt>
                <c:pt idx="96">
                  <c:v>527</c:v>
                </c:pt>
                <c:pt idx="97">
                  <c:v>510</c:v>
                </c:pt>
                <c:pt idx="98">
                  <c:v>460</c:v>
                </c:pt>
                <c:pt idx="99">
                  <c:v>545</c:v>
                </c:pt>
                <c:pt idx="100">
                  <c:v>534</c:v>
                </c:pt>
                <c:pt idx="101">
                  <c:v>529</c:v>
                </c:pt>
                <c:pt idx="102">
                  <c:v>513</c:v>
                </c:pt>
                <c:pt idx="103">
                  <c:v>541</c:v>
                </c:pt>
                <c:pt idx="104">
                  <c:v>552</c:v>
                </c:pt>
                <c:pt idx="105">
                  <c:v>489</c:v>
                </c:pt>
                <c:pt idx="106">
                  <c:v>511</c:v>
                </c:pt>
                <c:pt idx="107">
                  <c:v>570</c:v>
                </c:pt>
                <c:pt idx="108">
                  <c:v>484</c:v>
                </c:pt>
                <c:pt idx="109">
                  <c:v>446</c:v>
                </c:pt>
                <c:pt idx="110">
                  <c:v>557</c:v>
                </c:pt>
                <c:pt idx="111">
                  <c:v>453</c:v>
                </c:pt>
                <c:pt idx="112">
                  <c:v>533</c:v>
                </c:pt>
                <c:pt idx="113">
                  <c:v>581</c:v>
                </c:pt>
                <c:pt idx="114">
                  <c:v>495</c:v>
                </c:pt>
                <c:pt idx="115">
                  <c:v>568</c:v>
                </c:pt>
                <c:pt idx="116">
                  <c:v>531</c:v>
                </c:pt>
                <c:pt idx="117">
                  <c:v>586</c:v>
                </c:pt>
                <c:pt idx="118">
                  <c:v>553</c:v>
                </c:pt>
                <c:pt idx="119">
                  <c:v>460</c:v>
                </c:pt>
                <c:pt idx="120">
                  <c:v>554</c:v>
                </c:pt>
                <c:pt idx="121">
                  <c:v>469</c:v>
                </c:pt>
                <c:pt idx="122">
                  <c:v>409</c:v>
                </c:pt>
                <c:pt idx="123">
                  <c:v>470</c:v>
                </c:pt>
                <c:pt idx="124">
                  <c:v>373</c:v>
                </c:pt>
                <c:pt idx="125">
                  <c:v>568</c:v>
                </c:pt>
                <c:pt idx="126">
                  <c:v>506</c:v>
                </c:pt>
                <c:pt idx="127">
                  <c:v>438</c:v>
                </c:pt>
                <c:pt idx="128">
                  <c:v>516</c:v>
                </c:pt>
                <c:pt idx="129">
                  <c:v>516</c:v>
                </c:pt>
                <c:pt idx="130">
                  <c:v>496</c:v>
                </c:pt>
                <c:pt idx="131">
                  <c:v>517</c:v>
                </c:pt>
                <c:pt idx="132">
                  <c:v>529</c:v>
                </c:pt>
                <c:pt idx="133">
                  <c:v>533</c:v>
                </c:pt>
                <c:pt idx="134">
                  <c:v>432</c:v>
                </c:pt>
                <c:pt idx="135">
                  <c:v>533</c:v>
                </c:pt>
                <c:pt idx="136">
                  <c:v>536</c:v>
                </c:pt>
                <c:pt idx="137">
                  <c:v>556</c:v>
                </c:pt>
                <c:pt idx="138">
                  <c:v>496</c:v>
                </c:pt>
                <c:pt idx="139">
                  <c:v>534</c:v>
                </c:pt>
                <c:pt idx="140">
                  <c:v>556</c:v>
                </c:pt>
                <c:pt idx="141">
                  <c:v>501</c:v>
                </c:pt>
                <c:pt idx="142">
                  <c:v>401</c:v>
                </c:pt>
                <c:pt idx="143">
                  <c:v>548</c:v>
                </c:pt>
                <c:pt idx="144">
                  <c:v>451</c:v>
                </c:pt>
                <c:pt idx="145">
                  <c:v>468</c:v>
                </c:pt>
                <c:pt idx="146">
                  <c:v>466</c:v>
                </c:pt>
                <c:pt idx="147">
                  <c:v>580</c:v>
                </c:pt>
                <c:pt idx="148">
                  <c:v>559</c:v>
                </c:pt>
                <c:pt idx="149">
                  <c:v>446</c:v>
                </c:pt>
                <c:pt idx="150">
                  <c:v>501</c:v>
                </c:pt>
                <c:pt idx="151">
                  <c:v>525</c:v>
                </c:pt>
                <c:pt idx="152">
                  <c:v>486</c:v>
                </c:pt>
                <c:pt idx="153">
                  <c:v>468</c:v>
                </c:pt>
                <c:pt idx="154">
                  <c:v>535</c:v>
                </c:pt>
                <c:pt idx="155">
                  <c:v>507</c:v>
                </c:pt>
                <c:pt idx="156">
                  <c:v>516</c:v>
                </c:pt>
                <c:pt idx="157">
                  <c:v>501</c:v>
                </c:pt>
                <c:pt idx="158">
                  <c:v>514</c:v>
                </c:pt>
                <c:pt idx="159">
                  <c:v>555</c:v>
                </c:pt>
                <c:pt idx="160">
                  <c:v>627</c:v>
                </c:pt>
                <c:pt idx="161">
                  <c:v>566</c:v>
                </c:pt>
                <c:pt idx="162">
                  <c:v>471</c:v>
                </c:pt>
                <c:pt idx="163">
                  <c:v>496</c:v>
                </c:pt>
                <c:pt idx="164">
                  <c:v>524</c:v>
                </c:pt>
                <c:pt idx="165">
                  <c:v>561</c:v>
                </c:pt>
                <c:pt idx="166">
                  <c:v>439</c:v>
                </c:pt>
                <c:pt idx="167">
                  <c:v>499</c:v>
                </c:pt>
                <c:pt idx="168">
                  <c:v>477</c:v>
                </c:pt>
                <c:pt idx="169">
                  <c:v>548</c:v>
                </c:pt>
                <c:pt idx="170">
                  <c:v>564</c:v>
                </c:pt>
                <c:pt idx="171">
                  <c:v>513</c:v>
                </c:pt>
                <c:pt idx="172">
                  <c:v>494</c:v>
                </c:pt>
                <c:pt idx="173">
                  <c:v>441</c:v>
                </c:pt>
                <c:pt idx="174">
                  <c:v>591</c:v>
                </c:pt>
                <c:pt idx="175">
                  <c:v>541</c:v>
                </c:pt>
                <c:pt idx="176">
                  <c:v>498</c:v>
                </c:pt>
                <c:pt idx="177">
                  <c:v>451</c:v>
                </c:pt>
                <c:pt idx="178">
                  <c:v>553</c:v>
                </c:pt>
                <c:pt idx="179">
                  <c:v>447</c:v>
                </c:pt>
                <c:pt idx="180">
                  <c:v>490</c:v>
                </c:pt>
                <c:pt idx="181">
                  <c:v>490</c:v>
                </c:pt>
                <c:pt idx="182">
                  <c:v>479</c:v>
                </c:pt>
                <c:pt idx="183">
                  <c:v>497</c:v>
                </c:pt>
                <c:pt idx="184">
                  <c:v>519</c:v>
                </c:pt>
                <c:pt idx="185">
                  <c:v>493</c:v>
                </c:pt>
                <c:pt idx="186">
                  <c:v>571</c:v>
                </c:pt>
                <c:pt idx="187">
                  <c:v>525</c:v>
                </c:pt>
                <c:pt idx="188">
                  <c:v>433</c:v>
                </c:pt>
                <c:pt idx="189">
                  <c:v>522</c:v>
                </c:pt>
                <c:pt idx="190">
                  <c:v>592</c:v>
                </c:pt>
                <c:pt idx="191">
                  <c:v>548</c:v>
                </c:pt>
                <c:pt idx="192">
                  <c:v>553</c:v>
                </c:pt>
                <c:pt idx="193">
                  <c:v>568</c:v>
                </c:pt>
                <c:pt idx="194">
                  <c:v>487</c:v>
                </c:pt>
                <c:pt idx="195">
                  <c:v>484</c:v>
                </c:pt>
                <c:pt idx="196">
                  <c:v>558</c:v>
                </c:pt>
                <c:pt idx="197">
                  <c:v>470</c:v>
                </c:pt>
                <c:pt idx="198">
                  <c:v>489</c:v>
                </c:pt>
                <c:pt idx="199">
                  <c:v>446</c:v>
                </c:pt>
                <c:pt idx="200">
                  <c:v>551</c:v>
                </c:pt>
                <c:pt idx="201">
                  <c:v>448</c:v>
                </c:pt>
                <c:pt idx="202">
                  <c:v>510</c:v>
                </c:pt>
                <c:pt idx="203">
                  <c:v>507</c:v>
                </c:pt>
                <c:pt idx="204">
                  <c:v>488</c:v>
                </c:pt>
                <c:pt idx="205">
                  <c:v>517</c:v>
                </c:pt>
                <c:pt idx="206">
                  <c:v>510</c:v>
                </c:pt>
                <c:pt idx="207">
                  <c:v>477</c:v>
                </c:pt>
                <c:pt idx="208">
                  <c:v>474</c:v>
                </c:pt>
                <c:pt idx="209">
                  <c:v>541</c:v>
                </c:pt>
                <c:pt idx="210">
                  <c:v>555</c:v>
                </c:pt>
                <c:pt idx="211">
                  <c:v>544</c:v>
                </c:pt>
                <c:pt idx="212">
                  <c:v>466</c:v>
                </c:pt>
                <c:pt idx="213">
                  <c:v>575</c:v>
                </c:pt>
                <c:pt idx="214">
                  <c:v>525</c:v>
                </c:pt>
                <c:pt idx="215">
                  <c:v>500</c:v>
                </c:pt>
                <c:pt idx="216">
                  <c:v>536</c:v>
                </c:pt>
                <c:pt idx="217">
                  <c:v>561</c:v>
                </c:pt>
                <c:pt idx="218">
                  <c:v>525</c:v>
                </c:pt>
                <c:pt idx="219">
                  <c:v>578</c:v>
                </c:pt>
                <c:pt idx="220">
                  <c:v>529</c:v>
                </c:pt>
                <c:pt idx="221">
                  <c:v>510</c:v>
                </c:pt>
                <c:pt idx="222">
                  <c:v>458</c:v>
                </c:pt>
                <c:pt idx="223">
                  <c:v>542</c:v>
                </c:pt>
                <c:pt idx="224">
                  <c:v>466</c:v>
                </c:pt>
                <c:pt idx="225">
                  <c:v>527</c:v>
                </c:pt>
                <c:pt idx="226">
                  <c:v>533</c:v>
                </c:pt>
                <c:pt idx="227">
                  <c:v>534</c:v>
                </c:pt>
                <c:pt idx="228">
                  <c:v>573</c:v>
                </c:pt>
                <c:pt idx="229">
                  <c:v>490</c:v>
                </c:pt>
                <c:pt idx="230">
                  <c:v>528</c:v>
                </c:pt>
                <c:pt idx="231">
                  <c:v>557</c:v>
                </c:pt>
                <c:pt idx="232">
                  <c:v>517</c:v>
                </c:pt>
                <c:pt idx="233">
                  <c:v>586</c:v>
                </c:pt>
                <c:pt idx="234">
                  <c:v>578</c:v>
                </c:pt>
                <c:pt idx="235">
                  <c:v>575</c:v>
                </c:pt>
                <c:pt idx="236">
                  <c:v>470</c:v>
                </c:pt>
                <c:pt idx="237">
                  <c:v>520</c:v>
                </c:pt>
                <c:pt idx="238">
                  <c:v>576</c:v>
                </c:pt>
                <c:pt idx="239">
                  <c:v>504</c:v>
                </c:pt>
                <c:pt idx="240">
                  <c:v>599</c:v>
                </c:pt>
                <c:pt idx="241">
                  <c:v>550</c:v>
                </c:pt>
                <c:pt idx="242">
                  <c:v>536</c:v>
                </c:pt>
                <c:pt idx="243">
                  <c:v>492</c:v>
                </c:pt>
                <c:pt idx="244">
                  <c:v>482</c:v>
                </c:pt>
                <c:pt idx="245">
                  <c:v>466</c:v>
                </c:pt>
                <c:pt idx="246">
                  <c:v>619</c:v>
                </c:pt>
                <c:pt idx="247">
                  <c:v>543</c:v>
                </c:pt>
                <c:pt idx="248">
                  <c:v>568</c:v>
                </c:pt>
                <c:pt idx="249">
                  <c:v>561</c:v>
                </c:pt>
                <c:pt idx="250">
                  <c:v>491</c:v>
                </c:pt>
                <c:pt idx="251">
                  <c:v>513</c:v>
                </c:pt>
                <c:pt idx="252">
                  <c:v>521</c:v>
                </c:pt>
                <c:pt idx="253">
                  <c:v>480</c:v>
                </c:pt>
                <c:pt idx="254">
                  <c:v>542</c:v>
                </c:pt>
                <c:pt idx="255">
                  <c:v>566</c:v>
                </c:pt>
                <c:pt idx="256">
                  <c:v>466</c:v>
                </c:pt>
                <c:pt idx="257">
                  <c:v>652</c:v>
                </c:pt>
                <c:pt idx="258">
                  <c:v>564</c:v>
                </c:pt>
                <c:pt idx="259">
                  <c:v>578</c:v>
                </c:pt>
                <c:pt idx="260">
                  <c:v>521</c:v>
                </c:pt>
                <c:pt idx="261">
                  <c:v>506</c:v>
                </c:pt>
                <c:pt idx="262">
                  <c:v>560</c:v>
                </c:pt>
                <c:pt idx="263">
                  <c:v>526</c:v>
                </c:pt>
                <c:pt idx="264">
                  <c:v>570</c:v>
                </c:pt>
                <c:pt idx="265">
                  <c:v>553</c:v>
                </c:pt>
                <c:pt idx="266">
                  <c:v>497</c:v>
                </c:pt>
                <c:pt idx="267">
                  <c:v>499</c:v>
                </c:pt>
                <c:pt idx="268">
                  <c:v>564</c:v>
                </c:pt>
                <c:pt idx="269">
                  <c:v>616</c:v>
                </c:pt>
                <c:pt idx="270">
                  <c:v>552</c:v>
                </c:pt>
                <c:pt idx="271">
                  <c:v>609</c:v>
                </c:pt>
                <c:pt idx="272">
                  <c:v>524</c:v>
                </c:pt>
                <c:pt idx="273">
                  <c:v>543</c:v>
                </c:pt>
                <c:pt idx="274">
                  <c:v>516</c:v>
                </c:pt>
                <c:pt idx="275">
                  <c:v>507</c:v>
                </c:pt>
                <c:pt idx="276">
                  <c:v>417</c:v>
                </c:pt>
                <c:pt idx="277">
                  <c:v>545</c:v>
                </c:pt>
                <c:pt idx="278">
                  <c:v>562</c:v>
                </c:pt>
                <c:pt idx="279">
                  <c:v>484</c:v>
                </c:pt>
                <c:pt idx="280">
                  <c:v>539</c:v>
                </c:pt>
                <c:pt idx="281">
                  <c:v>575</c:v>
                </c:pt>
                <c:pt idx="282">
                  <c:v>496</c:v>
                </c:pt>
                <c:pt idx="283">
                  <c:v>454</c:v>
                </c:pt>
                <c:pt idx="284">
                  <c:v>511</c:v>
                </c:pt>
                <c:pt idx="285">
                  <c:v>500</c:v>
                </c:pt>
                <c:pt idx="286">
                  <c:v>645</c:v>
                </c:pt>
                <c:pt idx="287">
                  <c:v>487</c:v>
                </c:pt>
                <c:pt idx="288">
                  <c:v>585</c:v>
                </c:pt>
                <c:pt idx="289">
                  <c:v>477</c:v>
                </c:pt>
                <c:pt idx="290">
                  <c:v>588</c:v>
                </c:pt>
                <c:pt idx="291">
                  <c:v>594</c:v>
                </c:pt>
                <c:pt idx="292">
                  <c:v>513</c:v>
                </c:pt>
                <c:pt idx="293">
                  <c:v>501</c:v>
                </c:pt>
                <c:pt idx="294">
                  <c:v>546</c:v>
                </c:pt>
                <c:pt idx="295">
                  <c:v>506</c:v>
                </c:pt>
                <c:pt idx="296">
                  <c:v>500</c:v>
                </c:pt>
                <c:pt idx="297">
                  <c:v>533</c:v>
                </c:pt>
                <c:pt idx="298">
                  <c:v>548</c:v>
                </c:pt>
                <c:pt idx="299">
                  <c:v>495</c:v>
                </c:pt>
                <c:pt idx="300">
                  <c:v>548</c:v>
                </c:pt>
                <c:pt idx="301">
                  <c:v>568</c:v>
                </c:pt>
                <c:pt idx="302">
                  <c:v>500</c:v>
                </c:pt>
                <c:pt idx="303">
                  <c:v>568</c:v>
                </c:pt>
                <c:pt idx="304">
                  <c:v>504</c:v>
                </c:pt>
                <c:pt idx="305">
                  <c:v>508</c:v>
                </c:pt>
                <c:pt idx="306">
                  <c:v>500</c:v>
                </c:pt>
                <c:pt idx="307">
                  <c:v>551</c:v>
                </c:pt>
                <c:pt idx="308">
                  <c:v>485</c:v>
                </c:pt>
                <c:pt idx="309">
                  <c:v>508</c:v>
                </c:pt>
                <c:pt idx="310">
                  <c:v>566</c:v>
                </c:pt>
                <c:pt idx="311">
                  <c:v>455</c:v>
                </c:pt>
                <c:pt idx="312">
                  <c:v>681</c:v>
                </c:pt>
                <c:pt idx="313">
                  <c:v>564</c:v>
                </c:pt>
                <c:pt idx="314">
                  <c:v>622</c:v>
                </c:pt>
                <c:pt idx="315">
                  <c:v>616</c:v>
                </c:pt>
                <c:pt idx="316">
                  <c:v>493</c:v>
                </c:pt>
                <c:pt idx="317">
                  <c:v>478</c:v>
                </c:pt>
                <c:pt idx="318">
                  <c:v>510</c:v>
                </c:pt>
                <c:pt idx="319">
                  <c:v>493</c:v>
                </c:pt>
                <c:pt idx="320">
                  <c:v>548</c:v>
                </c:pt>
                <c:pt idx="321">
                  <c:v>516</c:v>
                </c:pt>
                <c:pt idx="322">
                  <c:v>537</c:v>
                </c:pt>
                <c:pt idx="323">
                  <c:v>542</c:v>
                </c:pt>
                <c:pt idx="324">
                  <c:v>518</c:v>
                </c:pt>
                <c:pt idx="325">
                  <c:v>510</c:v>
                </c:pt>
                <c:pt idx="326">
                  <c:v>556</c:v>
                </c:pt>
                <c:pt idx="327">
                  <c:v>544</c:v>
                </c:pt>
                <c:pt idx="328">
                  <c:v>515</c:v>
                </c:pt>
                <c:pt idx="329">
                  <c:v>434</c:v>
                </c:pt>
                <c:pt idx="330">
                  <c:v>444</c:v>
                </c:pt>
                <c:pt idx="331">
                  <c:v>515</c:v>
                </c:pt>
                <c:pt idx="332">
                  <c:v>616</c:v>
                </c:pt>
                <c:pt idx="333">
                  <c:v>530</c:v>
                </c:pt>
                <c:pt idx="334">
                  <c:v>545</c:v>
                </c:pt>
                <c:pt idx="335">
                  <c:v>538</c:v>
                </c:pt>
                <c:pt idx="336">
                  <c:v>561</c:v>
                </c:pt>
                <c:pt idx="337">
                  <c:v>560</c:v>
                </c:pt>
                <c:pt idx="338">
                  <c:v>616</c:v>
                </c:pt>
                <c:pt idx="339">
                  <c:v>531</c:v>
                </c:pt>
                <c:pt idx="340">
                  <c:v>553</c:v>
                </c:pt>
                <c:pt idx="341">
                  <c:v>512</c:v>
                </c:pt>
                <c:pt idx="342">
                  <c:v>477</c:v>
                </c:pt>
                <c:pt idx="343">
                  <c:v>548</c:v>
                </c:pt>
                <c:pt idx="344">
                  <c:v>543</c:v>
                </c:pt>
                <c:pt idx="345">
                  <c:v>564</c:v>
                </c:pt>
                <c:pt idx="346">
                  <c:v>561</c:v>
                </c:pt>
                <c:pt idx="347">
                  <c:v>543</c:v>
                </c:pt>
                <c:pt idx="348">
                  <c:v>544</c:v>
                </c:pt>
                <c:pt idx="349">
                  <c:v>530</c:v>
                </c:pt>
                <c:pt idx="350">
                  <c:v>501</c:v>
                </c:pt>
                <c:pt idx="351">
                  <c:v>583</c:v>
                </c:pt>
                <c:pt idx="352">
                  <c:v>566</c:v>
                </c:pt>
                <c:pt idx="353">
                  <c:v>564</c:v>
                </c:pt>
                <c:pt idx="354">
                  <c:v>544</c:v>
                </c:pt>
                <c:pt idx="355">
                  <c:v>593</c:v>
                </c:pt>
                <c:pt idx="356">
                  <c:v>541</c:v>
                </c:pt>
                <c:pt idx="357">
                  <c:v>561</c:v>
                </c:pt>
                <c:pt idx="358">
                  <c:v>575</c:v>
                </c:pt>
                <c:pt idx="359">
                  <c:v>525</c:v>
                </c:pt>
                <c:pt idx="360">
                  <c:v>611</c:v>
                </c:pt>
                <c:pt idx="361">
                  <c:v>562</c:v>
                </c:pt>
                <c:pt idx="362">
                  <c:v>576</c:v>
                </c:pt>
                <c:pt idx="363">
                  <c:v>565</c:v>
                </c:pt>
                <c:pt idx="364">
                  <c:v>552</c:v>
                </c:pt>
                <c:pt idx="365">
                  <c:v>528</c:v>
                </c:pt>
                <c:pt idx="366">
                  <c:v>496</c:v>
                </c:pt>
                <c:pt idx="367">
                  <c:v>464</c:v>
                </c:pt>
                <c:pt idx="368">
                  <c:v>579</c:v>
                </c:pt>
                <c:pt idx="369">
                  <c:v>555</c:v>
                </c:pt>
                <c:pt idx="370">
                  <c:v>603</c:v>
                </c:pt>
                <c:pt idx="371">
                  <c:v>573</c:v>
                </c:pt>
                <c:pt idx="372">
                  <c:v>566</c:v>
                </c:pt>
                <c:pt idx="373">
                  <c:v>490</c:v>
                </c:pt>
                <c:pt idx="374">
                  <c:v>537</c:v>
                </c:pt>
                <c:pt idx="375">
                  <c:v>536</c:v>
                </c:pt>
                <c:pt idx="376">
                  <c:v>422</c:v>
                </c:pt>
              </c:numCache>
            </c:numRef>
          </c:xVal>
          <c:yVal>
            <c:numRef>
              <c:f>'MF2022-4_StackResults'!$B$4:$B$380</c:f>
              <c:numCache>
                <c:formatCode>0.00</c:formatCode>
                <c:ptCount val="377"/>
                <c:pt idx="0">
                  <c:v>0</c:v>
                </c:pt>
                <c:pt idx="1">
                  <c:v>5.0000000000000711E-2</c:v>
                </c:pt>
                <c:pt idx="2">
                  <c:v>9.9999999999999645E-2</c:v>
                </c:pt>
                <c:pt idx="3">
                  <c:v>0.15000000000000036</c:v>
                </c:pt>
                <c:pt idx="4">
                  <c:v>0.20000000000000107</c:v>
                </c:pt>
                <c:pt idx="5">
                  <c:v>0.25</c:v>
                </c:pt>
                <c:pt idx="6">
                  <c:v>0.30000000000000071</c:v>
                </c:pt>
                <c:pt idx="7">
                  <c:v>0.34999999999999964</c:v>
                </c:pt>
                <c:pt idx="8">
                  <c:v>0.40000000000000036</c:v>
                </c:pt>
                <c:pt idx="9">
                  <c:v>0.45000000000000107</c:v>
                </c:pt>
                <c:pt idx="10">
                  <c:v>0.5</c:v>
                </c:pt>
                <c:pt idx="11">
                  <c:v>0.55000000000000071</c:v>
                </c:pt>
                <c:pt idx="12">
                  <c:v>0.59999999999999964</c:v>
                </c:pt>
                <c:pt idx="13">
                  <c:v>0.65000000000000036</c:v>
                </c:pt>
                <c:pt idx="14">
                  <c:v>0.70000000000000107</c:v>
                </c:pt>
                <c:pt idx="15">
                  <c:v>0.75</c:v>
                </c:pt>
                <c:pt idx="16">
                  <c:v>0.80000000000000071</c:v>
                </c:pt>
                <c:pt idx="17">
                  <c:v>0.84999999999999964</c:v>
                </c:pt>
                <c:pt idx="18">
                  <c:v>0.90000000000000036</c:v>
                </c:pt>
                <c:pt idx="19">
                  <c:v>0.95000000000000107</c:v>
                </c:pt>
                <c:pt idx="20">
                  <c:v>1</c:v>
                </c:pt>
                <c:pt idx="21">
                  <c:v>1.0500000000000007</c:v>
                </c:pt>
                <c:pt idx="22">
                  <c:v>1.0999999999999996</c:v>
                </c:pt>
                <c:pt idx="23">
                  <c:v>1.1500000000000004</c:v>
                </c:pt>
                <c:pt idx="24">
                  <c:v>1.2000000000000011</c:v>
                </c:pt>
                <c:pt idx="25">
                  <c:v>1.25</c:v>
                </c:pt>
                <c:pt idx="26">
                  <c:v>1.3000000000000007</c:v>
                </c:pt>
                <c:pt idx="27">
                  <c:v>1.3499999999999996</c:v>
                </c:pt>
                <c:pt idx="28">
                  <c:v>1.4000000000000004</c:v>
                </c:pt>
                <c:pt idx="29">
                  <c:v>1.4500000000000011</c:v>
                </c:pt>
                <c:pt idx="30">
                  <c:v>1.5000000000000018</c:v>
                </c:pt>
                <c:pt idx="31">
                  <c:v>1.5499999999999989</c:v>
                </c:pt>
                <c:pt idx="32">
                  <c:v>1.5999999999999996</c:v>
                </c:pt>
                <c:pt idx="33">
                  <c:v>1.6500000000000004</c:v>
                </c:pt>
                <c:pt idx="34">
                  <c:v>1.7000000000000011</c:v>
                </c:pt>
                <c:pt idx="35">
                  <c:v>1.7500000000000018</c:v>
                </c:pt>
                <c:pt idx="36">
                  <c:v>1.7999999999999989</c:v>
                </c:pt>
                <c:pt idx="37">
                  <c:v>1.8499999999999996</c:v>
                </c:pt>
                <c:pt idx="38">
                  <c:v>1.9000000000000004</c:v>
                </c:pt>
                <c:pt idx="39">
                  <c:v>1.9500000000000011</c:v>
                </c:pt>
                <c:pt idx="40">
                  <c:v>2.0000000000000018</c:v>
                </c:pt>
                <c:pt idx="41">
                  <c:v>2.0499999999999989</c:v>
                </c:pt>
                <c:pt idx="42">
                  <c:v>2.0999999999999996</c:v>
                </c:pt>
                <c:pt idx="43">
                  <c:v>2.1500000000000004</c:v>
                </c:pt>
                <c:pt idx="44">
                  <c:v>2.2000000000000011</c:v>
                </c:pt>
                <c:pt idx="45">
                  <c:v>2.2500000000000018</c:v>
                </c:pt>
                <c:pt idx="46">
                  <c:v>2.2999999999999989</c:v>
                </c:pt>
                <c:pt idx="47">
                  <c:v>2.3499999999999996</c:v>
                </c:pt>
                <c:pt idx="48">
                  <c:v>2.4000000000000004</c:v>
                </c:pt>
                <c:pt idx="49">
                  <c:v>2.4500000000000011</c:v>
                </c:pt>
                <c:pt idx="50">
                  <c:v>2.5000000000000018</c:v>
                </c:pt>
                <c:pt idx="51">
                  <c:v>2.5499999999999989</c:v>
                </c:pt>
                <c:pt idx="52">
                  <c:v>2.5999999999999996</c:v>
                </c:pt>
                <c:pt idx="53">
                  <c:v>2.6500000000000004</c:v>
                </c:pt>
                <c:pt idx="54">
                  <c:v>2.7000000000000011</c:v>
                </c:pt>
                <c:pt idx="55">
                  <c:v>2.7500000000000018</c:v>
                </c:pt>
                <c:pt idx="56">
                  <c:v>2.7999999999999989</c:v>
                </c:pt>
                <c:pt idx="57">
                  <c:v>2.8499999999999996</c:v>
                </c:pt>
                <c:pt idx="58">
                  <c:v>2.9000000000000004</c:v>
                </c:pt>
                <c:pt idx="59">
                  <c:v>2.9500000000000011</c:v>
                </c:pt>
                <c:pt idx="60">
                  <c:v>3.0000000000000018</c:v>
                </c:pt>
                <c:pt idx="61">
                  <c:v>3.0499999999999989</c:v>
                </c:pt>
                <c:pt idx="62">
                  <c:v>3.0999999999999996</c:v>
                </c:pt>
                <c:pt idx="63">
                  <c:v>3.1500000000000004</c:v>
                </c:pt>
                <c:pt idx="64">
                  <c:v>3.2000000000000011</c:v>
                </c:pt>
                <c:pt idx="65">
                  <c:v>3.2500000000000018</c:v>
                </c:pt>
                <c:pt idx="66">
                  <c:v>3.2999999999999989</c:v>
                </c:pt>
                <c:pt idx="67">
                  <c:v>3.3499999999999996</c:v>
                </c:pt>
                <c:pt idx="68">
                  <c:v>3.4000000000000004</c:v>
                </c:pt>
                <c:pt idx="69">
                  <c:v>3.4500000000000011</c:v>
                </c:pt>
                <c:pt idx="70">
                  <c:v>3.5000000000000018</c:v>
                </c:pt>
                <c:pt idx="71">
                  <c:v>3.5499999999999989</c:v>
                </c:pt>
                <c:pt idx="72">
                  <c:v>3.5999999999999996</c:v>
                </c:pt>
                <c:pt idx="73">
                  <c:v>3.6500000000000004</c:v>
                </c:pt>
                <c:pt idx="74">
                  <c:v>3.7000000000000011</c:v>
                </c:pt>
                <c:pt idx="75">
                  <c:v>3.7500000000000018</c:v>
                </c:pt>
                <c:pt idx="76">
                  <c:v>3.7999999999999989</c:v>
                </c:pt>
                <c:pt idx="77">
                  <c:v>3.8499999999999996</c:v>
                </c:pt>
                <c:pt idx="78">
                  <c:v>3.9000000000000004</c:v>
                </c:pt>
                <c:pt idx="79">
                  <c:v>3.9500000000000011</c:v>
                </c:pt>
                <c:pt idx="80">
                  <c:v>4.0000000000000018</c:v>
                </c:pt>
                <c:pt idx="81">
                  <c:v>4.0499999999999989</c:v>
                </c:pt>
                <c:pt idx="82">
                  <c:v>4.0999999999999996</c:v>
                </c:pt>
                <c:pt idx="83">
                  <c:v>4.1500000000000004</c:v>
                </c:pt>
                <c:pt idx="84">
                  <c:v>4.2000000000000011</c:v>
                </c:pt>
                <c:pt idx="85">
                  <c:v>4.2500000000000018</c:v>
                </c:pt>
                <c:pt idx="86">
                  <c:v>4.2999999999999989</c:v>
                </c:pt>
                <c:pt idx="87">
                  <c:v>4.3499999999999996</c:v>
                </c:pt>
                <c:pt idx="88">
                  <c:v>4.4000000000000004</c:v>
                </c:pt>
                <c:pt idx="89">
                  <c:v>4.4500000000000011</c:v>
                </c:pt>
                <c:pt idx="90">
                  <c:v>4.5000000000000018</c:v>
                </c:pt>
                <c:pt idx="91">
                  <c:v>4.5499999999999989</c:v>
                </c:pt>
                <c:pt idx="92">
                  <c:v>4.5999999999999996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4.7500000000000018</c:v>
                </c:pt>
                <c:pt idx="96">
                  <c:v>4.7999999999999989</c:v>
                </c:pt>
                <c:pt idx="97">
                  <c:v>4.8499999999999996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5.0000000000000018</c:v>
                </c:pt>
                <c:pt idx="101">
                  <c:v>5.0499999999999989</c:v>
                </c:pt>
                <c:pt idx="102">
                  <c:v>5.0999999999999996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5.2500000000000018</c:v>
                </c:pt>
                <c:pt idx="106">
                  <c:v>5.2999999999999989</c:v>
                </c:pt>
                <c:pt idx="107">
                  <c:v>5.35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5.5000000000000018</c:v>
                </c:pt>
                <c:pt idx="111">
                  <c:v>5.5499999999999989</c:v>
                </c:pt>
                <c:pt idx="112">
                  <c:v>5.6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5.7500000000000018</c:v>
                </c:pt>
                <c:pt idx="116">
                  <c:v>5.7999999999999989</c:v>
                </c:pt>
                <c:pt idx="117">
                  <c:v>5.85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6.0000000000000018</c:v>
                </c:pt>
                <c:pt idx="121">
                  <c:v>6.0499999999999989</c:v>
                </c:pt>
                <c:pt idx="122">
                  <c:v>6.1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6.2500000000000018</c:v>
                </c:pt>
                <c:pt idx="126">
                  <c:v>6.2999999999999989</c:v>
                </c:pt>
                <c:pt idx="127">
                  <c:v>6.35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6.5000000000000018</c:v>
                </c:pt>
                <c:pt idx="131">
                  <c:v>6.5499999999999989</c:v>
                </c:pt>
                <c:pt idx="132">
                  <c:v>6.6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6.7500000000000018</c:v>
                </c:pt>
                <c:pt idx="136">
                  <c:v>6.7999999999999989</c:v>
                </c:pt>
                <c:pt idx="137">
                  <c:v>6.85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7.0000000000000018</c:v>
                </c:pt>
                <c:pt idx="141">
                  <c:v>7.0499999999999989</c:v>
                </c:pt>
                <c:pt idx="142">
                  <c:v>7.1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7.2500000000000018</c:v>
                </c:pt>
                <c:pt idx="146">
                  <c:v>7.2999999999999989</c:v>
                </c:pt>
                <c:pt idx="147">
                  <c:v>7.35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7.5000000000000018</c:v>
                </c:pt>
                <c:pt idx="151">
                  <c:v>7.5499999999999989</c:v>
                </c:pt>
                <c:pt idx="152">
                  <c:v>7.6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7.7500000000000018</c:v>
                </c:pt>
                <c:pt idx="156">
                  <c:v>7.7999999999999989</c:v>
                </c:pt>
                <c:pt idx="157">
                  <c:v>7.85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8.0000000000000018</c:v>
                </c:pt>
                <c:pt idx="161">
                  <c:v>8.0499999999999989</c:v>
                </c:pt>
                <c:pt idx="162">
                  <c:v>8.1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8.2500000000000018</c:v>
                </c:pt>
                <c:pt idx="166">
                  <c:v>8.2999999999999989</c:v>
                </c:pt>
                <c:pt idx="167">
                  <c:v>8.35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8.5000000000000018</c:v>
                </c:pt>
                <c:pt idx="171">
                  <c:v>8.5499999999999989</c:v>
                </c:pt>
                <c:pt idx="172">
                  <c:v>8.6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8.7500000000000018</c:v>
                </c:pt>
                <c:pt idx="176">
                  <c:v>8.7999999999999989</c:v>
                </c:pt>
                <c:pt idx="177">
                  <c:v>8.85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9.0000000000000018</c:v>
                </c:pt>
                <c:pt idx="181">
                  <c:v>9.0499999999999989</c:v>
                </c:pt>
                <c:pt idx="182">
                  <c:v>9.1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9.2500000000000018</c:v>
                </c:pt>
                <c:pt idx="186">
                  <c:v>9.2999999999999989</c:v>
                </c:pt>
                <c:pt idx="187">
                  <c:v>9.35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9.5499999999999989</c:v>
                </c:pt>
                <c:pt idx="192">
                  <c:v>9.6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9.7999999999999989</c:v>
                </c:pt>
                <c:pt idx="197">
                  <c:v>9.85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10.049999999999999</c:v>
                </c:pt>
                <c:pt idx="202">
                  <c:v>10.1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10.299999999999999</c:v>
                </c:pt>
                <c:pt idx="207">
                  <c:v>10.35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10.549999999999999</c:v>
                </c:pt>
                <c:pt idx="212">
                  <c:v>10.6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10.799999999999999</c:v>
                </c:pt>
                <c:pt idx="217">
                  <c:v>10.85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11.049999999999999</c:v>
                </c:pt>
                <c:pt idx="222">
                  <c:v>11.1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11.299999999999999</c:v>
                </c:pt>
                <c:pt idx="227">
                  <c:v>11.35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11.549999999999999</c:v>
                </c:pt>
                <c:pt idx="232">
                  <c:v>11.6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11.799999999999999</c:v>
                </c:pt>
                <c:pt idx="237">
                  <c:v>11.85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12.049999999999999</c:v>
                </c:pt>
                <c:pt idx="242">
                  <c:v>12.1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12.299999999999999</c:v>
                </c:pt>
                <c:pt idx="247">
                  <c:v>12.35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12.549999999999999</c:v>
                </c:pt>
                <c:pt idx="252">
                  <c:v>12.6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12.799999999999999</c:v>
                </c:pt>
                <c:pt idx="257">
                  <c:v>12.85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13.049999999999999</c:v>
                </c:pt>
                <c:pt idx="262">
                  <c:v>13.1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13.299999999999999</c:v>
                </c:pt>
                <c:pt idx="267">
                  <c:v>13.35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13.549999999999999</c:v>
                </c:pt>
                <c:pt idx="272">
                  <c:v>13.6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13.799999999999999</c:v>
                </c:pt>
                <c:pt idx="277">
                  <c:v>13.85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14.049999999999999</c:v>
                </c:pt>
                <c:pt idx="282">
                  <c:v>14.1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14.299999999999999</c:v>
                </c:pt>
                <c:pt idx="287">
                  <c:v>14.35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14.549999999999999</c:v>
                </c:pt>
                <c:pt idx="292">
                  <c:v>14.6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14.799999999999999</c:v>
                </c:pt>
                <c:pt idx="297">
                  <c:v>14.85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15.049999999999999</c:v>
                </c:pt>
                <c:pt idx="302">
                  <c:v>15.1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15.299999999999999</c:v>
                </c:pt>
                <c:pt idx="307">
                  <c:v>15.35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15.549999999999999</c:v>
                </c:pt>
                <c:pt idx="312">
                  <c:v>15.6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15.799999999999999</c:v>
                </c:pt>
                <c:pt idx="317">
                  <c:v>15.85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16.049999999999997</c:v>
                </c:pt>
                <c:pt idx="322">
                  <c:v>16.100000000000001</c:v>
                </c:pt>
                <c:pt idx="323">
                  <c:v>16.149999999999999</c:v>
                </c:pt>
                <c:pt idx="324">
                  <c:v>16.200000000000003</c:v>
                </c:pt>
                <c:pt idx="325">
                  <c:v>16.25</c:v>
                </c:pt>
                <c:pt idx="326">
                  <c:v>16.299999999999997</c:v>
                </c:pt>
                <c:pt idx="327">
                  <c:v>16.350000000000001</c:v>
                </c:pt>
                <c:pt idx="328">
                  <c:v>16.399999999999999</c:v>
                </c:pt>
                <c:pt idx="329">
                  <c:v>16.450000000000003</c:v>
                </c:pt>
                <c:pt idx="330">
                  <c:v>16.5</c:v>
                </c:pt>
                <c:pt idx="331">
                  <c:v>16.549999999999997</c:v>
                </c:pt>
                <c:pt idx="332">
                  <c:v>16.600000000000001</c:v>
                </c:pt>
                <c:pt idx="333">
                  <c:v>16.649999999999999</c:v>
                </c:pt>
                <c:pt idx="334">
                  <c:v>16.700000000000003</c:v>
                </c:pt>
                <c:pt idx="335">
                  <c:v>16.75</c:v>
                </c:pt>
                <c:pt idx="336">
                  <c:v>16.799999999999997</c:v>
                </c:pt>
                <c:pt idx="337">
                  <c:v>16.850000000000001</c:v>
                </c:pt>
                <c:pt idx="338">
                  <c:v>16.899999999999999</c:v>
                </c:pt>
                <c:pt idx="339">
                  <c:v>16.950000000000003</c:v>
                </c:pt>
                <c:pt idx="340">
                  <c:v>17</c:v>
                </c:pt>
                <c:pt idx="341">
                  <c:v>17.049999999999997</c:v>
                </c:pt>
                <c:pt idx="342">
                  <c:v>17.100000000000001</c:v>
                </c:pt>
                <c:pt idx="343">
                  <c:v>17.149999999999999</c:v>
                </c:pt>
                <c:pt idx="344">
                  <c:v>17.200000000000003</c:v>
                </c:pt>
                <c:pt idx="345">
                  <c:v>17.25</c:v>
                </c:pt>
                <c:pt idx="346">
                  <c:v>17.299999999999997</c:v>
                </c:pt>
                <c:pt idx="347">
                  <c:v>17.350000000000001</c:v>
                </c:pt>
                <c:pt idx="348">
                  <c:v>17.399999999999999</c:v>
                </c:pt>
                <c:pt idx="349">
                  <c:v>17.449999999999996</c:v>
                </c:pt>
                <c:pt idx="350">
                  <c:v>17.5</c:v>
                </c:pt>
                <c:pt idx="351">
                  <c:v>17.549999999999997</c:v>
                </c:pt>
                <c:pt idx="352">
                  <c:v>17.600000000000001</c:v>
                </c:pt>
                <c:pt idx="353">
                  <c:v>17.649999999999999</c:v>
                </c:pt>
                <c:pt idx="354">
                  <c:v>17.699999999999996</c:v>
                </c:pt>
                <c:pt idx="355">
                  <c:v>17.75</c:v>
                </c:pt>
                <c:pt idx="356">
                  <c:v>17.799999999999997</c:v>
                </c:pt>
                <c:pt idx="357">
                  <c:v>17.850000000000001</c:v>
                </c:pt>
                <c:pt idx="358">
                  <c:v>17.899999999999999</c:v>
                </c:pt>
                <c:pt idx="359">
                  <c:v>17.949999999999996</c:v>
                </c:pt>
                <c:pt idx="360">
                  <c:v>18</c:v>
                </c:pt>
                <c:pt idx="361">
                  <c:v>18.049999999999997</c:v>
                </c:pt>
                <c:pt idx="362">
                  <c:v>18.100000000000001</c:v>
                </c:pt>
                <c:pt idx="363">
                  <c:v>18.149999999999999</c:v>
                </c:pt>
                <c:pt idx="364">
                  <c:v>18.199999999999996</c:v>
                </c:pt>
                <c:pt idx="365">
                  <c:v>18.25</c:v>
                </c:pt>
                <c:pt idx="366">
                  <c:v>18.299999999999997</c:v>
                </c:pt>
                <c:pt idx="367">
                  <c:v>18.350000000000001</c:v>
                </c:pt>
                <c:pt idx="368">
                  <c:v>18.399999999999999</c:v>
                </c:pt>
                <c:pt idx="369">
                  <c:v>18.449999999999996</c:v>
                </c:pt>
                <c:pt idx="370">
                  <c:v>18.5</c:v>
                </c:pt>
                <c:pt idx="371">
                  <c:v>18.549999999999997</c:v>
                </c:pt>
                <c:pt idx="372">
                  <c:v>18.600000000000001</c:v>
                </c:pt>
                <c:pt idx="373">
                  <c:v>18.649999999999999</c:v>
                </c:pt>
                <c:pt idx="374">
                  <c:v>18.699999999999996</c:v>
                </c:pt>
                <c:pt idx="375">
                  <c:v>18.75</c:v>
                </c:pt>
                <c:pt idx="376">
                  <c:v>18.799999999999997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32A-447A-96CC-8EE14C13B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454784"/>
        <c:axId val="217455360"/>
      </c:scatterChart>
      <c:valAx>
        <c:axId val="21745478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7455360"/>
        <c:crosses val="autoZero"/>
        <c:crossBetween val="midCat"/>
      </c:valAx>
      <c:valAx>
        <c:axId val="217455360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7454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Outer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 Zirconium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Zr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'MF2022-4_StackResults'!$AJ$4:$AJ$380</c:f>
              <c:numCache>
                <c:formatCode>General</c:formatCode>
                <c:ptCount val="377"/>
                <c:pt idx="0">
                  <c:v>80</c:v>
                </c:pt>
                <c:pt idx="1">
                  <c:v>287</c:v>
                </c:pt>
                <c:pt idx="2">
                  <c:v>496</c:v>
                </c:pt>
                <c:pt idx="3">
                  <c:v>580</c:v>
                </c:pt>
                <c:pt idx="4">
                  <c:v>940</c:v>
                </c:pt>
                <c:pt idx="5">
                  <c:v>728</c:v>
                </c:pt>
                <c:pt idx="6">
                  <c:v>781</c:v>
                </c:pt>
                <c:pt idx="7">
                  <c:v>856</c:v>
                </c:pt>
                <c:pt idx="8">
                  <c:v>943</c:v>
                </c:pt>
                <c:pt idx="9">
                  <c:v>794</c:v>
                </c:pt>
                <c:pt idx="10">
                  <c:v>771</c:v>
                </c:pt>
                <c:pt idx="11">
                  <c:v>898</c:v>
                </c:pt>
                <c:pt idx="12">
                  <c:v>844</c:v>
                </c:pt>
                <c:pt idx="13">
                  <c:v>1065</c:v>
                </c:pt>
                <c:pt idx="14">
                  <c:v>838</c:v>
                </c:pt>
                <c:pt idx="15">
                  <c:v>940</c:v>
                </c:pt>
                <c:pt idx="16">
                  <c:v>746</c:v>
                </c:pt>
                <c:pt idx="17">
                  <c:v>770</c:v>
                </c:pt>
                <c:pt idx="18">
                  <c:v>785</c:v>
                </c:pt>
                <c:pt idx="19">
                  <c:v>875</c:v>
                </c:pt>
                <c:pt idx="20">
                  <c:v>809</c:v>
                </c:pt>
                <c:pt idx="21">
                  <c:v>861</c:v>
                </c:pt>
                <c:pt idx="22">
                  <c:v>726</c:v>
                </c:pt>
                <c:pt idx="23">
                  <c:v>798</c:v>
                </c:pt>
                <c:pt idx="24">
                  <c:v>871</c:v>
                </c:pt>
                <c:pt idx="25">
                  <c:v>957</c:v>
                </c:pt>
                <c:pt idx="26">
                  <c:v>851</c:v>
                </c:pt>
                <c:pt idx="27">
                  <c:v>719</c:v>
                </c:pt>
                <c:pt idx="28">
                  <c:v>919</c:v>
                </c:pt>
                <c:pt idx="29">
                  <c:v>844</c:v>
                </c:pt>
                <c:pt idx="30">
                  <c:v>848</c:v>
                </c:pt>
                <c:pt idx="31">
                  <c:v>859</c:v>
                </c:pt>
                <c:pt idx="32">
                  <c:v>753</c:v>
                </c:pt>
                <c:pt idx="33">
                  <c:v>989</c:v>
                </c:pt>
                <c:pt idx="34">
                  <c:v>685</c:v>
                </c:pt>
                <c:pt idx="35">
                  <c:v>832</c:v>
                </c:pt>
                <c:pt idx="36">
                  <c:v>882</c:v>
                </c:pt>
                <c:pt idx="37">
                  <c:v>811</c:v>
                </c:pt>
                <c:pt idx="38">
                  <c:v>852</c:v>
                </c:pt>
                <c:pt idx="39">
                  <c:v>771</c:v>
                </c:pt>
                <c:pt idx="40">
                  <c:v>864</c:v>
                </c:pt>
                <c:pt idx="41">
                  <c:v>838</c:v>
                </c:pt>
                <c:pt idx="42">
                  <c:v>819</c:v>
                </c:pt>
                <c:pt idx="43">
                  <c:v>922</c:v>
                </c:pt>
                <c:pt idx="44">
                  <c:v>828</c:v>
                </c:pt>
                <c:pt idx="45">
                  <c:v>878</c:v>
                </c:pt>
                <c:pt idx="46">
                  <c:v>901</c:v>
                </c:pt>
                <c:pt idx="47">
                  <c:v>969</c:v>
                </c:pt>
                <c:pt idx="48">
                  <c:v>1038</c:v>
                </c:pt>
                <c:pt idx="49">
                  <c:v>1075</c:v>
                </c:pt>
                <c:pt idx="50">
                  <c:v>731</c:v>
                </c:pt>
                <c:pt idx="51">
                  <c:v>700</c:v>
                </c:pt>
                <c:pt idx="52">
                  <c:v>750</c:v>
                </c:pt>
                <c:pt idx="53">
                  <c:v>1090</c:v>
                </c:pt>
                <c:pt idx="54">
                  <c:v>800</c:v>
                </c:pt>
                <c:pt idx="55">
                  <c:v>720</c:v>
                </c:pt>
                <c:pt idx="56">
                  <c:v>772</c:v>
                </c:pt>
                <c:pt idx="57">
                  <c:v>749</c:v>
                </c:pt>
                <c:pt idx="58">
                  <c:v>798</c:v>
                </c:pt>
                <c:pt idx="59">
                  <c:v>744</c:v>
                </c:pt>
                <c:pt idx="60">
                  <c:v>800</c:v>
                </c:pt>
                <c:pt idx="61">
                  <c:v>781</c:v>
                </c:pt>
                <c:pt idx="62">
                  <c:v>821</c:v>
                </c:pt>
                <c:pt idx="63">
                  <c:v>883</c:v>
                </c:pt>
                <c:pt idx="64">
                  <c:v>1085</c:v>
                </c:pt>
                <c:pt idx="65">
                  <c:v>1003</c:v>
                </c:pt>
                <c:pt idx="66">
                  <c:v>789</c:v>
                </c:pt>
                <c:pt idx="67">
                  <c:v>827</c:v>
                </c:pt>
                <c:pt idx="68">
                  <c:v>716</c:v>
                </c:pt>
                <c:pt idx="69">
                  <c:v>673</c:v>
                </c:pt>
                <c:pt idx="70">
                  <c:v>822</c:v>
                </c:pt>
                <c:pt idx="71">
                  <c:v>740</c:v>
                </c:pt>
                <c:pt idx="72">
                  <c:v>804</c:v>
                </c:pt>
                <c:pt idx="73">
                  <c:v>883</c:v>
                </c:pt>
                <c:pt idx="74">
                  <c:v>778</c:v>
                </c:pt>
                <c:pt idx="75">
                  <c:v>994</c:v>
                </c:pt>
                <c:pt idx="76">
                  <c:v>738</c:v>
                </c:pt>
                <c:pt idx="77">
                  <c:v>836</c:v>
                </c:pt>
                <c:pt idx="78">
                  <c:v>1080</c:v>
                </c:pt>
                <c:pt idx="79">
                  <c:v>771</c:v>
                </c:pt>
                <c:pt idx="80">
                  <c:v>800</c:v>
                </c:pt>
                <c:pt idx="81">
                  <c:v>785</c:v>
                </c:pt>
                <c:pt idx="82">
                  <c:v>773</c:v>
                </c:pt>
                <c:pt idx="83">
                  <c:v>1010</c:v>
                </c:pt>
                <c:pt idx="84">
                  <c:v>878</c:v>
                </c:pt>
                <c:pt idx="85">
                  <c:v>899</c:v>
                </c:pt>
                <c:pt idx="86">
                  <c:v>922</c:v>
                </c:pt>
                <c:pt idx="87">
                  <c:v>894</c:v>
                </c:pt>
                <c:pt idx="88">
                  <c:v>951</c:v>
                </c:pt>
                <c:pt idx="89">
                  <c:v>899</c:v>
                </c:pt>
                <c:pt idx="90">
                  <c:v>796</c:v>
                </c:pt>
                <c:pt idx="91">
                  <c:v>907</c:v>
                </c:pt>
                <c:pt idx="92">
                  <c:v>781</c:v>
                </c:pt>
                <c:pt idx="93">
                  <c:v>949</c:v>
                </c:pt>
                <c:pt idx="94">
                  <c:v>832</c:v>
                </c:pt>
                <c:pt idx="95">
                  <c:v>934</c:v>
                </c:pt>
                <c:pt idx="96">
                  <c:v>891</c:v>
                </c:pt>
                <c:pt idx="97">
                  <c:v>735</c:v>
                </c:pt>
                <c:pt idx="98">
                  <c:v>800</c:v>
                </c:pt>
                <c:pt idx="99">
                  <c:v>880</c:v>
                </c:pt>
                <c:pt idx="100">
                  <c:v>887</c:v>
                </c:pt>
                <c:pt idx="101">
                  <c:v>962</c:v>
                </c:pt>
                <c:pt idx="102">
                  <c:v>816</c:v>
                </c:pt>
                <c:pt idx="103">
                  <c:v>947</c:v>
                </c:pt>
                <c:pt idx="104">
                  <c:v>734</c:v>
                </c:pt>
                <c:pt idx="105">
                  <c:v>644</c:v>
                </c:pt>
                <c:pt idx="106">
                  <c:v>824</c:v>
                </c:pt>
                <c:pt idx="107">
                  <c:v>767</c:v>
                </c:pt>
                <c:pt idx="108">
                  <c:v>1097</c:v>
                </c:pt>
                <c:pt idx="109">
                  <c:v>773</c:v>
                </c:pt>
                <c:pt idx="110">
                  <c:v>758</c:v>
                </c:pt>
                <c:pt idx="111">
                  <c:v>756</c:v>
                </c:pt>
                <c:pt idx="112">
                  <c:v>737</c:v>
                </c:pt>
                <c:pt idx="113">
                  <c:v>939</c:v>
                </c:pt>
                <c:pt idx="114">
                  <c:v>847</c:v>
                </c:pt>
                <c:pt idx="115">
                  <c:v>864</c:v>
                </c:pt>
                <c:pt idx="116">
                  <c:v>1015</c:v>
                </c:pt>
                <c:pt idx="117">
                  <c:v>946</c:v>
                </c:pt>
                <c:pt idx="118">
                  <c:v>1025</c:v>
                </c:pt>
                <c:pt idx="119">
                  <c:v>851</c:v>
                </c:pt>
                <c:pt idx="120">
                  <c:v>852</c:v>
                </c:pt>
                <c:pt idx="121">
                  <c:v>833</c:v>
                </c:pt>
                <c:pt idx="122">
                  <c:v>858</c:v>
                </c:pt>
                <c:pt idx="123">
                  <c:v>835</c:v>
                </c:pt>
                <c:pt idx="124">
                  <c:v>718</c:v>
                </c:pt>
                <c:pt idx="125">
                  <c:v>720</c:v>
                </c:pt>
                <c:pt idx="126">
                  <c:v>725</c:v>
                </c:pt>
                <c:pt idx="127">
                  <c:v>836</c:v>
                </c:pt>
                <c:pt idx="128">
                  <c:v>919</c:v>
                </c:pt>
                <c:pt idx="129">
                  <c:v>766</c:v>
                </c:pt>
                <c:pt idx="130">
                  <c:v>806</c:v>
                </c:pt>
                <c:pt idx="131">
                  <c:v>902</c:v>
                </c:pt>
                <c:pt idx="132">
                  <c:v>829</c:v>
                </c:pt>
                <c:pt idx="133">
                  <c:v>857</c:v>
                </c:pt>
                <c:pt idx="134">
                  <c:v>817</c:v>
                </c:pt>
                <c:pt idx="135">
                  <c:v>707</c:v>
                </c:pt>
                <c:pt idx="136">
                  <c:v>921</c:v>
                </c:pt>
                <c:pt idx="137">
                  <c:v>832</c:v>
                </c:pt>
                <c:pt idx="138">
                  <c:v>775</c:v>
                </c:pt>
                <c:pt idx="139">
                  <c:v>988</c:v>
                </c:pt>
                <c:pt idx="140">
                  <c:v>819</c:v>
                </c:pt>
                <c:pt idx="141">
                  <c:v>851</c:v>
                </c:pt>
                <c:pt idx="142">
                  <c:v>957</c:v>
                </c:pt>
                <c:pt idx="143">
                  <c:v>687</c:v>
                </c:pt>
                <c:pt idx="144">
                  <c:v>915</c:v>
                </c:pt>
                <c:pt idx="145">
                  <c:v>779</c:v>
                </c:pt>
                <c:pt idx="146">
                  <c:v>823</c:v>
                </c:pt>
                <c:pt idx="147">
                  <c:v>949</c:v>
                </c:pt>
                <c:pt idx="148">
                  <c:v>891</c:v>
                </c:pt>
                <c:pt idx="149">
                  <c:v>936</c:v>
                </c:pt>
                <c:pt idx="150">
                  <c:v>981</c:v>
                </c:pt>
                <c:pt idx="151">
                  <c:v>779</c:v>
                </c:pt>
                <c:pt idx="152">
                  <c:v>709</c:v>
                </c:pt>
                <c:pt idx="153">
                  <c:v>773</c:v>
                </c:pt>
                <c:pt idx="154">
                  <c:v>824</c:v>
                </c:pt>
                <c:pt idx="155">
                  <c:v>775</c:v>
                </c:pt>
                <c:pt idx="156">
                  <c:v>849</c:v>
                </c:pt>
                <c:pt idx="157">
                  <c:v>837</c:v>
                </c:pt>
                <c:pt idx="158">
                  <c:v>892</c:v>
                </c:pt>
                <c:pt idx="159">
                  <c:v>821</c:v>
                </c:pt>
                <c:pt idx="160">
                  <c:v>965</c:v>
                </c:pt>
                <c:pt idx="161">
                  <c:v>816</c:v>
                </c:pt>
                <c:pt idx="162">
                  <c:v>761</c:v>
                </c:pt>
                <c:pt idx="163">
                  <c:v>745</c:v>
                </c:pt>
                <c:pt idx="164">
                  <c:v>738</c:v>
                </c:pt>
                <c:pt idx="165">
                  <c:v>780</c:v>
                </c:pt>
                <c:pt idx="166">
                  <c:v>790</c:v>
                </c:pt>
                <c:pt idx="167">
                  <c:v>865</c:v>
                </c:pt>
                <c:pt idx="168">
                  <c:v>763</c:v>
                </c:pt>
                <c:pt idx="169">
                  <c:v>857</c:v>
                </c:pt>
                <c:pt idx="170">
                  <c:v>884</c:v>
                </c:pt>
                <c:pt idx="171">
                  <c:v>959</c:v>
                </c:pt>
                <c:pt idx="172">
                  <c:v>883</c:v>
                </c:pt>
                <c:pt idx="173">
                  <c:v>775</c:v>
                </c:pt>
                <c:pt idx="174">
                  <c:v>816</c:v>
                </c:pt>
                <c:pt idx="175">
                  <c:v>892</c:v>
                </c:pt>
                <c:pt idx="176">
                  <c:v>857</c:v>
                </c:pt>
                <c:pt idx="177">
                  <c:v>849</c:v>
                </c:pt>
                <c:pt idx="178">
                  <c:v>781</c:v>
                </c:pt>
                <c:pt idx="179">
                  <c:v>697</c:v>
                </c:pt>
                <c:pt idx="180">
                  <c:v>725</c:v>
                </c:pt>
                <c:pt idx="181">
                  <c:v>787</c:v>
                </c:pt>
                <c:pt idx="182">
                  <c:v>743</c:v>
                </c:pt>
                <c:pt idx="183">
                  <c:v>787</c:v>
                </c:pt>
                <c:pt idx="184">
                  <c:v>903</c:v>
                </c:pt>
                <c:pt idx="185">
                  <c:v>767</c:v>
                </c:pt>
                <c:pt idx="186">
                  <c:v>869</c:v>
                </c:pt>
                <c:pt idx="187">
                  <c:v>789</c:v>
                </c:pt>
                <c:pt idx="188">
                  <c:v>1055</c:v>
                </c:pt>
                <c:pt idx="189">
                  <c:v>1048</c:v>
                </c:pt>
                <c:pt idx="190">
                  <c:v>864</c:v>
                </c:pt>
                <c:pt idx="191">
                  <c:v>779</c:v>
                </c:pt>
                <c:pt idx="192">
                  <c:v>1059</c:v>
                </c:pt>
                <c:pt idx="193">
                  <c:v>946</c:v>
                </c:pt>
                <c:pt idx="194">
                  <c:v>705</c:v>
                </c:pt>
                <c:pt idx="195">
                  <c:v>957</c:v>
                </c:pt>
                <c:pt idx="196">
                  <c:v>1062</c:v>
                </c:pt>
                <c:pt idx="197">
                  <c:v>1416</c:v>
                </c:pt>
                <c:pt idx="198">
                  <c:v>954</c:v>
                </c:pt>
                <c:pt idx="199">
                  <c:v>959</c:v>
                </c:pt>
                <c:pt idx="200">
                  <c:v>768</c:v>
                </c:pt>
                <c:pt idx="201">
                  <c:v>839</c:v>
                </c:pt>
                <c:pt idx="202">
                  <c:v>771</c:v>
                </c:pt>
                <c:pt idx="203">
                  <c:v>750</c:v>
                </c:pt>
                <c:pt idx="204">
                  <c:v>949</c:v>
                </c:pt>
                <c:pt idx="205">
                  <c:v>922</c:v>
                </c:pt>
                <c:pt idx="206">
                  <c:v>886</c:v>
                </c:pt>
                <c:pt idx="207">
                  <c:v>687</c:v>
                </c:pt>
                <c:pt idx="208">
                  <c:v>715</c:v>
                </c:pt>
                <c:pt idx="209">
                  <c:v>880</c:v>
                </c:pt>
                <c:pt idx="210">
                  <c:v>810</c:v>
                </c:pt>
                <c:pt idx="211">
                  <c:v>779</c:v>
                </c:pt>
                <c:pt idx="212">
                  <c:v>853</c:v>
                </c:pt>
                <c:pt idx="213">
                  <c:v>898</c:v>
                </c:pt>
                <c:pt idx="214">
                  <c:v>1007</c:v>
                </c:pt>
                <c:pt idx="215">
                  <c:v>797</c:v>
                </c:pt>
                <c:pt idx="216">
                  <c:v>690</c:v>
                </c:pt>
                <c:pt idx="217">
                  <c:v>831</c:v>
                </c:pt>
                <c:pt idx="218">
                  <c:v>934</c:v>
                </c:pt>
                <c:pt idx="219">
                  <c:v>875</c:v>
                </c:pt>
                <c:pt idx="220">
                  <c:v>917</c:v>
                </c:pt>
                <c:pt idx="221">
                  <c:v>924</c:v>
                </c:pt>
                <c:pt idx="222">
                  <c:v>830</c:v>
                </c:pt>
                <c:pt idx="223">
                  <c:v>651</c:v>
                </c:pt>
                <c:pt idx="224">
                  <c:v>879</c:v>
                </c:pt>
                <c:pt idx="225">
                  <c:v>817</c:v>
                </c:pt>
                <c:pt idx="226">
                  <c:v>751</c:v>
                </c:pt>
                <c:pt idx="227">
                  <c:v>853</c:v>
                </c:pt>
                <c:pt idx="228">
                  <c:v>888</c:v>
                </c:pt>
                <c:pt idx="229">
                  <c:v>760</c:v>
                </c:pt>
                <c:pt idx="230">
                  <c:v>873</c:v>
                </c:pt>
                <c:pt idx="231">
                  <c:v>981</c:v>
                </c:pt>
                <c:pt idx="232">
                  <c:v>890</c:v>
                </c:pt>
                <c:pt idx="233">
                  <c:v>924</c:v>
                </c:pt>
                <c:pt idx="234">
                  <c:v>801</c:v>
                </c:pt>
                <c:pt idx="235">
                  <c:v>755</c:v>
                </c:pt>
                <c:pt idx="236">
                  <c:v>807</c:v>
                </c:pt>
                <c:pt idx="237">
                  <c:v>810</c:v>
                </c:pt>
                <c:pt idx="238">
                  <c:v>766</c:v>
                </c:pt>
                <c:pt idx="239">
                  <c:v>792</c:v>
                </c:pt>
                <c:pt idx="240">
                  <c:v>737</c:v>
                </c:pt>
                <c:pt idx="241">
                  <c:v>941</c:v>
                </c:pt>
                <c:pt idx="242">
                  <c:v>849</c:v>
                </c:pt>
                <c:pt idx="243">
                  <c:v>738</c:v>
                </c:pt>
                <c:pt idx="244">
                  <c:v>785</c:v>
                </c:pt>
                <c:pt idx="245">
                  <c:v>817</c:v>
                </c:pt>
                <c:pt idx="246">
                  <c:v>1111</c:v>
                </c:pt>
                <c:pt idx="247">
                  <c:v>861</c:v>
                </c:pt>
                <c:pt idx="248">
                  <c:v>968</c:v>
                </c:pt>
                <c:pt idx="249">
                  <c:v>856</c:v>
                </c:pt>
                <c:pt idx="250">
                  <c:v>853</c:v>
                </c:pt>
                <c:pt idx="251">
                  <c:v>962</c:v>
                </c:pt>
                <c:pt idx="252">
                  <c:v>824</c:v>
                </c:pt>
                <c:pt idx="253">
                  <c:v>869</c:v>
                </c:pt>
                <c:pt idx="254">
                  <c:v>781</c:v>
                </c:pt>
                <c:pt idx="255">
                  <c:v>705</c:v>
                </c:pt>
                <c:pt idx="256">
                  <c:v>734</c:v>
                </c:pt>
                <c:pt idx="257">
                  <c:v>887</c:v>
                </c:pt>
                <c:pt idx="258">
                  <c:v>785</c:v>
                </c:pt>
                <c:pt idx="259">
                  <c:v>1709</c:v>
                </c:pt>
                <c:pt idx="260">
                  <c:v>846</c:v>
                </c:pt>
                <c:pt idx="261">
                  <c:v>870</c:v>
                </c:pt>
                <c:pt idx="262">
                  <c:v>808</c:v>
                </c:pt>
                <c:pt idx="263">
                  <c:v>834</c:v>
                </c:pt>
                <c:pt idx="264">
                  <c:v>861</c:v>
                </c:pt>
                <c:pt idx="265">
                  <c:v>792</c:v>
                </c:pt>
                <c:pt idx="266">
                  <c:v>1034</c:v>
                </c:pt>
                <c:pt idx="267">
                  <c:v>855</c:v>
                </c:pt>
                <c:pt idx="268">
                  <c:v>779</c:v>
                </c:pt>
                <c:pt idx="269">
                  <c:v>902</c:v>
                </c:pt>
                <c:pt idx="270">
                  <c:v>792</c:v>
                </c:pt>
                <c:pt idx="271">
                  <c:v>889</c:v>
                </c:pt>
                <c:pt idx="272">
                  <c:v>720</c:v>
                </c:pt>
                <c:pt idx="273">
                  <c:v>919</c:v>
                </c:pt>
                <c:pt idx="274">
                  <c:v>821</c:v>
                </c:pt>
                <c:pt idx="275">
                  <c:v>937</c:v>
                </c:pt>
                <c:pt idx="276">
                  <c:v>807</c:v>
                </c:pt>
                <c:pt idx="277">
                  <c:v>752</c:v>
                </c:pt>
                <c:pt idx="278">
                  <c:v>799</c:v>
                </c:pt>
                <c:pt idx="279">
                  <c:v>662</c:v>
                </c:pt>
                <c:pt idx="280">
                  <c:v>879</c:v>
                </c:pt>
                <c:pt idx="281">
                  <c:v>841</c:v>
                </c:pt>
                <c:pt idx="282">
                  <c:v>924</c:v>
                </c:pt>
                <c:pt idx="283">
                  <c:v>746</c:v>
                </c:pt>
                <c:pt idx="284">
                  <c:v>881</c:v>
                </c:pt>
                <c:pt idx="285">
                  <c:v>835</c:v>
                </c:pt>
                <c:pt idx="286">
                  <c:v>833</c:v>
                </c:pt>
                <c:pt idx="287">
                  <c:v>946</c:v>
                </c:pt>
                <c:pt idx="288">
                  <c:v>954</c:v>
                </c:pt>
                <c:pt idx="289">
                  <c:v>880</c:v>
                </c:pt>
                <c:pt idx="290">
                  <c:v>878</c:v>
                </c:pt>
                <c:pt idx="291">
                  <c:v>916</c:v>
                </c:pt>
                <c:pt idx="292">
                  <c:v>844</c:v>
                </c:pt>
                <c:pt idx="293">
                  <c:v>768</c:v>
                </c:pt>
                <c:pt idx="294">
                  <c:v>742</c:v>
                </c:pt>
                <c:pt idx="295">
                  <c:v>824</c:v>
                </c:pt>
                <c:pt idx="296">
                  <c:v>891</c:v>
                </c:pt>
                <c:pt idx="297">
                  <c:v>992</c:v>
                </c:pt>
                <c:pt idx="298">
                  <c:v>937</c:v>
                </c:pt>
                <c:pt idx="299">
                  <c:v>960</c:v>
                </c:pt>
                <c:pt idx="300">
                  <c:v>779</c:v>
                </c:pt>
                <c:pt idx="301">
                  <c:v>865</c:v>
                </c:pt>
                <c:pt idx="302">
                  <c:v>994</c:v>
                </c:pt>
                <c:pt idx="303">
                  <c:v>964</c:v>
                </c:pt>
                <c:pt idx="304">
                  <c:v>772</c:v>
                </c:pt>
                <c:pt idx="305">
                  <c:v>910</c:v>
                </c:pt>
                <c:pt idx="306">
                  <c:v>792</c:v>
                </c:pt>
                <c:pt idx="307">
                  <c:v>956</c:v>
                </c:pt>
                <c:pt idx="308">
                  <c:v>883</c:v>
                </c:pt>
                <c:pt idx="309">
                  <c:v>1096</c:v>
                </c:pt>
                <c:pt idx="310">
                  <c:v>1048</c:v>
                </c:pt>
                <c:pt idx="311">
                  <c:v>832</c:v>
                </c:pt>
                <c:pt idx="312">
                  <c:v>761</c:v>
                </c:pt>
                <c:pt idx="313">
                  <c:v>827</c:v>
                </c:pt>
                <c:pt idx="314">
                  <c:v>950</c:v>
                </c:pt>
                <c:pt idx="315">
                  <c:v>1033</c:v>
                </c:pt>
                <c:pt idx="316">
                  <c:v>955</c:v>
                </c:pt>
                <c:pt idx="317">
                  <c:v>931</c:v>
                </c:pt>
                <c:pt idx="318">
                  <c:v>760</c:v>
                </c:pt>
                <c:pt idx="319">
                  <c:v>871</c:v>
                </c:pt>
                <c:pt idx="320">
                  <c:v>851</c:v>
                </c:pt>
                <c:pt idx="321">
                  <c:v>1077</c:v>
                </c:pt>
                <c:pt idx="322">
                  <c:v>878</c:v>
                </c:pt>
                <c:pt idx="323">
                  <c:v>869</c:v>
                </c:pt>
                <c:pt idx="324">
                  <c:v>857</c:v>
                </c:pt>
                <c:pt idx="325">
                  <c:v>733</c:v>
                </c:pt>
                <c:pt idx="326">
                  <c:v>850</c:v>
                </c:pt>
                <c:pt idx="327">
                  <c:v>820</c:v>
                </c:pt>
                <c:pt idx="328">
                  <c:v>878</c:v>
                </c:pt>
                <c:pt idx="329">
                  <c:v>700</c:v>
                </c:pt>
                <c:pt idx="330">
                  <c:v>915</c:v>
                </c:pt>
                <c:pt idx="331">
                  <c:v>772</c:v>
                </c:pt>
                <c:pt idx="332">
                  <c:v>845</c:v>
                </c:pt>
                <c:pt idx="333">
                  <c:v>913</c:v>
                </c:pt>
                <c:pt idx="334">
                  <c:v>681</c:v>
                </c:pt>
                <c:pt idx="335">
                  <c:v>987</c:v>
                </c:pt>
                <c:pt idx="336">
                  <c:v>834</c:v>
                </c:pt>
                <c:pt idx="337">
                  <c:v>719</c:v>
                </c:pt>
                <c:pt idx="338">
                  <c:v>721</c:v>
                </c:pt>
                <c:pt idx="339">
                  <c:v>820</c:v>
                </c:pt>
                <c:pt idx="340">
                  <c:v>851</c:v>
                </c:pt>
                <c:pt idx="341">
                  <c:v>844</c:v>
                </c:pt>
                <c:pt idx="342">
                  <c:v>790</c:v>
                </c:pt>
                <c:pt idx="343">
                  <c:v>921</c:v>
                </c:pt>
                <c:pt idx="344">
                  <c:v>875</c:v>
                </c:pt>
                <c:pt idx="345">
                  <c:v>760</c:v>
                </c:pt>
                <c:pt idx="346">
                  <c:v>856</c:v>
                </c:pt>
                <c:pt idx="347">
                  <c:v>696</c:v>
                </c:pt>
                <c:pt idx="348">
                  <c:v>653</c:v>
                </c:pt>
                <c:pt idx="349">
                  <c:v>647</c:v>
                </c:pt>
                <c:pt idx="350">
                  <c:v>808</c:v>
                </c:pt>
                <c:pt idx="351">
                  <c:v>914</c:v>
                </c:pt>
                <c:pt idx="352">
                  <c:v>902</c:v>
                </c:pt>
                <c:pt idx="353">
                  <c:v>861</c:v>
                </c:pt>
                <c:pt idx="354">
                  <c:v>809</c:v>
                </c:pt>
                <c:pt idx="355">
                  <c:v>864</c:v>
                </c:pt>
                <c:pt idx="356">
                  <c:v>735</c:v>
                </c:pt>
                <c:pt idx="357">
                  <c:v>965</c:v>
                </c:pt>
                <c:pt idx="358">
                  <c:v>867</c:v>
                </c:pt>
                <c:pt idx="359">
                  <c:v>902</c:v>
                </c:pt>
                <c:pt idx="360">
                  <c:v>945</c:v>
                </c:pt>
                <c:pt idx="361">
                  <c:v>842</c:v>
                </c:pt>
                <c:pt idx="362">
                  <c:v>945</c:v>
                </c:pt>
                <c:pt idx="363">
                  <c:v>849</c:v>
                </c:pt>
                <c:pt idx="364">
                  <c:v>689</c:v>
                </c:pt>
                <c:pt idx="365">
                  <c:v>819</c:v>
                </c:pt>
                <c:pt idx="366">
                  <c:v>855</c:v>
                </c:pt>
                <c:pt idx="367">
                  <c:v>944</c:v>
                </c:pt>
                <c:pt idx="368">
                  <c:v>807</c:v>
                </c:pt>
                <c:pt idx="369">
                  <c:v>884</c:v>
                </c:pt>
                <c:pt idx="370">
                  <c:v>812</c:v>
                </c:pt>
                <c:pt idx="371">
                  <c:v>906</c:v>
                </c:pt>
                <c:pt idx="372">
                  <c:v>759</c:v>
                </c:pt>
                <c:pt idx="373">
                  <c:v>882</c:v>
                </c:pt>
                <c:pt idx="374">
                  <c:v>1001</c:v>
                </c:pt>
                <c:pt idx="375">
                  <c:v>800</c:v>
                </c:pt>
                <c:pt idx="376">
                  <c:v>674</c:v>
                </c:pt>
              </c:numCache>
            </c:numRef>
          </c:xVal>
          <c:yVal>
            <c:numRef>
              <c:f>'MF2022-4_StackResults'!$B$4:$B$380</c:f>
              <c:numCache>
                <c:formatCode>0.00</c:formatCode>
                <c:ptCount val="377"/>
                <c:pt idx="0">
                  <c:v>0</c:v>
                </c:pt>
                <c:pt idx="1">
                  <c:v>5.0000000000000711E-2</c:v>
                </c:pt>
                <c:pt idx="2">
                  <c:v>9.9999999999999645E-2</c:v>
                </c:pt>
                <c:pt idx="3">
                  <c:v>0.15000000000000036</c:v>
                </c:pt>
                <c:pt idx="4">
                  <c:v>0.20000000000000107</c:v>
                </c:pt>
                <c:pt idx="5">
                  <c:v>0.25</c:v>
                </c:pt>
                <c:pt idx="6">
                  <c:v>0.30000000000000071</c:v>
                </c:pt>
                <c:pt idx="7">
                  <c:v>0.34999999999999964</c:v>
                </c:pt>
                <c:pt idx="8">
                  <c:v>0.40000000000000036</c:v>
                </c:pt>
                <c:pt idx="9">
                  <c:v>0.45000000000000107</c:v>
                </c:pt>
                <c:pt idx="10">
                  <c:v>0.5</c:v>
                </c:pt>
                <c:pt idx="11">
                  <c:v>0.55000000000000071</c:v>
                </c:pt>
                <c:pt idx="12">
                  <c:v>0.59999999999999964</c:v>
                </c:pt>
                <c:pt idx="13">
                  <c:v>0.65000000000000036</c:v>
                </c:pt>
                <c:pt idx="14">
                  <c:v>0.70000000000000107</c:v>
                </c:pt>
                <c:pt idx="15">
                  <c:v>0.75</c:v>
                </c:pt>
                <c:pt idx="16">
                  <c:v>0.80000000000000071</c:v>
                </c:pt>
                <c:pt idx="17">
                  <c:v>0.84999999999999964</c:v>
                </c:pt>
                <c:pt idx="18">
                  <c:v>0.90000000000000036</c:v>
                </c:pt>
                <c:pt idx="19">
                  <c:v>0.95000000000000107</c:v>
                </c:pt>
                <c:pt idx="20">
                  <c:v>1</c:v>
                </c:pt>
                <c:pt idx="21">
                  <c:v>1.0500000000000007</c:v>
                </c:pt>
                <c:pt idx="22">
                  <c:v>1.0999999999999996</c:v>
                </c:pt>
                <c:pt idx="23">
                  <c:v>1.1500000000000004</c:v>
                </c:pt>
                <c:pt idx="24">
                  <c:v>1.2000000000000011</c:v>
                </c:pt>
                <c:pt idx="25">
                  <c:v>1.25</c:v>
                </c:pt>
                <c:pt idx="26">
                  <c:v>1.3000000000000007</c:v>
                </c:pt>
                <c:pt idx="27">
                  <c:v>1.3499999999999996</c:v>
                </c:pt>
                <c:pt idx="28">
                  <c:v>1.4000000000000004</c:v>
                </c:pt>
                <c:pt idx="29">
                  <c:v>1.4500000000000011</c:v>
                </c:pt>
                <c:pt idx="30">
                  <c:v>1.5000000000000018</c:v>
                </c:pt>
                <c:pt idx="31">
                  <c:v>1.5499999999999989</c:v>
                </c:pt>
                <c:pt idx="32">
                  <c:v>1.5999999999999996</c:v>
                </c:pt>
                <c:pt idx="33">
                  <c:v>1.6500000000000004</c:v>
                </c:pt>
                <c:pt idx="34">
                  <c:v>1.7000000000000011</c:v>
                </c:pt>
                <c:pt idx="35">
                  <c:v>1.7500000000000018</c:v>
                </c:pt>
                <c:pt idx="36">
                  <c:v>1.7999999999999989</c:v>
                </c:pt>
                <c:pt idx="37">
                  <c:v>1.8499999999999996</c:v>
                </c:pt>
                <c:pt idx="38">
                  <c:v>1.9000000000000004</c:v>
                </c:pt>
                <c:pt idx="39">
                  <c:v>1.9500000000000011</c:v>
                </c:pt>
                <c:pt idx="40">
                  <c:v>2.0000000000000018</c:v>
                </c:pt>
                <c:pt idx="41">
                  <c:v>2.0499999999999989</c:v>
                </c:pt>
                <c:pt idx="42">
                  <c:v>2.0999999999999996</c:v>
                </c:pt>
                <c:pt idx="43">
                  <c:v>2.1500000000000004</c:v>
                </c:pt>
                <c:pt idx="44">
                  <c:v>2.2000000000000011</c:v>
                </c:pt>
                <c:pt idx="45">
                  <c:v>2.2500000000000018</c:v>
                </c:pt>
                <c:pt idx="46">
                  <c:v>2.2999999999999989</c:v>
                </c:pt>
                <c:pt idx="47">
                  <c:v>2.3499999999999996</c:v>
                </c:pt>
                <c:pt idx="48">
                  <c:v>2.4000000000000004</c:v>
                </c:pt>
                <c:pt idx="49">
                  <c:v>2.4500000000000011</c:v>
                </c:pt>
                <c:pt idx="50">
                  <c:v>2.5000000000000018</c:v>
                </c:pt>
                <c:pt idx="51">
                  <c:v>2.5499999999999989</c:v>
                </c:pt>
                <c:pt idx="52">
                  <c:v>2.5999999999999996</c:v>
                </c:pt>
                <c:pt idx="53">
                  <c:v>2.6500000000000004</c:v>
                </c:pt>
                <c:pt idx="54">
                  <c:v>2.7000000000000011</c:v>
                </c:pt>
                <c:pt idx="55">
                  <c:v>2.7500000000000018</c:v>
                </c:pt>
                <c:pt idx="56">
                  <c:v>2.7999999999999989</c:v>
                </c:pt>
                <c:pt idx="57">
                  <c:v>2.8499999999999996</c:v>
                </c:pt>
                <c:pt idx="58">
                  <c:v>2.9000000000000004</c:v>
                </c:pt>
                <c:pt idx="59">
                  <c:v>2.9500000000000011</c:v>
                </c:pt>
                <c:pt idx="60">
                  <c:v>3.0000000000000018</c:v>
                </c:pt>
                <c:pt idx="61">
                  <c:v>3.0499999999999989</c:v>
                </c:pt>
                <c:pt idx="62">
                  <c:v>3.0999999999999996</c:v>
                </c:pt>
                <c:pt idx="63">
                  <c:v>3.1500000000000004</c:v>
                </c:pt>
                <c:pt idx="64">
                  <c:v>3.2000000000000011</c:v>
                </c:pt>
                <c:pt idx="65">
                  <c:v>3.2500000000000018</c:v>
                </c:pt>
                <c:pt idx="66">
                  <c:v>3.2999999999999989</c:v>
                </c:pt>
                <c:pt idx="67">
                  <c:v>3.3499999999999996</c:v>
                </c:pt>
                <c:pt idx="68">
                  <c:v>3.4000000000000004</c:v>
                </c:pt>
                <c:pt idx="69">
                  <c:v>3.4500000000000011</c:v>
                </c:pt>
                <c:pt idx="70">
                  <c:v>3.5000000000000018</c:v>
                </c:pt>
                <c:pt idx="71">
                  <c:v>3.5499999999999989</c:v>
                </c:pt>
                <c:pt idx="72">
                  <c:v>3.5999999999999996</c:v>
                </c:pt>
                <c:pt idx="73">
                  <c:v>3.6500000000000004</c:v>
                </c:pt>
                <c:pt idx="74">
                  <c:v>3.7000000000000011</c:v>
                </c:pt>
                <c:pt idx="75">
                  <c:v>3.7500000000000018</c:v>
                </c:pt>
                <c:pt idx="76">
                  <c:v>3.7999999999999989</c:v>
                </c:pt>
                <c:pt idx="77">
                  <c:v>3.8499999999999996</c:v>
                </c:pt>
                <c:pt idx="78">
                  <c:v>3.9000000000000004</c:v>
                </c:pt>
                <c:pt idx="79">
                  <c:v>3.9500000000000011</c:v>
                </c:pt>
                <c:pt idx="80">
                  <c:v>4.0000000000000018</c:v>
                </c:pt>
                <c:pt idx="81">
                  <c:v>4.0499999999999989</c:v>
                </c:pt>
                <c:pt idx="82">
                  <c:v>4.0999999999999996</c:v>
                </c:pt>
                <c:pt idx="83">
                  <c:v>4.1500000000000004</c:v>
                </c:pt>
                <c:pt idx="84">
                  <c:v>4.2000000000000011</c:v>
                </c:pt>
                <c:pt idx="85">
                  <c:v>4.2500000000000018</c:v>
                </c:pt>
                <c:pt idx="86">
                  <c:v>4.2999999999999989</c:v>
                </c:pt>
                <c:pt idx="87">
                  <c:v>4.3499999999999996</c:v>
                </c:pt>
                <c:pt idx="88">
                  <c:v>4.4000000000000004</c:v>
                </c:pt>
                <c:pt idx="89">
                  <c:v>4.4500000000000011</c:v>
                </c:pt>
                <c:pt idx="90">
                  <c:v>4.5000000000000018</c:v>
                </c:pt>
                <c:pt idx="91">
                  <c:v>4.5499999999999989</c:v>
                </c:pt>
                <c:pt idx="92">
                  <c:v>4.5999999999999996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4.7500000000000018</c:v>
                </c:pt>
                <c:pt idx="96">
                  <c:v>4.7999999999999989</c:v>
                </c:pt>
                <c:pt idx="97">
                  <c:v>4.8499999999999996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5.0000000000000018</c:v>
                </c:pt>
                <c:pt idx="101">
                  <c:v>5.0499999999999989</c:v>
                </c:pt>
                <c:pt idx="102">
                  <c:v>5.0999999999999996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5.2500000000000018</c:v>
                </c:pt>
                <c:pt idx="106">
                  <c:v>5.2999999999999989</c:v>
                </c:pt>
                <c:pt idx="107">
                  <c:v>5.35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5.5000000000000018</c:v>
                </c:pt>
                <c:pt idx="111">
                  <c:v>5.5499999999999989</c:v>
                </c:pt>
                <c:pt idx="112">
                  <c:v>5.6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5.7500000000000018</c:v>
                </c:pt>
                <c:pt idx="116">
                  <c:v>5.7999999999999989</c:v>
                </c:pt>
                <c:pt idx="117">
                  <c:v>5.85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6.0000000000000018</c:v>
                </c:pt>
                <c:pt idx="121">
                  <c:v>6.0499999999999989</c:v>
                </c:pt>
                <c:pt idx="122">
                  <c:v>6.1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6.2500000000000018</c:v>
                </c:pt>
                <c:pt idx="126">
                  <c:v>6.2999999999999989</c:v>
                </c:pt>
                <c:pt idx="127">
                  <c:v>6.35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6.5000000000000018</c:v>
                </c:pt>
                <c:pt idx="131">
                  <c:v>6.5499999999999989</c:v>
                </c:pt>
                <c:pt idx="132">
                  <c:v>6.6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6.7500000000000018</c:v>
                </c:pt>
                <c:pt idx="136">
                  <c:v>6.7999999999999989</c:v>
                </c:pt>
                <c:pt idx="137">
                  <c:v>6.85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7.0000000000000018</c:v>
                </c:pt>
                <c:pt idx="141">
                  <c:v>7.0499999999999989</c:v>
                </c:pt>
                <c:pt idx="142">
                  <c:v>7.1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7.2500000000000018</c:v>
                </c:pt>
                <c:pt idx="146">
                  <c:v>7.2999999999999989</c:v>
                </c:pt>
                <c:pt idx="147">
                  <c:v>7.35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7.5000000000000018</c:v>
                </c:pt>
                <c:pt idx="151">
                  <c:v>7.5499999999999989</c:v>
                </c:pt>
                <c:pt idx="152">
                  <c:v>7.6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7.7500000000000018</c:v>
                </c:pt>
                <c:pt idx="156">
                  <c:v>7.7999999999999989</c:v>
                </c:pt>
                <c:pt idx="157">
                  <c:v>7.85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8.0000000000000018</c:v>
                </c:pt>
                <c:pt idx="161">
                  <c:v>8.0499999999999989</c:v>
                </c:pt>
                <c:pt idx="162">
                  <c:v>8.1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8.2500000000000018</c:v>
                </c:pt>
                <c:pt idx="166">
                  <c:v>8.2999999999999989</c:v>
                </c:pt>
                <c:pt idx="167">
                  <c:v>8.35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8.5000000000000018</c:v>
                </c:pt>
                <c:pt idx="171">
                  <c:v>8.5499999999999989</c:v>
                </c:pt>
                <c:pt idx="172">
                  <c:v>8.6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8.7500000000000018</c:v>
                </c:pt>
                <c:pt idx="176">
                  <c:v>8.7999999999999989</c:v>
                </c:pt>
                <c:pt idx="177">
                  <c:v>8.85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9.0000000000000018</c:v>
                </c:pt>
                <c:pt idx="181">
                  <c:v>9.0499999999999989</c:v>
                </c:pt>
                <c:pt idx="182">
                  <c:v>9.1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9.2500000000000018</c:v>
                </c:pt>
                <c:pt idx="186">
                  <c:v>9.2999999999999989</c:v>
                </c:pt>
                <c:pt idx="187">
                  <c:v>9.35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9.5499999999999989</c:v>
                </c:pt>
                <c:pt idx="192">
                  <c:v>9.6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9.7999999999999989</c:v>
                </c:pt>
                <c:pt idx="197">
                  <c:v>9.85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10.049999999999999</c:v>
                </c:pt>
                <c:pt idx="202">
                  <c:v>10.1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10.299999999999999</c:v>
                </c:pt>
                <c:pt idx="207">
                  <c:v>10.35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10.549999999999999</c:v>
                </c:pt>
                <c:pt idx="212">
                  <c:v>10.6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10.799999999999999</c:v>
                </c:pt>
                <c:pt idx="217">
                  <c:v>10.85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11.049999999999999</c:v>
                </c:pt>
                <c:pt idx="222">
                  <c:v>11.1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11.299999999999999</c:v>
                </c:pt>
                <c:pt idx="227">
                  <c:v>11.35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11.549999999999999</c:v>
                </c:pt>
                <c:pt idx="232">
                  <c:v>11.6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11.799999999999999</c:v>
                </c:pt>
                <c:pt idx="237">
                  <c:v>11.85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12.049999999999999</c:v>
                </c:pt>
                <c:pt idx="242">
                  <c:v>12.1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12.299999999999999</c:v>
                </c:pt>
                <c:pt idx="247">
                  <c:v>12.35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12.549999999999999</c:v>
                </c:pt>
                <c:pt idx="252">
                  <c:v>12.6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12.799999999999999</c:v>
                </c:pt>
                <c:pt idx="257">
                  <c:v>12.85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13.049999999999999</c:v>
                </c:pt>
                <c:pt idx="262">
                  <c:v>13.1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13.299999999999999</c:v>
                </c:pt>
                <c:pt idx="267">
                  <c:v>13.35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13.549999999999999</c:v>
                </c:pt>
                <c:pt idx="272">
                  <c:v>13.6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13.799999999999999</c:v>
                </c:pt>
                <c:pt idx="277">
                  <c:v>13.85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14.049999999999999</c:v>
                </c:pt>
                <c:pt idx="282">
                  <c:v>14.1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14.299999999999999</c:v>
                </c:pt>
                <c:pt idx="287">
                  <c:v>14.35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14.549999999999999</c:v>
                </c:pt>
                <c:pt idx="292">
                  <c:v>14.6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14.799999999999999</c:v>
                </c:pt>
                <c:pt idx="297">
                  <c:v>14.85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15.049999999999999</c:v>
                </c:pt>
                <c:pt idx="302">
                  <c:v>15.1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15.299999999999999</c:v>
                </c:pt>
                <c:pt idx="307">
                  <c:v>15.35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15.549999999999999</c:v>
                </c:pt>
                <c:pt idx="312">
                  <c:v>15.6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15.799999999999999</c:v>
                </c:pt>
                <c:pt idx="317">
                  <c:v>15.85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16.049999999999997</c:v>
                </c:pt>
                <c:pt idx="322">
                  <c:v>16.100000000000001</c:v>
                </c:pt>
                <c:pt idx="323">
                  <c:v>16.149999999999999</c:v>
                </c:pt>
                <c:pt idx="324">
                  <c:v>16.200000000000003</c:v>
                </c:pt>
                <c:pt idx="325">
                  <c:v>16.25</c:v>
                </c:pt>
                <c:pt idx="326">
                  <c:v>16.299999999999997</c:v>
                </c:pt>
                <c:pt idx="327">
                  <c:v>16.350000000000001</c:v>
                </c:pt>
                <c:pt idx="328">
                  <c:v>16.399999999999999</c:v>
                </c:pt>
                <c:pt idx="329">
                  <c:v>16.450000000000003</c:v>
                </c:pt>
                <c:pt idx="330">
                  <c:v>16.5</c:v>
                </c:pt>
                <c:pt idx="331">
                  <c:v>16.549999999999997</c:v>
                </c:pt>
                <c:pt idx="332">
                  <c:v>16.600000000000001</c:v>
                </c:pt>
                <c:pt idx="333">
                  <c:v>16.649999999999999</c:v>
                </c:pt>
                <c:pt idx="334">
                  <c:v>16.700000000000003</c:v>
                </c:pt>
                <c:pt idx="335">
                  <c:v>16.75</c:v>
                </c:pt>
                <c:pt idx="336">
                  <c:v>16.799999999999997</c:v>
                </c:pt>
                <c:pt idx="337">
                  <c:v>16.850000000000001</c:v>
                </c:pt>
                <c:pt idx="338">
                  <c:v>16.899999999999999</c:v>
                </c:pt>
                <c:pt idx="339">
                  <c:v>16.950000000000003</c:v>
                </c:pt>
                <c:pt idx="340">
                  <c:v>17</c:v>
                </c:pt>
                <c:pt idx="341">
                  <c:v>17.049999999999997</c:v>
                </c:pt>
                <c:pt idx="342">
                  <c:v>17.100000000000001</c:v>
                </c:pt>
                <c:pt idx="343">
                  <c:v>17.149999999999999</c:v>
                </c:pt>
                <c:pt idx="344">
                  <c:v>17.200000000000003</c:v>
                </c:pt>
                <c:pt idx="345">
                  <c:v>17.25</c:v>
                </c:pt>
                <c:pt idx="346">
                  <c:v>17.299999999999997</c:v>
                </c:pt>
                <c:pt idx="347">
                  <c:v>17.350000000000001</c:v>
                </c:pt>
                <c:pt idx="348">
                  <c:v>17.399999999999999</c:v>
                </c:pt>
                <c:pt idx="349">
                  <c:v>17.449999999999996</c:v>
                </c:pt>
                <c:pt idx="350">
                  <c:v>17.5</c:v>
                </c:pt>
                <c:pt idx="351">
                  <c:v>17.549999999999997</c:v>
                </c:pt>
                <c:pt idx="352">
                  <c:v>17.600000000000001</c:v>
                </c:pt>
                <c:pt idx="353">
                  <c:v>17.649999999999999</c:v>
                </c:pt>
                <c:pt idx="354">
                  <c:v>17.699999999999996</c:v>
                </c:pt>
                <c:pt idx="355">
                  <c:v>17.75</c:v>
                </c:pt>
                <c:pt idx="356">
                  <c:v>17.799999999999997</c:v>
                </c:pt>
                <c:pt idx="357">
                  <c:v>17.850000000000001</c:v>
                </c:pt>
                <c:pt idx="358">
                  <c:v>17.899999999999999</c:v>
                </c:pt>
                <c:pt idx="359">
                  <c:v>17.949999999999996</c:v>
                </c:pt>
                <c:pt idx="360">
                  <c:v>18</c:v>
                </c:pt>
                <c:pt idx="361">
                  <c:v>18.049999999999997</c:v>
                </c:pt>
                <c:pt idx="362">
                  <c:v>18.100000000000001</c:v>
                </c:pt>
                <c:pt idx="363">
                  <c:v>18.149999999999999</c:v>
                </c:pt>
                <c:pt idx="364">
                  <c:v>18.199999999999996</c:v>
                </c:pt>
                <c:pt idx="365">
                  <c:v>18.25</c:v>
                </c:pt>
                <c:pt idx="366">
                  <c:v>18.299999999999997</c:v>
                </c:pt>
                <c:pt idx="367">
                  <c:v>18.350000000000001</c:v>
                </c:pt>
                <c:pt idx="368">
                  <c:v>18.399999999999999</c:v>
                </c:pt>
                <c:pt idx="369">
                  <c:v>18.449999999999996</c:v>
                </c:pt>
                <c:pt idx="370">
                  <c:v>18.5</c:v>
                </c:pt>
                <c:pt idx="371">
                  <c:v>18.549999999999997</c:v>
                </c:pt>
                <c:pt idx="372">
                  <c:v>18.600000000000001</c:v>
                </c:pt>
                <c:pt idx="373">
                  <c:v>18.649999999999999</c:v>
                </c:pt>
                <c:pt idx="374">
                  <c:v>18.699999999999996</c:v>
                </c:pt>
                <c:pt idx="375">
                  <c:v>18.75</c:v>
                </c:pt>
                <c:pt idx="376">
                  <c:v>18.799999999999997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E4-4915-997C-54D29C51F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863232"/>
        <c:axId val="217863808"/>
      </c:scatterChart>
      <c:valAx>
        <c:axId val="21786323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7863808"/>
        <c:crosses val="autoZero"/>
        <c:crossBetween val="midCat"/>
      </c:valAx>
      <c:valAx>
        <c:axId val="217863808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7863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Outer Lærdalsfjord  Chloride</a:t>
            </a:r>
          </a:p>
          <a:p>
            <a:pPr>
              <a:defRPr/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(average)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1448039908822509"/>
          <c:y val="0.14972096500588816"/>
          <c:w val="0.80801667089930795"/>
          <c:h val="0.81376467391038776"/>
        </c:manualLayout>
      </c:layout>
      <c:scatterChart>
        <c:scatterStyle val="lineMarker"/>
        <c:varyColors val="0"/>
        <c:ser>
          <c:idx val="0"/>
          <c:order val="0"/>
          <c:tx>
            <c:v>Cl average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'MF2022-4_StackResults'!$BD$4:$BD$380</c:f>
              <c:numCache>
                <c:formatCode>General</c:formatCode>
                <c:ptCount val="377"/>
                <c:pt idx="0">
                  <c:v>1060</c:v>
                </c:pt>
                <c:pt idx="10">
                  <c:v>750.7</c:v>
                </c:pt>
                <c:pt idx="20">
                  <c:v>715.2</c:v>
                </c:pt>
                <c:pt idx="30">
                  <c:v>735.5</c:v>
                </c:pt>
                <c:pt idx="40">
                  <c:v>713.2</c:v>
                </c:pt>
                <c:pt idx="50">
                  <c:v>747.6</c:v>
                </c:pt>
                <c:pt idx="60">
                  <c:v>748.8</c:v>
                </c:pt>
                <c:pt idx="70">
                  <c:v>723.4</c:v>
                </c:pt>
                <c:pt idx="80">
                  <c:v>693.1</c:v>
                </c:pt>
                <c:pt idx="90">
                  <c:v>702.4</c:v>
                </c:pt>
                <c:pt idx="100">
                  <c:v>765.9</c:v>
                </c:pt>
                <c:pt idx="110">
                  <c:v>725.3</c:v>
                </c:pt>
                <c:pt idx="120">
                  <c:v>744.3</c:v>
                </c:pt>
                <c:pt idx="130">
                  <c:v>754.1</c:v>
                </c:pt>
                <c:pt idx="140">
                  <c:v>781.5</c:v>
                </c:pt>
                <c:pt idx="150">
                  <c:v>770.2</c:v>
                </c:pt>
                <c:pt idx="160">
                  <c:v>734.5</c:v>
                </c:pt>
                <c:pt idx="170">
                  <c:v>782.6</c:v>
                </c:pt>
                <c:pt idx="180">
                  <c:v>782.2</c:v>
                </c:pt>
                <c:pt idx="190">
                  <c:v>787.2</c:v>
                </c:pt>
                <c:pt idx="200">
                  <c:v>802.6</c:v>
                </c:pt>
                <c:pt idx="210">
                  <c:v>814.1</c:v>
                </c:pt>
                <c:pt idx="220">
                  <c:v>790.3</c:v>
                </c:pt>
                <c:pt idx="230">
                  <c:v>855.8</c:v>
                </c:pt>
                <c:pt idx="240">
                  <c:v>811.3</c:v>
                </c:pt>
                <c:pt idx="250">
                  <c:v>775.8</c:v>
                </c:pt>
                <c:pt idx="260">
                  <c:v>836.6</c:v>
                </c:pt>
                <c:pt idx="270">
                  <c:v>835.1</c:v>
                </c:pt>
                <c:pt idx="280">
                  <c:v>801.7</c:v>
                </c:pt>
                <c:pt idx="290">
                  <c:v>854.5</c:v>
                </c:pt>
                <c:pt idx="300">
                  <c:v>893.4</c:v>
                </c:pt>
                <c:pt idx="310">
                  <c:v>853.9</c:v>
                </c:pt>
                <c:pt idx="320">
                  <c:v>890</c:v>
                </c:pt>
                <c:pt idx="330">
                  <c:v>850.3</c:v>
                </c:pt>
                <c:pt idx="340">
                  <c:v>873.9</c:v>
                </c:pt>
                <c:pt idx="350">
                  <c:v>934.6</c:v>
                </c:pt>
                <c:pt idx="360">
                  <c:v>961.9</c:v>
                </c:pt>
                <c:pt idx="370">
                  <c:v>988.57142857142856</c:v>
                </c:pt>
              </c:numCache>
            </c:numRef>
          </c:xVal>
          <c:yVal>
            <c:numRef>
              <c:f>'MF2022-4_StackResults'!$C$4:$C$380</c:f>
              <c:numCache>
                <c:formatCode>0.00</c:formatCode>
                <c:ptCount val="377"/>
                <c:pt idx="0">
                  <c:v>0.22500000000000037</c:v>
                </c:pt>
                <c:pt idx="10">
                  <c:v>0.72500000000000031</c:v>
                </c:pt>
                <c:pt idx="20">
                  <c:v>1.2250000000000003</c:v>
                </c:pt>
                <c:pt idx="30">
                  <c:v>1.7250000000000003</c:v>
                </c:pt>
                <c:pt idx="40">
                  <c:v>2.2250000000000005</c:v>
                </c:pt>
                <c:pt idx="50">
                  <c:v>2.7250000000000005</c:v>
                </c:pt>
                <c:pt idx="60">
                  <c:v>3.2250000000000005</c:v>
                </c:pt>
                <c:pt idx="70">
                  <c:v>3.7250000000000001</c:v>
                </c:pt>
                <c:pt idx="80">
                  <c:v>4.2249999999999996</c:v>
                </c:pt>
                <c:pt idx="90">
                  <c:v>4.7249999999999996</c:v>
                </c:pt>
                <c:pt idx="100">
                  <c:v>5.2249999999999996</c:v>
                </c:pt>
                <c:pt idx="110">
                  <c:v>5.7249999999999996</c:v>
                </c:pt>
                <c:pt idx="120">
                  <c:v>6.2249999999999996</c:v>
                </c:pt>
                <c:pt idx="130">
                  <c:v>6.7249999999999996</c:v>
                </c:pt>
                <c:pt idx="140">
                  <c:v>7.2249999999999996</c:v>
                </c:pt>
                <c:pt idx="150">
                  <c:v>7.7249999999999996</c:v>
                </c:pt>
                <c:pt idx="160">
                  <c:v>8.2249999999999996</c:v>
                </c:pt>
                <c:pt idx="170">
                  <c:v>8.7249999999999996</c:v>
                </c:pt>
                <c:pt idx="180">
                  <c:v>9.2249999999999996</c:v>
                </c:pt>
                <c:pt idx="190">
                  <c:v>9.7249999999999996</c:v>
                </c:pt>
                <c:pt idx="200">
                  <c:v>10.225</c:v>
                </c:pt>
                <c:pt idx="210">
                  <c:v>10.725</c:v>
                </c:pt>
                <c:pt idx="220">
                  <c:v>11.225</c:v>
                </c:pt>
                <c:pt idx="230">
                  <c:v>11.725</c:v>
                </c:pt>
                <c:pt idx="240">
                  <c:v>12.225</c:v>
                </c:pt>
                <c:pt idx="250">
                  <c:v>12.725</c:v>
                </c:pt>
                <c:pt idx="260">
                  <c:v>13.225</c:v>
                </c:pt>
                <c:pt idx="270">
                  <c:v>13.725</c:v>
                </c:pt>
                <c:pt idx="280">
                  <c:v>14.225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16.225000000000001</c:v>
                </c:pt>
                <c:pt idx="330">
                  <c:v>16.725000000000001</c:v>
                </c:pt>
                <c:pt idx="340">
                  <c:v>17.225000000000001</c:v>
                </c:pt>
                <c:pt idx="350">
                  <c:v>17.725000000000001</c:v>
                </c:pt>
                <c:pt idx="360">
                  <c:v>18.225000000000001</c:v>
                </c:pt>
                <c:pt idx="370">
                  <c:v>18.650000000000002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98-4111-B1C8-DBF3670FD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554240"/>
        <c:axId val="216554816"/>
      </c:scatterChart>
      <c:valAx>
        <c:axId val="2165542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554816"/>
        <c:crosses val="autoZero"/>
        <c:crossBetween val="midCat"/>
      </c:valAx>
      <c:valAx>
        <c:axId val="216554816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554240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MF2022 - Outer Lærdalsfjord  Sulfur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3584523949431695"/>
          <c:y val="0.15348336995044665"/>
          <c:w val="0.81660678609203685"/>
          <c:h val="0.81851255672979772"/>
        </c:manualLayout>
      </c:layout>
      <c:scatterChart>
        <c:scatterStyle val="lineMarker"/>
        <c:varyColors val="0"/>
        <c:ser>
          <c:idx val="0"/>
          <c:order val="0"/>
          <c:tx>
            <c:v>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'MF2022-4_StackResults'!$P$4:$P$380</c:f>
              <c:numCache>
                <c:formatCode>General</c:formatCode>
                <c:ptCount val="377"/>
                <c:pt idx="0">
                  <c:v>229</c:v>
                </c:pt>
                <c:pt idx="1">
                  <c:v>175</c:v>
                </c:pt>
                <c:pt idx="2">
                  <c:v>144</c:v>
                </c:pt>
                <c:pt idx="3">
                  <c:v>66</c:v>
                </c:pt>
                <c:pt idx="4">
                  <c:v>35</c:v>
                </c:pt>
                <c:pt idx="5">
                  <c:v>8</c:v>
                </c:pt>
                <c:pt idx="6">
                  <c:v>20</c:v>
                </c:pt>
                <c:pt idx="8">
                  <c:v>57</c:v>
                </c:pt>
                <c:pt idx="9">
                  <c:v>21</c:v>
                </c:pt>
                <c:pt idx="10">
                  <c:v>27</c:v>
                </c:pt>
                <c:pt idx="12">
                  <c:v>39</c:v>
                </c:pt>
                <c:pt idx="13">
                  <c:v>39</c:v>
                </c:pt>
                <c:pt idx="14">
                  <c:v>14</c:v>
                </c:pt>
                <c:pt idx="15">
                  <c:v>13</c:v>
                </c:pt>
                <c:pt idx="16">
                  <c:v>12</c:v>
                </c:pt>
                <c:pt idx="17">
                  <c:v>40</c:v>
                </c:pt>
                <c:pt idx="18">
                  <c:v>31</c:v>
                </c:pt>
                <c:pt idx="19">
                  <c:v>19</c:v>
                </c:pt>
                <c:pt idx="20">
                  <c:v>33</c:v>
                </c:pt>
                <c:pt idx="21">
                  <c:v>21</c:v>
                </c:pt>
                <c:pt idx="22">
                  <c:v>5</c:v>
                </c:pt>
                <c:pt idx="23">
                  <c:v>25</c:v>
                </c:pt>
                <c:pt idx="24">
                  <c:v>12</c:v>
                </c:pt>
                <c:pt idx="25">
                  <c:v>46</c:v>
                </c:pt>
                <c:pt idx="26">
                  <c:v>10</c:v>
                </c:pt>
                <c:pt idx="27">
                  <c:v>21</c:v>
                </c:pt>
                <c:pt idx="28">
                  <c:v>23</c:v>
                </c:pt>
                <c:pt idx="29">
                  <c:v>21</c:v>
                </c:pt>
                <c:pt idx="30">
                  <c:v>33</c:v>
                </c:pt>
                <c:pt idx="31">
                  <c:v>21</c:v>
                </c:pt>
                <c:pt idx="32">
                  <c:v>26</c:v>
                </c:pt>
                <c:pt idx="33">
                  <c:v>16</c:v>
                </c:pt>
                <c:pt idx="34">
                  <c:v>17</c:v>
                </c:pt>
                <c:pt idx="35">
                  <c:v>39</c:v>
                </c:pt>
                <c:pt idx="36">
                  <c:v>39</c:v>
                </c:pt>
                <c:pt idx="38">
                  <c:v>29</c:v>
                </c:pt>
                <c:pt idx="39">
                  <c:v>26</c:v>
                </c:pt>
                <c:pt idx="40">
                  <c:v>8</c:v>
                </c:pt>
                <c:pt idx="41">
                  <c:v>29</c:v>
                </c:pt>
                <c:pt idx="42">
                  <c:v>15</c:v>
                </c:pt>
                <c:pt idx="43">
                  <c:v>33</c:v>
                </c:pt>
                <c:pt idx="44">
                  <c:v>30</c:v>
                </c:pt>
                <c:pt idx="46">
                  <c:v>39</c:v>
                </c:pt>
                <c:pt idx="47">
                  <c:v>25</c:v>
                </c:pt>
                <c:pt idx="48">
                  <c:v>24</c:v>
                </c:pt>
                <c:pt idx="49">
                  <c:v>37</c:v>
                </c:pt>
                <c:pt idx="50">
                  <c:v>12</c:v>
                </c:pt>
                <c:pt idx="51">
                  <c:v>30</c:v>
                </c:pt>
                <c:pt idx="52">
                  <c:v>8</c:v>
                </c:pt>
                <c:pt idx="53">
                  <c:v>10</c:v>
                </c:pt>
                <c:pt idx="54">
                  <c:v>9</c:v>
                </c:pt>
                <c:pt idx="55">
                  <c:v>14</c:v>
                </c:pt>
                <c:pt idx="56">
                  <c:v>18</c:v>
                </c:pt>
                <c:pt idx="57">
                  <c:v>19</c:v>
                </c:pt>
                <c:pt idx="58">
                  <c:v>18</c:v>
                </c:pt>
                <c:pt idx="59">
                  <c:v>24</c:v>
                </c:pt>
                <c:pt idx="60">
                  <c:v>9</c:v>
                </c:pt>
                <c:pt idx="61">
                  <c:v>29</c:v>
                </c:pt>
                <c:pt idx="62">
                  <c:v>49</c:v>
                </c:pt>
                <c:pt idx="63">
                  <c:v>36</c:v>
                </c:pt>
                <c:pt idx="64">
                  <c:v>41</c:v>
                </c:pt>
                <c:pt idx="65">
                  <c:v>19</c:v>
                </c:pt>
                <c:pt idx="66">
                  <c:v>15</c:v>
                </c:pt>
                <c:pt idx="67">
                  <c:v>33</c:v>
                </c:pt>
                <c:pt idx="68">
                  <c:v>39</c:v>
                </c:pt>
                <c:pt idx="69">
                  <c:v>14</c:v>
                </c:pt>
                <c:pt idx="70">
                  <c:v>30</c:v>
                </c:pt>
                <c:pt idx="71">
                  <c:v>16</c:v>
                </c:pt>
                <c:pt idx="72">
                  <c:v>25</c:v>
                </c:pt>
                <c:pt idx="73">
                  <c:v>47</c:v>
                </c:pt>
                <c:pt idx="74">
                  <c:v>19</c:v>
                </c:pt>
                <c:pt idx="75">
                  <c:v>10</c:v>
                </c:pt>
                <c:pt idx="76">
                  <c:v>22</c:v>
                </c:pt>
                <c:pt idx="77">
                  <c:v>42</c:v>
                </c:pt>
                <c:pt idx="78">
                  <c:v>40</c:v>
                </c:pt>
                <c:pt idx="79">
                  <c:v>16</c:v>
                </c:pt>
                <c:pt idx="80">
                  <c:v>35</c:v>
                </c:pt>
                <c:pt idx="82">
                  <c:v>7</c:v>
                </c:pt>
                <c:pt idx="83">
                  <c:v>42</c:v>
                </c:pt>
                <c:pt idx="84">
                  <c:v>36</c:v>
                </c:pt>
                <c:pt idx="86">
                  <c:v>8</c:v>
                </c:pt>
                <c:pt idx="87">
                  <c:v>28</c:v>
                </c:pt>
                <c:pt idx="88">
                  <c:v>18</c:v>
                </c:pt>
                <c:pt idx="89">
                  <c:v>38</c:v>
                </c:pt>
                <c:pt idx="90">
                  <c:v>16</c:v>
                </c:pt>
                <c:pt idx="91">
                  <c:v>12</c:v>
                </c:pt>
                <c:pt idx="92">
                  <c:v>21</c:v>
                </c:pt>
                <c:pt idx="93">
                  <c:v>19</c:v>
                </c:pt>
                <c:pt idx="94">
                  <c:v>45</c:v>
                </c:pt>
                <c:pt idx="96">
                  <c:v>16</c:v>
                </c:pt>
                <c:pt idx="97">
                  <c:v>29</c:v>
                </c:pt>
                <c:pt idx="98">
                  <c:v>26</c:v>
                </c:pt>
                <c:pt idx="99">
                  <c:v>8</c:v>
                </c:pt>
                <c:pt idx="100">
                  <c:v>34</c:v>
                </c:pt>
                <c:pt idx="101">
                  <c:v>24</c:v>
                </c:pt>
                <c:pt idx="102">
                  <c:v>5</c:v>
                </c:pt>
                <c:pt idx="103">
                  <c:v>18</c:v>
                </c:pt>
                <c:pt idx="104">
                  <c:v>28</c:v>
                </c:pt>
                <c:pt idx="105">
                  <c:v>34</c:v>
                </c:pt>
                <c:pt idx="106">
                  <c:v>24</c:v>
                </c:pt>
                <c:pt idx="107">
                  <c:v>19</c:v>
                </c:pt>
                <c:pt idx="108">
                  <c:v>29</c:v>
                </c:pt>
                <c:pt idx="109">
                  <c:v>9</c:v>
                </c:pt>
                <c:pt idx="110">
                  <c:v>23</c:v>
                </c:pt>
                <c:pt idx="111">
                  <c:v>23</c:v>
                </c:pt>
                <c:pt idx="112">
                  <c:v>18</c:v>
                </c:pt>
                <c:pt idx="113">
                  <c:v>19</c:v>
                </c:pt>
                <c:pt idx="114">
                  <c:v>23</c:v>
                </c:pt>
                <c:pt idx="115">
                  <c:v>56</c:v>
                </c:pt>
                <c:pt idx="116">
                  <c:v>18</c:v>
                </c:pt>
                <c:pt idx="117">
                  <c:v>15</c:v>
                </c:pt>
                <c:pt idx="118">
                  <c:v>22</c:v>
                </c:pt>
                <c:pt idx="119">
                  <c:v>17</c:v>
                </c:pt>
                <c:pt idx="120">
                  <c:v>14</c:v>
                </c:pt>
                <c:pt idx="121">
                  <c:v>24</c:v>
                </c:pt>
                <c:pt idx="122">
                  <c:v>39</c:v>
                </c:pt>
                <c:pt idx="123">
                  <c:v>29</c:v>
                </c:pt>
                <c:pt idx="124">
                  <c:v>10</c:v>
                </c:pt>
                <c:pt idx="125">
                  <c:v>47</c:v>
                </c:pt>
                <c:pt idx="126">
                  <c:v>36</c:v>
                </c:pt>
                <c:pt idx="127">
                  <c:v>45</c:v>
                </c:pt>
                <c:pt idx="128">
                  <c:v>35</c:v>
                </c:pt>
                <c:pt idx="129">
                  <c:v>21</c:v>
                </c:pt>
                <c:pt idx="130">
                  <c:v>22</c:v>
                </c:pt>
                <c:pt idx="131">
                  <c:v>17</c:v>
                </c:pt>
                <c:pt idx="132">
                  <c:v>23</c:v>
                </c:pt>
                <c:pt idx="133">
                  <c:v>28</c:v>
                </c:pt>
                <c:pt idx="134">
                  <c:v>20</c:v>
                </c:pt>
                <c:pt idx="135">
                  <c:v>8</c:v>
                </c:pt>
                <c:pt idx="138">
                  <c:v>25</c:v>
                </c:pt>
                <c:pt idx="139">
                  <c:v>10</c:v>
                </c:pt>
                <c:pt idx="140">
                  <c:v>29</c:v>
                </c:pt>
                <c:pt idx="141">
                  <c:v>18</c:v>
                </c:pt>
                <c:pt idx="142">
                  <c:v>8</c:v>
                </c:pt>
                <c:pt idx="143">
                  <c:v>36</c:v>
                </c:pt>
                <c:pt idx="144">
                  <c:v>43</c:v>
                </c:pt>
                <c:pt idx="145">
                  <c:v>15</c:v>
                </c:pt>
                <c:pt idx="147">
                  <c:v>17</c:v>
                </c:pt>
                <c:pt idx="148">
                  <c:v>14</c:v>
                </c:pt>
                <c:pt idx="149">
                  <c:v>12</c:v>
                </c:pt>
                <c:pt idx="150">
                  <c:v>31</c:v>
                </c:pt>
                <c:pt idx="151">
                  <c:v>46</c:v>
                </c:pt>
                <c:pt idx="152">
                  <c:v>38</c:v>
                </c:pt>
                <c:pt idx="153">
                  <c:v>25</c:v>
                </c:pt>
                <c:pt idx="154">
                  <c:v>32</c:v>
                </c:pt>
                <c:pt idx="155">
                  <c:v>30</c:v>
                </c:pt>
                <c:pt idx="156">
                  <c:v>28</c:v>
                </c:pt>
                <c:pt idx="157">
                  <c:v>20</c:v>
                </c:pt>
                <c:pt idx="158">
                  <c:v>38</c:v>
                </c:pt>
                <c:pt idx="159">
                  <c:v>13</c:v>
                </c:pt>
                <c:pt idx="160">
                  <c:v>33</c:v>
                </c:pt>
                <c:pt idx="161">
                  <c:v>30</c:v>
                </c:pt>
                <c:pt idx="162">
                  <c:v>27</c:v>
                </c:pt>
                <c:pt idx="163">
                  <c:v>7</c:v>
                </c:pt>
                <c:pt idx="164">
                  <c:v>33</c:v>
                </c:pt>
                <c:pt idx="165">
                  <c:v>38</c:v>
                </c:pt>
                <c:pt idx="166">
                  <c:v>16</c:v>
                </c:pt>
                <c:pt idx="167">
                  <c:v>38</c:v>
                </c:pt>
                <c:pt idx="168">
                  <c:v>14</c:v>
                </c:pt>
                <c:pt idx="169">
                  <c:v>37</c:v>
                </c:pt>
                <c:pt idx="170">
                  <c:v>31</c:v>
                </c:pt>
                <c:pt idx="171">
                  <c:v>26</c:v>
                </c:pt>
                <c:pt idx="172">
                  <c:v>29</c:v>
                </c:pt>
                <c:pt idx="173">
                  <c:v>28</c:v>
                </c:pt>
                <c:pt idx="174">
                  <c:v>42</c:v>
                </c:pt>
                <c:pt idx="175">
                  <c:v>27</c:v>
                </c:pt>
                <c:pt idx="176">
                  <c:v>18</c:v>
                </c:pt>
                <c:pt idx="177">
                  <c:v>12</c:v>
                </c:pt>
                <c:pt idx="178">
                  <c:v>19</c:v>
                </c:pt>
                <c:pt idx="179">
                  <c:v>19</c:v>
                </c:pt>
                <c:pt idx="180">
                  <c:v>51</c:v>
                </c:pt>
                <c:pt idx="181">
                  <c:v>22</c:v>
                </c:pt>
                <c:pt idx="182">
                  <c:v>16</c:v>
                </c:pt>
                <c:pt idx="183">
                  <c:v>34</c:v>
                </c:pt>
                <c:pt idx="184">
                  <c:v>27</c:v>
                </c:pt>
                <c:pt idx="185">
                  <c:v>25</c:v>
                </c:pt>
                <c:pt idx="186">
                  <c:v>38</c:v>
                </c:pt>
                <c:pt idx="187">
                  <c:v>5</c:v>
                </c:pt>
                <c:pt idx="188">
                  <c:v>14</c:v>
                </c:pt>
                <c:pt idx="189">
                  <c:v>16</c:v>
                </c:pt>
                <c:pt idx="190">
                  <c:v>30</c:v>
                </c:pt>
                <c:pt idx="191">
                  <c:v>5</c:v>
                </c:pt>
                <c:pt idx="192">
                  <c:v>32</c:v>
                </c:pt>
                <c:pt idx="193">
                  <c:v>30</c:v>
                </c:pt>
                <c:pt idx="194">
                  <c:v>24</c:v>
                </c:pt>
                <c:pt idx="195">
                  <c:v>47</c:v>
                </c:pt>
                <c:pt idx="196">
                  <c:v>11</c:v>
                </c:pt>
                <c:pt idx="197">
                  <c:v>41</c:v>
                </c:pt>
                <c:pt idx="198">
                  <c:v>14</c:v>
                </c:pt>
                <c:pt idx="199">
                  <c:v>13</c:v>
                </c:pt>
                <c:pt idx="200">
                  <c:v>42</c:v>
                </c:pt>
                <c:pt idx="201">
                  <c:v>27</c:v>
                </c:pt>
                <c:pt idx="202">
                  <c:v>25</c:v>
                </c:pt>
                <c:pt idx="203">
                  <c:v>35</c:v>
                </c:pt>
                <c:pt idx="204">
                  <c:v>10</c:v>
                </c:pt>
                <c:pt idx="205">
                  <c:v>14</c:v>
                </c:pt>
                <c:pt idx="206">
                  <c:v>56</c:v>
                </c:pt>
                <c:pt idx="207">
                  <c:v>22</c:v>
                </c:pt>
                <c:pt idx="208">
                  <c:v>25</c:v>
                </c:pt>
                <c:pt idx="209">
                  <c:v>35</c:v>
                </c:pt>
                <c:pt idx="210">
                  <c:v>23</c:v>
                </c:pt>
                <c:pt idx="212">
                  <c:v>56</c:v>
                </c:pt>
                <c:pt idx="213">
                  <c:v>25</c:v>
                </c:pt>
                <c:pt idx="214">
                  <c:v>50</c:v>
                </c:pt>
                <c:pt idx="215">
                  <c:v>16</c:v>
                </c:pt>
                <c:pt idx="216">
                  <c:v>44</c:v>
                </c:pt>
                <c:pt idx="217">
                  <c:v>25</c:v>
                </c:pt>
                <c:pt idx="218">
                  <c:v>26</c:v>
                </c:pt>
                <c:pt idx="219">
                  <c:v>36</c:v>
                </c:pt>
                <c:pt idx="220">
                  <c:v>27</c:v>
                </c:pt>
                <c:pt idx="221">
                  <c:v>46</c:v>
                </c:pt>
                <c:pt idx="222">
                  <c:v>46</c:v>
                </c:pt>
                <c:pt idx="223">
                  <c:v>14</c:v>
                </c:pt>
                <c:pt idx="224">
                  <c:v>38</c:v>
                </c:pt>
                <c:pt idx="225">
                  <c:v>31</c:v>
                </c:pt>
                <c:pt idx="226">
                  <c:v>24</c:v>
                </c:pt>
                <c:pt idx="227">
                  <c:v>29</c:v>
                </c:pt>
                <c:pt idx="228">
                  <c:v>18</c:v>
                </c:pt>
                <c:pt idx="229">
                  <c:v>27</c:v>
                </c:pt>
                <c:pt idx="230">
                  <c:v>29</c:v>
                </c:pt>
                <c:pt idx="231">
                  <c:v>24</c:v>
                </c:pt>
                <c:pt idx="232">
                  <c:v>49</c:v>
                </c:pt>
                <c:pt idx="233">
                  <c:v>13</c:v>
                </c:pt>
                <c:pt idx="234">
                  <c:v>44</c:v>
                </c:pt>
                <c:pt idx="235">
                  <c:v>34</c:v>
                </c:pt>
                <c:pt idx="236">
                  <c:v>12</c:v>
                </c:pt>
                <c:pt idx="238">
                  <c:v>20</c:v>
                </c:pt>
                <c:pt idx="239">
                  <c:v>37</c:v>
                </c:pt>
                <c:pt idx="240">
                  <c:v>49</c:v>
                </c:pt>
                <c:pt idx="241">
                  <c:v>49</c:v>
                </c:pt>
                <c:pt idx="242">
                  <c:v>14</c:v>
                </c:pt>
                <c:pt idx="243">
                  <c:v>36</c:v>
                </c:pt>
                <c:pt idx="244">
                  <c:v>12</c:v>
                </c:pt>
                <c:pt idx="245">
                  <c:v>42</c:v>
                </c:pt>
                <c:pt idx="246">
                  <c:v>31</c:v>
                </c:pt>
                <c:pt idx="247">
                  <c:v>15</c:v>
                </c:pt>
                <c:pt idx="248">
                  <c:v>37</c:v>
                </c:pt>
                <c:pt idx="249">
                  <c:v>19</c:v>
                </c:pt>
                <c:pt idx="250">
                  <c:v>22</c:v>
                </c:pt>
                <c:pt idx="251">
                  <c:v>12</c:v>
                </c:pt>
                <c:pt idx="252">
                  <c:v>14</c:v>
                </c:pt>
                <c:pt idx="253">
                  <c:v>24</c:v>
                </c:pt>
                <c:pt idx="254">
                  <c:v>25</c:v>
                </c:pt>
                <c:pt idx="255">
                  <c:v>14</c:v>
                </c:pt>
                <c:pt idx="256">
                  <c:v>21</c:v>
                </c:pt>
                <c:pt idx="257">
                  <c:v>33</c:v>
                </c:pt>
                <c:pt idx="258">
                  <c:v>28</c:v>
                </c:pt>
                <c:pt idx="259">
                  <c:v>11</c:v>
                </c:pt>
                <c:pt idx="260">
                  <c:v>24</c:v>
                </c:pt>
                <c:pt idx="261">
                  <c:v>15</c:v>
                </c:pt>
                <c:pt idx="262">
                  <c:v>19</c:v>
                </c:pt>
                <c:pt idx="263">
                  <c:v>11</c:v>
                </c:pt>
                <c:pt idx="264">
                  <c:v>40</c:v>
                </c:pt>
                <c:pt idx="265">
                  <c:v>45</c:v>
                </c:pt>
                <c:pt idx="266">
                  <c:v>48</c:v>
                </c:pt>
                <c:pt idx="267">
                  <c:v>36</c:v>
                </c:pt>
                <c:pt idx="269">
                  <c:v>22</c:v>
                </c:pt>
                <c:pt idx="271">
                  <c:v>43</c:v>
                </c:pt>
                <c:pt idx="272">
                  <c:v>34</c:v>
                </c:pt>
                <c:pt idx="273">
                  <c:v>27</c:v>
                </c:pt>
                <c:pt idx="274">
                  <c:v>18</c:v>
                </c:pt>
                <c:pt idx="275">
                  <c:v>23</c:v>
                </c:pt>
                <c:pt idx="276">
                  <c:v>22</c:v>
                </c:pt>
                <c:pt idx="277">
                  <c:v>43</c:v>
                </c:pt>
                <c:pt idx="278">
                  <c:v>53</c:v>
                </c:pt>
                <c:pt idx="279">
                  <c:v>28</c:v>
                </c:pt>
                <c:pt idx="280">
                  <c:v>36</c:v>
                </c:pt>
                <c:pt idx="281">
                  <c:v>64</c:v>
                </c:pt>
                <c:pt idx="282">
                  <c:v>26</c:v>
                </c:pt>
                <c:pt idx="283">
                  <c:v>25</c:v>
                </c:pt>
                <c:pt idx="284">
                  <c:v>14</c:v>
                </c:pt>
                <c:pt idx="285">
                  <c:v>36</c:v>
                </c:pt>
                <c:pt idx="286">
                  <c:v>46</c:v>
                </c:pt>
                <c:pt idx="287">
                  <c:v>27</c:v>
                </c:pt>
                <c:pt idx="288">
                  <c:v>51</c:v>
                </c:pt>
                <c:pt idx="289">
                  <c:v>31</c:v>
                </c:pt>
                <c:pt idx="290">
                  <c:v>10</c:v>
                </c:pt>
                <c:pt idx="291">
                  <c:v>73</c:v>
                </c:pt>
                <c:pt idx="292">
                  <c:v>22</c:v>
                </c:pt>
                <c:pt idx="293">
                  <c:v>33</c:v>
                </c:pt>
                <c:pt idx="294">
                  <c:v>34</c:v>
                </c:pt>
                <c:pt idx="295">
                  <c:v>11</c:v>
                </c:pt>
                <c:pt idx="296">
                  <c:v>17</c:v>
                </c:pt>
                <c:pt idx="297">
                  <c:v>37</c:v>
                </c:pt>
                <c:pt idx="298">
                  <c:v>29</c:v>
                </c:pt>
                <c:pt idx="299">
                  <c:v>56</c:v>
                </c:pt>
                <c:pt idx="300">
                  <c:v>47</c:v>
                </c:pt>
                <c:pt idx="301">
                  <c:v>46</c:v>
                </c:pt>
                <c:pt idx="302">
                  <c:v>46</c:v>
                </c:pt>
                <c:pt idx="303">
                  <c:v>62</c:v>
                </c:pt>
                <c:pt idx="304">
                  <c:v>40</c:v>
                </c:pt>
                <c:pt idx="305">
                  <c:v>33</c:v>
                </c:pt>
                <c:pt idx="306">
                  <c:v>50</c:v>
                </c:pt>
                <c:pt idx="307">
                  <c:v>43</c:v>
                </c:pt>
                <c:pt idx="308">
                  <c:v>53</c:v>
                </c:pt>
                <c:pt idx="309">
                  <c:v>22</c:v>
                </c:pt>
                <c:pt idx="310">
                  <c:v>29</c:v>
                </c:pt>
                <c:pt idx="311">
                  <c:v>47</c:v>
                </c:pt>
                <c:pt idx="312">
                  <c:v>39</c:v>
                </c:pt>
                <c:pt idx="313">
                  <c:v>36</c:v>
                </c:pt>
                <c:pt idx="314">
                  <c:v>54</c:v>
                </c:pt>
                <c:pt idx="315">
                  <c:v>22</c:v>
                </c:pt>
                <c:pt idx="316">
                  <c:v>59</c:v>
                </c:pt>
                <c:pt idx="317">
                  <c:v>41</c:v>
                </c:pt>
                <c:pt idx="318">
                  <c:v>16</c:v>
                </c:pt>
                <c:pt idx="319">
                  <c:v>26</c:v>
                </c:pt>
                <c:pt idx="320">
                  <c:v>19</c:v>
                </c:pt>
                <c:pt idx="321">
                  <c:v>32</c:v>
                </c:pt>
                <c:pt idx="322">
                  <c:v>44</c:v>
                </c:pt>
                <c:pt idx="323">
                  <c:v>45</c:v>
                </c:pt>
                <c:pt idx="324">
                  <c:v>45</c:v>
                </c:pt>
                <c:pt idx="325">
                  <c:v>48</c:v>
                </c:pt>
                <c:pt idx="326">
                  <c:v>24</c:v>
                </c:pt>
                <c:pt idx="327">
                  <c:v>9</c:v>
                </c:pt>
                <c:pt idx="328">
                  <c:v>39</c:v>
                </c:pt>
                <c:pt idx="329">
                  <c:v>47</c:v>
                </c:pt>
                <c:pt idx="330">
                  <c:v>26</c:v>
                </c:pt>
                <c:pt idx="331">
                  <c:v>55</c:v>
                </c:pt>
                <c:pt idx="332">
                  <c:v>36</c:v>
                </c:pt>
                <c:pt idx="333">
                  <c:v>56</c:v>
                </c:pt>
                <c:pt idx="334">
                  <c:v>41</c:v>
                </c:pt>
                <c:pt idx="335">
                  <c:v>22</c:v>
                </c:pt>
                <c:pt idx="336">
                  <c:v>39</c:v>
                </c:pt>
                <c:pt idx="337">
                  <c:v>47</c:v>
                </c:pt>
                <c:pt idx="338">
                  <c:v>40</c:v>
                </c:pt>
                <c:pt idx="339">
                  <c:v>51</c:v>
                </c:pt>
                <c:pt idx="340">
                  <c:v>27</c:v>
                </c:pt>
                <c:pt idx="341">
                  <c:v>66</c:v>
                </c:pt>
                <c:pt idx="342">
                  <c:v>53</c:v>
                </c:pt>
                <c:pt idx="343">
                  <c:v>7</c:v>
                </c:pt>
                <c:pt idx="344">
                  <c:v>30</c:v>
                </c:pt>
                <c:pt idx="345">
                  <c:v>53</c:v>
                </c:pt>
                <c:pt idx="346">
                  <c:v>24</c:v>
                </c:pt>
                <c:pt idx="347">
                  <c:v>38</c:v>
                </c:pt>
                <c:pt idx="348">
                  <c:v>49</c:v>
                </c:pt>
                <c:pt idx="349">
                  <c:v>48</c:v>
                </c:pt>
                <c:pt idx="350">
                  <c:v>24</c:v>
                </c:pt>
                <c:pt idx="351">
                  <c:v>34</c:v>
                </c:pt>
                <c:pt idx="352">
                  <c:v>50</c:v>
                </c:pt>
                <c:pt idx="353">
                  <c:v>53</c:v>
                </c:pt>
                <c:pt idx="354">
                  <c:v>35</c:v>
                </c:pt>
                <c:pt idx="355">
                  <c:v>19</c:v>
                </c:pt>
                <c:pt idx="356">
                  <c:v>6</c:v>
                </c:pt>
                <c:pt idx="357">
                  <c:v>43</c:v>
                </c:pt>
                <c:pt idx="358">
                  <c:v>22</c:v>
                </c:pt>
                <c:pt idx="359">
                  <c:v>40</c:v>
                </c:pt>
                <c:pt idx="360">
                  <c:v>42</c:v>
                </c:pt>
                <c:pt idx="361">
                  <c:v>39</c:v>
                </c:pt>
                <c:pt idx="362">
                  <c:v>63</c:v>
                </c:pt>
                <c:pt idx="363">
                  <c:v>33</c:v>
                </c:pt>
                <c:pt idx="364">
                  <c:v>39</c:v>
                </c:pt>
                <c:pt idx="365">
                  <c:v>25</c:v>
                </c:pt>
                <c:pt idx="366">
                  <c:v>33</c:v>
                </c:pt>
                <c:pt idx="367">
                  <c:v>63</c:v>
                </c:pt>
                <c:pt idx="368">
                  <c:v>59</c:v>
                </c:pt>
                <c:pt idx="369">
                  <c:v>41</c:v>
                </c:pt>
                <c:pt idx="370">
                  <c:v>43</c:v>
                </c:pt>
                <c:pt idx="371">
                  <c:v>51</c:v>
                </c:pt>
                <c:pt idx="372">
                  <c:v>60</c:v>
                </c:pt>
                <c:pt idx="373">
                  <c:v>27</c:v>
                </c:pt>
                <c:pt idx="374">
                  <c:v>39</c:v>
                </c:pt>
                <c:pt idx="375">
                  <c:v>53</c:v>
                </c:pt>
                <c:pt idx="376">
                  <c:v>40</c:v>
                </c:pt>
              </c:numCache>
            </c:numRef>
          </c:xVal>
          <c:yVal>
            <c:numRef>
              <c:f>'MF2022-4_StackResults'!$B$4:$B$380</c:f>
              <c:numCache>
                <c:formatCode>0.00</c:formatCode>
                <c:ptCount val="377"/>
                <c:pt idx="0">
                  <c:v>0</c:v>
                </c:pt>
                <c:pt idx="1">
                  <c:v>5.0000000000000711E-2</c:v>
                </c:pt>
                <c:pt idx="2">
                  <c:v>9.9999999999999645E-2</c:v>
                </c:pt>
                <c:pt idx="3">
                  <c:v>0.15000000000000036</c:v>
                </c:pt>
                <c:pt idx="4">
                  <c:v>0.20000000000000107</c:v>
                </c:pt>
                <c:pt idx="5">
                  <c:v>0.25</c:v>
                </c:pt>
                <c:pt idx="6">
                  <c:v>0.30000000000000071</c:v>
                </c:pt>
                <c:pt idx="7">
                  <c:v>0.34999999999999964</c:v>
                </c:pt>
                <c:pt idx="8">
                  <c:v>0.40000000000000036</c:v>
                </c:pt>
                <c:pt idx="9">
                  <c:v>0.45000000000000107</c:v>
                </c:pt>
                <c:pt idx="10">
                  <c:v>0.5</c:v>
                </c:pt>
                <c:pt idx="11">
                  <c:v>0.55000000000000071</c:v>
                </c:pt>
                <c:pt idx="12">
                  <c:v>0.59999999999999964</c:v>
                </c:pt>
                <c:pt idx="13">
                  <c:v>0.65000000000000036</c:v>
                </c:pt>
                <c:pt idx="14">
                  <c:v>0.70000000000000107</c:v>
                </c:pt>
                <c:pt idx="15">
                  <c:v>0.75</c:v>
                </c:pt>
                <c:pt idx="16">
                  <c:v>0.80000000000000071</c:v>
                </c:pt>
                <c:pt idx="17">
                  <c:v>0.84999999999999964</c:v>
                </c:pt>
                <c:pt idx="18">
                  <c:v>0.90000000000000036</c:v>
                </c:pt>
                <c:pt idx="19">
                  <c:v>0.95000000000000107</c:v>
                </c:pt>
                <c:pt idx="20">
                  <c:v>1</c:v>
                </c:pt>
                <c:pt idx="21">
                  <c:v>1.0500000000000007</c:v>
                </c:pt>
                <c:pt idx="22">
                  <c:v>1.0999999999999996</c:v>
                </c:pt>
                <c:pt idx="23">
                  <c:v>1.1500000000000004</c:v>
                </c:pt>
                <c:pt idx="24">
                  <c:v>1.2000000000000011</c:v>
                </c:pt>
                <c:pt idx="25">
                  <c:v>1.25</c:v>
                </c:pt>
                <c:pt idx="26">
                  <c:v>1.3000000000000007</c:v>
                </c:pt>
                <c:pt idx="27">
                  <c:v>1.3499999999999996</c:v>
                </c:pt>
                <c:pt idx="28">
                  <c:v>1.4000000000000004</c:v>
                </c:pt>
                <c:pt idx="29">
                  <c:v>1.4500000000000011</c:v>
                </c:pt>
                <c:pt idx="30">
                  <c:v>1.5000000000000018</c:v>
                </c:pt>
                <c:pt idx="31">
                  <c:v>1.5499999999999989</c:v>
                </c:pt>
                <c:pt idx="32">
                  <c:v>1.5999999999999996</c:v>
                </c:pt>
                <c:pt idx="33">
                  <c:v>1.6500000000000004</c:v>
                </c:pt>
                <c:pt idx="34">
                  <c:v>1.7000000000000011</c:v>
                </c:pt>
                <c:pt idx="35">
                  <c:v>1.7500000000000018</c:v>
                </c:pt>
                <c:pt idx="36">
                  <c:v>1.7999999999999989</c:v>
                </c:pt>
                <c:pt idx="37">
                  <c:v>1.8499999999999996</c:v>
                </c:pt>
                <c:pt idx="38">
                  <c:v>1.9000000000000004</c:v>
                </c:pt>
                <c:pt idx="39">
                  <c:v>1.9500000000000011</c:v>
                </c:pt>
                <c:pt idx="40">
                  <c:v>2.0000000000000018</c:v>
                </c:pt>
                <c:pt idx="41">
                  <c:v>2.0499999999999989</c:v>
                </c:pt>
                <c:pt idx="42">
                  <c:v>2.0999999999999996</c:v>
                </c:pt>
                <c:pt idx="43">
                  <c:v>2.1500000000000004</c:v>
                </c:pt>
                <c:pt idx="44">
                  <c:v>2.2000000000000011</c:v>
                </c:pt>
                <c:pt idx="45">
                  <c:v>2.2500000000000018</c:v>
                </c:pt>
                <c:pt idx="46">
                  <c:v>2.2999999999999989</c:v>
                </c:pt>
                <c:pt idx="47">
                  <c:v>2.3499999999999996</c:v>
                </c:pt>
                <c:pt idx="48">
                  <c:v>2.4000000000000004</c:v>
                </c:pt>
                <c:pt idx="49">
                  <c:v>2.4500000000000011</c:v>
                </c:pt>
                <c:pt idx="50">
                  <c:v>2.5000000000000018</c:v>
                </c:pt>
                <c:pt idx="51">
                  <c:v>2.5499999999999989</c:v>
                </c:pt>
                <c:pt idx="52">
                  <c:v>2.5999999999999996</c:v>
                </c:pt>
                <c:pt idx="53">
                  <c:v>2.6500000000000004</c:v>
                </c:pt>
                <c:pt idx="54">
                  <c:v>2.7000000000000011</c:v>
                </c:pt>
                <c:pt idx="55">
                  <c:v>2.7500000000000018</c:v>
                </c:pt>
                <c:pt idx="56">
                  <c:v>2.7999999999999989</c:v>
                </c:pt>
                <c:pt idx="57">
                  <c:v>2.8499999999999996</c:v>
                </c:pt>
                <c:pt idx="58">
                  <c:v>2.9000000000000004</c:v>
                </c:pt>
                <c:pt idx="59">
                  <c:v>2.9500000000000011</c:v>
                </c:pt>
                <c:pt idx="60">
                  <c:v>3.0000000000000018</c:v>
                </c:pt>
                <c:pt idx="61">
                  <c:v>3.0499999999999989</c:v>
                </c:pt>
                <c:pt idx="62">
                  <c:v>3.0999999999999996</c:v>
                </c:pt>
                <c:pt idx="63">
                  <c:v>3.1500000000000004</c:v>
                </c:pt>
                <c:pt idx="64">
                  <c:v>3.2000000000000011</c:v>
                </c:pt>
                <c:pt idx="65">
                  <c:v>3.2500000000000018</c:v>
                </c:pt>
                <c:pt idx="66">
                  <c:v>3.2999999999999989</c:v>
                </c:pt>
                <c:pt idx="67">
                  <c:v>3.3499999999999996</c:v>
                </c:pt>
                <c:pt idx="68">
                  <c:v>3.4000000000000004</c:v>
                </c:pt>
                <c:pt idx="69">
                  <c:v>3.4500000000000011</c:v>
                </c:pt>
                <c:pt idx="70">
                  <c:v>3.5000000000000018</c:v>
                </c:pt>
                <c:pt idx="71">
                  <c:v>3.5499999999999989</c:v>
                </c:pt>
                <c:pt idx="72">
                  <c:v>3.5999999999999996</c:v>
                </c:pt>
                <c:pt idx="73">
                  <c:v>3.6500000000000004</c:v>
                </c:pt>
                <c:pt idx="74">
                  <c:v>3.7000000000000011</c:v>
                </c:pt>
                <c:pt idx="75">
                  <c:v>3.7500000000000018</c:v>
                </c:pt>
                <c:pt idx="76">
                  <c:v>3.7999999999999989</c:v>
                </c:pt>
                <c:pt idx="77">
                  <c:v>3.8499999999999996</c:v>
                </c:pt>
                <c:pt idx="78">
                  <c:v>3.9000000000000004</c:v>
                </c:pt>
                <c:pt idx="79">
                  <c:v>3.9500000000000011</c:v>
                </c:pt>
                <c:pt idx="80">
                  <c:v>4.0000000000000018</c:v>
                </c:pt>
                <c:pt idx="81">
                  <c:v>4.0499999999999989</c:v>
                </c:pt>
                <c:pt idx="82">
                  <c:v>4.0999999999999996</c:v>
                </c:pt>
                <c:pt idx="83">
                  <c:v>4.1500000000000004</c:v>
                </c:pt>
                <c:pt idx="84">
                  <c:v>4.2000000000000011</c:v>
                </c:pt>
                <c:pt idx="85">
                  <c:v>4.2500000000000018</c:v>
                </c:pt>
                <c:pt idx="86">
                  <c:v>4.2999999999999989</c:v>
                </c:pt>
                <c:pt idx="87">
                  <c:v>4.3499999999999996</c:v>
                </c:pt>
                <c:pt idx="88">
                  <c:v>4.4000000000000004</c:v>
                </c:pt>
                <c:pt idx="89">
                  <c:v>4.4500000000000011</c:v>
                </c:pt>
                <c:pt idx="90">
                  <c:v>4.5000000000000018</c:v>
                </c:pt>
                <c:pt idx="91">
                  <c:v>4.5499999999999989</c:v>
                </c:pt>
                <c:pt idx="92">
                  <c:v>4.5999999999999996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4.7500000000000018</c:v>
                </c:pt>
                <c:pt idx="96">
                  <c:v>4.7999999999999989</c:v>
                </c:pt>
                <c:pt idx="97">
                  <c:v>4.8499999999999996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5.0000000000000018</c:v>
                </c:pt>
                <c:pt idx="101">
                  <c:v>5.0499999999999989</c:v>
                </c:pt>
                <c:pt idx="102">
                  <c:v>5.0999999999999996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5.2500000000000018</c:v>
                </c:pt>
                <c:pt idx="106">
                  <c:v>5.2999999999999989</c:v>
                </c:pt>
                <c:pt idx="107">
                  <c:v>5.35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5.5000000000000018</c:v>
                </c:pt>
                <c:pt idx="111">
                  <c:v>5.5499999999999989</c:v>
                </c:pt>
                <c:pt idx="112">
                  <c:v>5.6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5.7500000000000018</c:v>
                </c:pt>
                <c:pt idx="116">
                  <c:v>5.7999999999999989</c:v>
                </c:pt>
                <c:pt idx="117">
                  <c:v>5.85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6.0000000000000018</c:v>
                </c:pt>
                <c:pt idx="121">
                  <c:v>6.0499999999999989</c:v>
                </c:pt>
                <c:pt idx="122">
                  <c:v>6.1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6.2500000000000018</c:v>
                </c:pt>
                <c:pt idx="126">
                  <c:v>6.2999999999999989</c:v>
                </c:pt>
                <c:pt idx="127">
                  <c:v>6.35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6.5000000000000018</c:v>
                </c:pt>
                <c:pt idx="131">
                  <c:v>6.5499999999999989</c:v>
                </c:pt>
                <c:pt idx="132">
                  <c:v>6.6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6.7500000000000018</c:v>
                </c:pt>
                <c:pt idx="136">
                  <c:v>6.7999999999999989</c:v>
                </c:pt>
                <c:pt idx="137">
                  <c:v>6.85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7.0000000000000018</c:v>
                </c:pt>
                <c:pt idx="141">
                  <c:v>7.0499999999999989</c:v>
                </c:pt>
                <c:pt idx="142">
                  <c:v>7.1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7.2500000000000018</c:v>
                </c:pt>
                <c:pt idx="146">
                  <c:v>7.2999999999999989</c:v>
                </c:pt>
                <c:pt idx="147">
                  <c:v>7.35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7.5000000000000018</c:v>
                </c:pt>
                <c:pt idx="151">
                  <c:v>7.5499999999999989</c:v>
                </c:pt>
                <c:pt idx="152">
                  <c:v>7.6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7.7500000000000018</c:v>
                </c:pt>
                <c:pt idx="156">
                  <c:v>7.7999999999999989</c:v>
                </c:pt>
                <c:pt idx="157">
                  <c:v>7.85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8.0000000000000018</c:v>
                </c:pt>
                <c:pt idx="161">
                  <c:v>8.0499999999999989</c:v>
                </c:pt>
                <c:pt idx="162">
                  <c:v>8.1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8.2500000000000018</c:v>
                </c:pt>
                <c:pt idx="166">
                  <c:v>8.2999999999999989</c:v>
                </c:pt>
                <c:pt idx="167">
                  <c:v>8.35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8.5000000000000018</c:v>
                </c:pt>
                <c:pt idx="171">
                  <c:v>8.5499999999999989</c:v>
                </c:pt>
                <c:pt idx="172">
                  <c:v>8.6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8.7500000000000018</c:v>
                </c:pt>
                <c:pt idx="176">
                  <c:v>8.7999999999999989</c:v>
                </c:pt>
                <c:pt idx="177">
                  <c:v>8.85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9.0000000000000018</c:v>
                </c:pt>
                <c:pt idx="181">
                  <c:v>9.0499999999999989</c:v>
                </c:pt>
                <c:pt idx="182">
                  <c:v>9.1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9.2500000000000018</c:v>
                </c:pt>
                <c:pt idx="186">
                  <c:v>9.2999999999999989</c:v>
                </c:pt>
                <c:pt idx="187">
                  <c:v>9.35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9.5499999999999989</c:v>
                </c:pt>
                <c:pt idx="192">
                  <c:v>9.6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9.7999999999999989</c:v>
                </c:pt>
                <c:pt idx="197">
                  <c:v>9.85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10.049999999999999</c:v>
                </c:pt>
                <c:pt idx="202">
                  <c:v>10.1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10.299999999999999</c:v>
                </c:pt>
                <c:pt idx="207">
                  <c:v>10.35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10.549999999999999</c:v>
                </c:pt>
                <c:pt idx="212">
                  <c:v>10.6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10.799999999999999</c:v>
                </c:pt>
                <c:pt idx="217">
                  <c:v>10.85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11.049999999999999</c:v>
                </c:pt>
                <c:pt idx="222">
                  <c:v>11.1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11.299999999999999</c:v>
                </c:pt>
                <c:pt idx="227">
                  <c:v>11.35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11.549999999999999</c:v>
                </c:pt>
                <c:pt idx="232">
                  <c:v>11.6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11.799999999999999</c:v>
                </c:pt>
                <c:pt idx="237">
                  <c:v>11.85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12.049999999999999</c:v>
                </c:pt>
                <c:pt idx="242">
                  <c:v>12.1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12.299999999999999</c:v>
                </c:pt>
                <c:pt idx="247">
                  <c:v>12.35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12.549999999999999</c:v>
                </c:pt>
                <c:pt idx="252">
                  <c:v>12.6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12.799999999999999</c:v>
                </c:pt>
                <c:pt idx="257">
                  <c:v>12.85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13.049999999999999</c:v>
                </c:pt>
                <c:pt idx="262">
                  <c:v>13.1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13.299999999999999</c:v>
                </c:pt>
                <c:pt idx="267">
                  <c:v>13.35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13.549999999999999</c:v>
                </c:pt>
                <c:pt idx="272">
                  <c:v>13.6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13.799999999999999</c:v>
                </c:pt>
                <c:pt idx="277">
                  <c:v>13.85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14.049999999999999</c:v>
                </c:pt>
                <c:pt idx="282">
                  <c:v>14.1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14.299999999999999</c:v>
                </c:pt>
                <c:pt idx="287">
                  <c:v>14.35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14.549999999999999</c:v>
                </c:pt>
                <c:pt idx="292">
                  <c:v>14.6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14.799999999999999</c:v>
                </c:pt>
                <c:pt idx="297">
                  <c:v>14.85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15.049999999999999</c:v>
                </c:pt>
                <c:pt idx="302">
                  <c:v>15.1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15.299999999999999</c:v>
                </c:pt>
                <c:pt idx="307">
                  <c:v>15.35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15.549999999999999</c:v>
                </c:pt>
                <c:pt idx="312">
                  <c:v>15.6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15.799999999999999</c:v>
                </c:pt>
                <c:pt idx="317">
                  <c:v>15.85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16.049999999999997</c:v>
                </c:pt>
                <c:pt idx="322">
                  <c:v>16.100000000000001</c:v>
                </c:pt>
                <c:pt idx="323">
                  <c:v>16.149999999999999</c:v>
                </c:pt>
                <c:pt idx="324">
                  <c:v>16.200000000000003</c:v>
                </c:pt>
                <c:pt idx="325">
                  <c:v>16.25</c:v>
                </c:pt>
                <c:pt idx="326">
                  <c:v>16.299999999999997</c:v>
                </c:pt>
                <c:pt idx="327">
                  <c:v>16.350000000000001</c:v>
                </c:pt>
                <c:pt idx="328">
                  <c:v>16.399999999999999</c:v>
                </c:pt>
                <c:pt idx="329">
                  <c:v>16.450000000000003</c:v>
                </c:pt>
                <c:pt idx="330">
                  <c:v>16.5</c:v>
                </c:pt>
                <c:pt idx="331">
                  <c:v>16.549999999999997</c:v>
                </c:pt>
                <c:pt idx="332">
                  <c:v>16.600000000000001</c:v>
                </c:pt>
                <c:pt idx="333">
                  <c:v>16.649999999999999</c:v>
                </c:pt>
                <c:pt idx="334">
                  <c:v>16.700000000000003</c:v>
                </c:pt>
                <c:pt idx="335">
                  <c:v>16.75</c:v>
                </c:pt>
                <c:pt idx="336">
                  <c:v>16.799999999999997</c:v>
                </c:pt>
                <c:pt idx="337">
                  <c:v>16.850000000000001</c:v>
                </c:pt>
                <c:pt idx="338">
                  <c:v>16.899999999999999</c:v>
                </c:pt>
                <c:pt idx="339">
                  <c:v>16.950000000000003</c:v>
                </c:pt>
                <c:pt idx="340">
                  <c:v>17</c:v>
                </c:pt>
                <c:pt idx="341">
                  <c:v>17.049999999999997</c:v>
                </c:pt>
                <c:pt idx="342">
                  <c:v>17.100000000000001</c:v>
                </c:pt>
                <c:pt idx="343">
                  <c:v>17.149999999999999</c:v>
                </c:pt>
                <c:pt idx="344">
                  <c:v>17.200000000000003</c:v>
                </c:pt>
                <c:pt idx="345">
                  <c:v>17.25</c:v>
                </c:pt>
                <c:pt idx="346">
                  <c:v>17.299999999999997</c:v>
                </c:pt>
                <c:pt idx="347">
                  <c:v>17.350000000000001</c:v>
                </c:pt>
                <c:pt idx="348">
                  <c:v>17.399999999999999</c:v>
                </c:pt>
                <c:pt idx="349">
                  <c:v>17.449999999999996</c:v>
                </c:pt>
                <c:pt idx="350">
                  <c:v>17.5</c:v>
                </c:pt>
                <c:pt idx="351">
                  <c:v>17.549999999999997</c:v>
                </c:pt>
                <c:pt idx="352">
                  <c:v>17.600000000000001</c:v>
                </c:pt>
                <c:pt idx="353">
                  <c:v>17.649999999999999</c:v>
                </c:pt>
                <c:pt idx="354">
                  <c:v>17.699999999999996</c:v>
                </c:pt>
                <c:pt idx="355">
                  <c:v>17.75</c:v>
                </c:pt>
                <c:pt idx="356">
                  <c:v>17.799999999999997</c:v>
                </c:pt>
                <c:pt idx="357">
                  <c:v>17.850000000000001</c:v>
                </c:pt>
                <c:pt idx="358">
                  <c:v>17.899999999999999</c:v>
                </c:pt>
                <c:pt idx="359">
                  <c:v>17.949999999999996</c:v>
                </c:pt>
                <c:pt idx="360">
                  <c:v>18</c:v>
                </c:pt>
                <c:pt idx="361">
                  <c:v>18.049999999999997</c:v>
                </c:pt>
                <c:pt idx="362">
                  <c:v>18.100000000000001</c:v>
                </c:pt>
                <c:pt idx="363">
                  <c:v>18.149999999999999</c:v>
                </c:pt>
                <c:pt idx="364">
                  <c:v>18.199999999999996</c:v>
                </c:pt>
                <c:pt idx="365">
                  <c:v>18.25</c:v>
                </c:pt>
                <c:pt idx="366">
                  <c:v>18.299999999999997</c:v>
                </c:pt>
                <c:pt idx="367">
                  <c:v>18.350000000000001</c:v>
                </c:pt>
                <c:pt idx="368">
                  <c:v>18.399999999999999</c:v>
                </c:pt>
                <c:pt idx="369">
                  <c:v>18.449999999999996</c:v>
                </c:pt>
                <c:pt idx="370">
                  <c:v>18.5</c:v>
                </c:pt>
                <c:pt idx="371">
                  <c:v>18.549999999999997</c:v>
                </c:pt>
                <c:pt idx="372">
                  <c:v>18.600000000000001</c:v>
                </c:pt>
                <c:pt idx="373">
                  <c:v>18.649999999999999</c:v>
                </c:pt>
                <c:pt idx="374">
                  <c:v>18.699999999999996</c:v>
                </c:pt>
                <c:pt idx="375">
                  <c:v>18.75</c:v>
                </c:pt>
                <c:pt idx="376">
                  <c:v>18.799999999999997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F2-42D2-A822-100F4A3BD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723392"/>
        <c:axId val="213723968"/>
      </c:scatterChart>
      <c:valAx>
        <c:axId val="21372339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3723968"/>
        <c:crosses val="autoZero"/>
        <c:crossBetween val="midCat"/>
      </c:valAx>
      <c:valAx>
        <c:axId val="213723968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37233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Outer Lærdalsfjord  Chloride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Cl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'MF2022-4_StackResults'!$Q$4:$Q$380</c:f>
              <c:numCache>
                <c:formatCode>General</c:formatCode>
                <c:ptCount val="377"/>
                <c:pt idx="0">
                  <c:v>1409</c:v>
                </c:pt>
                <c:pt idx="1">
                  <c:v>1860</c:v>
                </c:pt>
                <c:pt idx="2">
                  <c:v>1839</c:v>
                </c:pt>
                <c:pt idx="3">
                  <c:v>1014</c:v>
                </c:pt>
                <c:pt idx="4">
                  <c:v>687</c:v>
                </c:pt>
                <c:pt idx="5">
                  <c:v>632</c:v>
                </c:pt>
                <c:pt idx="6">
                  <c:v>663</c:v>
                </c:pt>
                <c:pt idx="7">
                  <c:v>759</c:v>
                </c:pt>
                <c:pt idx="8">
                  <c:v>894</c:v>
                </c:pt>
                <c:pt idx="9">
                  <c:v>843</c:v>
                </c:pt>
                <c:pt idx="10">
                  <c:v>809</c:v>
                </c:pt>
                <c:pt idx="11">
                  <c:v>730</c:v>
                </c:pt>
                <c:pt idx="12">
                  <c:v>811</c:v>
                </c:pt>
                <c:pt idx="13">
                  <c:v>914</c:v>
                </c:pt>
                <c:pt idx="14">
                  <c:v>743</c:v>
                </c:pt>
                <c:pt idx="15">
                  <c:v>700</c:v>
                </c:pt>
                <c:pt idx="16">
                  <c:v>725</c:v>
                </c:pt>
                <c:pt idx="17">
                  <c:v>676</c:v>
                </c:pt>
                <c:pt idx="18">
                  <c:v>723</c:v>
                </c:pt>
                <c:pt idx="19">
                  <c:v>676</c:v>
                </c:pt>
                <c:pt idx="20">
                  <c:v>686</c:v>
                </c:pt>
                <c:pt idx="21">
                  <c:v>699</c:v>
                </c:pt>
                <c:pt idx="22">
                  <c:v>799</c:v>
                </c:pt>
                <c:pt idx="23">
                  <c:v>734</c:v>
                </c:pt>
                <c:pt idx="24">
                  <c:v>610</c:v>
                </c:pt>
                <c:pt idx="25">
                  <c:v>745</c:v>
                </c:pt>
                <c:pt idx="26">
                  <c:v>622</c:v>
                </c:pt>
                <c:pt idx="27">
                  <c:v>713</c:v>
                </c:pt>
                <c:pt idx="28">
                  <c:v>728</c:v>
                </c:pt>
                <c:pt idx="29">
                  <c:v>816</c:v>
                </c:pt>
                <c:pt idx="30">
                  <c:v>728</c:v>
                </c:pt>
                <c:pt idx="31">
                  <c:v>864</c:v>
                </c:pt>
                <c:pt idx="32">
                  <c:v>816</c:v>
                </c:pt>
                <c:pt idx="33">
                  <c:v>721</c:v>
                </c:pt>
                <c:pt idx="34">
                  <c:v>723</c:v>
                </c:pt>
                <c:pt idx="35">
                  <c:v>727</c:v>
                </c:pt>
                <c:pt idx="36">
                  <c:v>708</c:v>
                </c:pt>
                <c:pt idx="37">
                  <c:v>740</c:v>
                </c:pt>
                <c:pt idx="38">
                  <c:v>647</c:v>
                </c:pt>
                <c:pt idx="39">
                  <c:v>681</c:v>
                </c:pt>
                <c:pt idx="40">
                  <c:v>659</c:v>
                </c:pt>
                <c:pt idx="41">
                  <c:v>709</c:v>
                </c:pt>
                <c:pt idx="42">
                  <c:v>725</c:v>
                </c:pt>
                <c:pt idx="43">
                  <c:v>802</c:v>
                </c:pt>
                <c:pt idx="44">
                  <c:v>735</c:v>
                </c:pt>
                <c:pt idx="45">
                  <c:v>704</c:v>
                </c:pt>
                <c:pt idx="46">
                  <c:v>672</c:v>
                </c:pt>
                <c:pt idx="47">
                  <c:v>722</c:v>
                </c:pt>
                <c:pt idx="48">
                  <c:v>718</c:v>
                </c:pt>
                <c:pt idx="49">
                  <c:v>686</c:v>
                </c:pt>
                <c:pt idx="50">
                  <c:v>718</c:v>
                </c:pt>
                <c:pt idx="51">
                  <c:v>699</c:v>
                </c:pt>
                <c:pt idx="52">
                  <c:v>694</c:v>
                </c:pt>
                <c:pt idx="53">
                  <c:v>687</c:v>
                </c:pt>
                <c:pt idx="54">
                  <c:v>770</c:v>
                </c:pt>
                <c:pt idx="55">
                  <c:v>802</c:v>
                </c:pt>
                <c:pt idx="56">
                  <c:v>790</c:v>
                </c:pt>
                <c:pt idx="57">
                  <c:v>766</c:v>
                </c:pt>
                <c:pt idx="58">
                  <c:v>739</c:v>
                </c:pt>
                <c:pt idx="59">
                  <c:v>811</c:v>
                </c:pt>
                <c:pt idx="60">
                  <c:v>795</c:v>
                </c:pt>
                <c:pt idx="61">
                  <c:v>872</c:v>
                </c:pt>
                <c:pt idx="62">
                  <c:v>722</c:v>
                </c:pt>
                <c:pt idx="63">
                  <c:v>747</c:v>
                </c:pt>
                <c:pt idx="64">
                  <c:v>834</c:v>
                </c:pt>
                <c:pt idx="65">
                  <c:v>671</c:v>
                </c:pt>
                <c:pt idx="66">
                  <c:v>601</c:v>
                </c:pt>
                <c:pt idx="67">
                  <c:v>781</c:v>
                </c:pt>
                <c:pt idx="68">
                  <c:v>720</c:v>
                </c:pt>
                <c:pt idx="69">
                  <c:v>745</c:v>
                </c:pt>
                <c:pt idx="70">
                  <c:v>742</c:v>
                </c:pt>
                <c:pt idx="71">
                  <c:v>767</c:v>
                </c:pt>
                <c:pt idx="72">
                  <c:v>792</c:v>
                </c:pt>
                <c:pt idx="73">
                  <c:v>697</c:v>
                </c:pt>
                <c:pt idx="74">
                  <c:v>713</c:v>
                </c:pt>
                <c:pt idx="75">
                  <c:v>713</c:v>
                </c:pt>
                <c:pt idx="76">
                  <c:v>714</c:v>
                </c:pt>
                <c:pt idx="77">
                  <c:v>697</c:v>
                </c:pt>
                <c:pt idx="78">
                  <c:v>717</c:v>
                </c:pt>
                <c:pt idx="79">
                  <c:v>682</c:v>
                </c:pt>
                <c:pt idx="80">
                  <c:v>677</c:v>
                </c:pt>
                <c:pt idx="81">
                  <c:v>667</c:v>
                </c:pt>
                <c:pt idx="82">
                  <c:v>735</c:v>
                </c:pt>
                <c:pt idx="83">
                  <c:v>706</c:v>
                </c:pt>
                <c:pt idx="84">
                  <c:v>688</c:v>
                </c:pt>
                <c:pt idx="85">
                  <c:v>680</c:v>
                </c:pt>
                <c:pt idx="86">
                  <c:v>714</c:v>
                </c:pt>
                <c:pt idx="87">
                  <c:v>756</c:v>
                </c:pt>
                <c:pt idx="88">
                  <c:v>643</c:v>
                </c:pt>
                <c:pt idx="89">
                  <c:v>665</c:v>
                </c:pt>
                <c:pt idx="90">
                  <c:v>722</c:v>
                </c:pt>
                <c:pt idx="91">
                  <c:v>712</c:v>
                </c:pt>
                <c:pt idx="92">
                  <c:v>737</c:v>
                </c:pt>
                <c:pt idx="93">
                  <c:v>669</c:v>
                </c:pt>
                <c:pt idx="94">
                  <c:v>683</c:v>
                </c:pt>
                <c:pt idx="95">
                  <c:v>644</c:v>
                </c:pt>
                <c:pt idx="96">
                  <c:v>669</c:v>
                </c:pt>
                <c:pt idx="97">
                  <c:v>682</c:v>
                </c:pt>
                <c:pt idx="98">
                  <c:v>781</c:v>
                </c:pt>
                <c:pt idx="99">
                  <c:v>725</c:v>
                </c:pt>
                <c:pt idx="100">
                  <c:v>733</c:v>
                </c:pt>
                <c:pt idx="101">
                  <c:v>772</c:v>
                </c:pt>
                <c:pt idx="102">
                  <c:v>753</c:v>
                </c:pt>
                <c:pt idx="103">
                  <c:v>738</c:v>
                </c:pt>
                <c:pt idx="104">
                  <c:v>745</c:v>
                </c:pt>
                <c:pt idx="105">
                  <c:v>771</c:v>
                </c:pt>
                <c:pt idx="106">
                  <c:v>743</c:v>
                </c:pt>
                <c:pt idx="107">
                  <c:v>807</c:v>
                </c:pt>
                <c:pt idx="108">
                  <c:v>804</c:v>
                </c:pt>
                <c:pt idx="109">
                  <c:v>793</c:v>
                </c:pt>
                <c:pt idx="110">
                  <c:v>776</c:v>
                </c:pt>
                <c:pt idx="111">
                  <c:v>761</c:v>
                </c:pt>
                <c:pt idx="112">
                  <c:v>762</c:v>
                </c:pt>
                <c:pt idx="113">
                  <c:v>722</c:v>
                </c:pt>
                <c:pt idx="114">
                  <c:v>761</c:v>
                </c:pt>
                <c:pt idx="115">
                  <c:v>745</c:v>
                </c:pt>
                <c:pt idx="116">
                  <c:v>654</c:v>
                </c:pt>
                <c:pt idx="117">
                  <c:v>697</c:v>
                </c:pt>
                <c:pt idx="118">
                  <c:v>670</c:v>
                </c:pt>
                <c:pt idx="119">
                  <c:v>705</c:v>
                </c:pt>
                <c:pt idx="120">
                  <c:v>747</c:v>
                </c:pt>
                <c:pt idx="121">
                  <c:v>758</c:v>
                </c:pt>
                <c:pt idx="122">
                  <c:v>657</c:v>
                </c:pt>
                <c:pt idx="123">
                  <c:v>694</c:v>
                </c:pt>
                <c:pt idx="124">
                  <c:v>740</c:v>
                </c:pt>
                <c:pt idx="125">
                  <c:v>739</c:v>
                </c:pt>
                <c:pt idx="126">
                  <c:v>750</c:v>
                </c:pt>
                <c:pt idx="127">
                  <c:v>748</c:v>
                </c:pt>
                <c:pt idx="128">
                  <c:v>794</c:v>
                </c:pt>
                <c:pt idx="129">
                  <c:v>816</c:v>
                </c:pt>
                <c:pt idx="130">
                  <c:v>829</c:v>
                </c:pt>
                <c:pt idx="131">
                  <c:v>748</c:v>
                </c:pt>
                <c:pt idx="132">
                  <c:v>729</c:v>
                </c:pt>
                <c:pt idx="133">
                  <c:v>771</c:v>
                </c:pt>
                <c:pt idx="134">
                  <c:v>738</c:v>
                </c:pt>
                <c:pt idx="135">
                  <c:v>667</c:v>
                </c:pt>
                <c:pt idx="136">
                  <c:v>706</c:v>
                </c:pt>
                <c:pt idx="137">
                  <c:v>795</c:v>
                </c:pt>
                <c:pt idx="138">
                  <c:v>835</c:v>
                </c:pt>
                <c:pt idx="139">
                  <c:v>723</c:v>
                </c:pt>
                <c:pt idx="140">
                  <c:v>766</c:v>
                </c:pt>
                <c:pt idx="141">
                  <c:v>764</c:v>
                </c:pt>
                <c:pt idx="142">
                  <c:v>751</c:v>
                </c:pt>
                <c:pt idx="143">
                  <c:v>758</c:v>
                </c:pt>
                <c:pt idx="144">
                  <c:v>743</c:v>
                </c:pt>
                <c:pt idx="145">
                  <c:v>830</c:v>
                </c:pt>
                <c:pt idx="146">
                  <c:v>840</c:v>
                </c:pt>
                <c:pt idx="147">
                  <c:v>803</c:v>
                </c:pt>
                <c:pt idx="148">
                  <c:v>806</c:v>
                </c:pt>
                <c:pt idx="149">
                  <c:v>754</c:v>
                </c:pt>
                <c:pt idx="150">
                  <c:v>817</c:v>
                </c:pt>
                <c:pt idx="151">
                  <c:v>744</c:v>
                </c:pt>
                <c:pt idx="152">
                  <c:v>815</c:v>
                </c:pt>
                <c:pt idx="153">
                  <c:v>708</c:v>
                </c:pt>
                <c:pt idx="154">
                  <c:v>777</c:v>
                </c:pt>
                <c:pt idx="155">
                  <c:v>773</c:v>
                </c:pt>
                <c:pt idx="156">
                  <c:v>785</c:v>
                </c:pt>
                <c:pt idx="157">
                  <c:v>768</c:v>
                </c:pt>
                <c:pt idx="158">
                  <c:v>783</c:v>
                </c:pt>
                <c:pt idx="159">
                  <c:v>732</c:v>
                </c:pt>
                <c:pt idx="160">
                  <c:v>762</c:v>
                </c:pt>
                <c:pt idx="161">
                  <c:v>728</c:v>
                </c:pt>
                <c:pt idx="162">
                  <c:v>693</c:v>
                </c:pt>
                <c:pt idx="163">
                  <c:v>781</c:v>
                </c:pt>
                <c:pt idx="164">
                  <c:v>748</c:v>
                </c:pt>
                <c:pt idx="165">
                  <c:v>736</c:v>
                </c:pt>
                <c:pt idx="166">
                  <c:v>645</c:v>
                </c:pt>
                <c:pt idx="167">
                  <c:v>761</c:v>
                </c:pt>
                <c:pt idx="168">
                  <c:v>737</c:v>
                </c:pt>
                <c:pt idx="169">
                  <c:v>754</c:v>
                </c:pt>
                <c:pt idx="170">
                  <c:v>723</c:v>
                </c:pt>
                <c:pt idx="171">
                  <c:v>804</c:v>
                </c:pt>
                <c:pt idx="172">
                  <c:v>809</c:v>
                </c:pt>
                <c:pt idx="173">
                  <c:v>739</c:v>
                </c:pt>
                <c:pt idx="174">
                  <c:v>753</c:v>
                </c:pt>
                <c:pt idx="175">
                  <c:v>796</c:v>
                </c:pt>
                <c:pt idx="176">
                  <c:v>845</c:v>
                </c:pt>
                <c:pt idx="177">
                  <c:v>753</c:v>
                </c:pt>
                <c:pt idx="178">
                  <c:v>790</c:v>
                </c:pt>
                <c:pt idx="179">
                  <c:v>814</c:v>
                </c:pt>
                <c:pt idx="180">
                  <c:v>765</c:v>
                </c:pt>
                <c:pt idx="181">
                  <c:v>723</c:v>
                </c:pt>
                <c:pt idx="182">
                  <c:v>771</c:v>
                </c:pt>
                <c:pt idx="183">
                  <c:v>818</c:v>
                </c:pt>
                <c:pt idx="184">
                  <c:v>834</c:v>
                </c:pt>
                <c:pt idx="185">
                  <c:v>810</c:v>
                </c:pt>
                <c:pt idx="186">
                  <c:v>818</c:v>
                </c:pt>
                <c:pt idx="187">
                  <c:v>774</c:v>
                </c:pt>
                <c:pt idx="188">
                  <c:v>747</c:v>
                </c:pt>
                <c:pt idx="189">
                  <c:v>762</c:v>
                </c:pt>
                <c:pt idx="190">
                  <c:v>749</c:v>
                </c:pt>
                <c:pt idx="191">
                  <c:v>804</c:v>
                </c:pt>
                <c:pt idx="192">
                  <c:v>734</c:v>
                </c:pt>
                <c:pt idx="193">
                  <c:v>776</c:v>
                </c:pt>
                <c:pt idx="194">
                  <c:v>836</c:v>
                </c:pt>
                <c:pt idx="195">
                  <c:v>818</c:v>
                </c:pt>
                <c:pt idx="196">
                  <c:v>813</c:v>
                </c:pt>
                <c:pt idx="197">
                  <c:v>827</c:v>
                </c:pt>
                <c:pt idx="198">
                  <c:v>792</c:v>
                </c:pt>
                <c:pt idx="199">
                  <c:v>723</c:v>
                </c:pt>
                <c:pt idx="200">
                  <c:v>743</c:v>
                </c:pt>
                <c:pt idx="201">
                  <c:v>851</c:v>
                </c:pt>
                <c:pt idx="202">
                  <c:v>814</c:v>
                </c:pt>
                <c:pt idx="203">
                  <c:v>835</c:v>
                </c:pt>
                <c:pt idx="204">
                  <c:v>812</c:v>
                </c:pt>
                <c:pt idx="205">
                  <c:v>827</c:v>
                </c:pt>
                <c:pt idx="206">
                  <c:v>801</c:v>
                </c:pt>
                <c:pt idx="207">
                  <c:v>806</c:v>
                </c:pt>
                <c:pt idx="208">
                  <c:v>795</c:v>
                </c:pt>
                <c:pt idx="209">
                  <c:v>742</c:v>
                </c:pt>
                <c:pt idx="210">
                  <c:v>786</c:v>
                </c:pt>
                <c:pt idx="211">
                  <c:v>792</c:v>
                </c:pt>
                <c:pt idx="212">
                  <c:v>838</c:v>
                </c:pt>
                <c:pt idx="213">
                  <c:v>847</c:v>
                </c:pt>
                <c:pt idx="214">
                  <c:v>827</c:v>
                </c:pt>
                <c:pt idx="215">
                  <c:v>783</c:v>
                </c:pt>
                <c:pt idx="216">
                  <c:v>768</c:v>
                </c:pt>
                <c:pt idx="217">
                  <c:v>832</c:v>
                </c:pt>
                <c:pt idx="218">
                  <c:v>807</c:v>
                </c:pt>
                <c:pt idx="219">
                  <c:v>861</c:v>
                </c:pt>
                <c:pt idx="220">
                  <c:v>790</c:v>
                </c:pt>
                <c:pt idx="221">
                  <c:v>861</c:v>
                </c:pt>
                <c:pt idx="222">
                  <c:v>767</c:v>
                </c:pt>
                <c:pt idx="223">
                  <c:v>782</c:v>
                </c:pt>
                <c:pt idx="224">
                  <c:v>813</c:v>
                </c:pt>
                <c:pt idx="225">
                  <c:v>785</c:v>
                </c:pt>
                <c:pt idx="226">
                  <c:v>775</c:v>
                </c:pt>
                <c:pt idx="227">
                  <c:v>795</c:v>
                </c:pt>
                <c:pt idx="228">
                  <c:v>725</c:v>
                </c:pt>
                <c:pt idx="229">
                  <c:v>810</c:v>
                </c:pt>
                <c:pt idx="230">
                  <c:v>804</c:v>
                </c:pt>
                <c:pt idx="231">
                  <c:v>859</c:v>
                </c:pt>
                <c:pt idx="232">
                  <c:v>838</c:v>
                </c:pt>
                <c:pt idx="233">
                  <c:v>853</c:v>
                </c:pt>
                <c:pt idx="234">
                  <c:v>891</c:v>
                </c:pt>
                <c:pt idx="235">
                  <c:v>836</c:v>
                </c:pt>
                <c:pt idx="236">
                  <c:v>781</c:v>
                </c:pt>
                <c:pt idx="237">
                  <c:v>822</c:v>
                </c:pt>
                <c:pt idx="238">
                  <c:v>911</c:v>
                </c:pt>
                <c:pt idx="239">
                  <c:v>963</c:v>
                </c:pt>
                <c:pt idx="240">
                  <c:v>844</c:v>
                </c:pt>
                <c:pt idx="241">
                  <c:v>817</c:v>
                </c:pt>
                <c:pt idx="242">
                  <c:v>803</c:v>
                </c:pt>
                <c:pt idx="243">
                  <c:v>826</c:v>
                </c:pt>
                <c:pt idx="244">
                  <c:v>791</c:v>
                </c:pt>
                <c:pt idx="245">
                  <c:v>830</c:v>
                </c:pt>
                <c:pt idx="246">
                  <c:v>877</c:v>
                </c:pt>
                <c:pt idx="247">
                  <c:v>775</c:v>
                </c:pt>
                <c:pt idx="248">
                  <c:v>787</c:v>
                </c:pt>
                <c:pt idx="249">
                  <c:v>763</c:v>
                </c:pt>
                <c:pt idx="250">
                  <c:v>748</c:v>
                </c:pt>
                <c:pt idx="251">
                  <c:v>793</c:v>
                </c:pt>
                <c:pt idx="252">
                  <c:v>765</c:v>
                </c:pt>
                <c:pt idx="253">
                  <c:v>827</c:v>
                </c:pt>
                <c:pt idx="254">
                  <c:v>754</c:v>
                </c:pt>
                <c:pt idx="255">
                  <c:v>829</c:v>
                </c:pt>
                <c:pt idx="256">
                  <c:v>728</c:v>
                </c:pt>
                <c:pt idx="257">
                  <c:v>782</c:v>
                </c:pt>
                <c:pt idx="258">
                  <c:v>779</c:v>
                </c:pt>
                <c:pt idx="259">
                  <c:v>753</c:v>
                </c:pt>
                <c:pt idx="260">
                  <c:v>780</c:v>
                </c:pt>
                <c:pt idx="261">
                  <c:v>880</c:v>
                </c:pt>
                <c:pt idx="262">
                  <c:v>858</c:v>
                </c:pt>
                <c:pt idx="263">
                  <c:v>878</c:v>
                </c:pt>
                <c:pt idx="264">
                  <c:v>848</c:v>
                </c:pt>
                <c:pt idx="265">
                  <c:v>904</c:v>
                </c:pt>
                <c:pt idx="266">
                  <c:v>809</c:v>
                </c:pt>
                <c:pt idx="267">
                  <c:v>821</c:v>
                </c:pt>
                <c:pt idx="268">
                  <c:v>788</c:v>
                </c:pt>
                <c:pt idx="269">
                  <c:v>800</c:v>
                </c:pt>
                <c:pt idx="270">
                  <c:v>845</c:v>
                </c:pt>
                <c:pt idx="271">
                  <c:v>795</c:v>
                </c:pt>
                <c:pt idx="272">
                  <c:v>930</c:v>
                </c:pt>
                <c:pt idx="273">
                  <c:v>877</c:v>
                </c:pt>
                <c:pt idx="274">
                  <c:v>896</c:v>
                </c:pt>
                <c:pt idx="275">
                  <c:v>834</c:v>
                </c:pt>
                <c:pt idx="276">
                  <c:v>761</c:v>
                </c:pt>
                <c:pt idx="277">
                  <c:v>780</c:v>
                </c:pt>
                <c:pt idx="278">
                  <c:v>835</c:v>
                </c:pt>
                <c:pt idx="279">
                  <c:v>798</c:v>
                </c:pt>
                <c:pt idx="280">
                  <c:v>822</c:v>
                </c:pt>
                <c:pt idx="281">
                  <c:v>755</c:v>
                </c:pt>
                <c:pt idx="282">
                  <c:v>797</c:v>
                </c:pt>
                <c:pt idx="283">
                  <c:v>821</c:v>
                </c:pt>
                <c:pt idx="284">
                  <c:v>836</c:v>
                </c:pt>
                <c:pt idx="285">
                  <c:v>805</c:v>
                </c:pt>
                <c:pt idx="286">
                  <c:v>801</c:v>
                </c:pt>
                <c:pt idx="287">
                  <c:v>791</c:v>
                </c:pt>
                <c:pt idx="288">
                  <c:v>785</c:v>
                </c:pt>
                <c:pt idx="289">
                  <c:v>804</c:v>
                </c:pt>
                <c:pt idx="290">
                  <c:v>844</c:v>
                </c:pt>
                <c:pt idx="291">
                  <c:v>853</c:v>
                </c:pt>
                <c:pt idx="292">
                  <c:v>845</c:v>
                </c:pt>
                <c:pt idx="293">
                  <c:v>799</c:v>
                </c:pt>
                <c:pt idx="294">
                  <c:v>807</c:v>
                </c:pt>
                <c:pt idx="295">
                  <c:v>822</c:v>
                </c:pt>
                <c:pt idx="296">
                  <c:v>886</c:v>
                </c:pt>
                <c:pt idx="297">
                  <c:v>836</c:v>
                </c:pt>
                <c:pt idx="298">
                  <c:v>923</c:v>
                </c:pt>
                <c:pt idx="299">
                  <c:v>930</c:v>
                </c:pt>
                <c:pt idx="300">
                  <c:v>941</c:v>
                </c:pt>
                <c:pt idx="301">
                  <c:v>924</c:v>
                </c:pt>
                <c:pt idx="302">
                  <c:v>900</c:v>
                </c:pt>
                <c:pt idx="303">
                  <c:v>914</c:v>
                </c:pt>
                <c:pt idx="304">
                  <c:v>929</c:v>
                </c:pt>
                <c:pt idx="305">
                  <c:v>949</c:v>
                </c:pt>
                <c:pt idx="306">
                  <c:v>949</c:v>
                </c:pt>
                <c:pt idx="307">
                  <c:v>818</c:v>
                </c:pt>
                <c:pt idx="308">
                  <c:v>854</c:v>
                </c:pt>
                <c:pt idx="309">
                  <c:v>756</c:v>
                </c:pt>
                <c:pt idx="310">
                  <c:v>870</c:v>
                </c:pt>
                <c:pt idx="311">
                  <c:v>796</c:v>
                </c:pt>
                <c:pt idx="312">
                  <c:v>890</c:v>
                </c:pt>
                <c:pt idx="313">
                  <c:v>857</c:v>
                </c:pt>
                <c:pt idx="314">
                  <c:v>819</c:v>
                </c:pt>
                <c:pt idx="315">
                  <c:v>893</c:v>
                </c:pt>
                <c:pt idx="316">
                  <c:v>816</c:v>
                </c:pt>
                <c:pt idx="317">
                  <c:v>943</c:v>
                </c:pt>
                <c:pt idx="318">
                  <c:v>795</c:v>
                </c:pt>
                <c:pt idx="319">
                  <c:v>860</c:v>
                </c:pt>
                <c:pt idx="320">
                  <c:v>839</c:v>
                </c:pt>
                <c:pt idx="321">
                  <c:v>835</c:v>
                </c:pt>
                <c:pt idx="322">
                  <c:v>943</c:v>
                </c:pt>
                <c:pt idx="323">
                  <c:v>925</c:v>
                </c:pt>
                <c:pt idx="324">
                  <c:v>918</c:v>
                </c:pt>
                <c:pt idx="325">
                  <c:v>943</c:v>
                </c:pt>
                <c:pt idx="326">
                  <c:v>890</c:v>
                </c:pt>
                <c:pt idx="327">
                  <c:v>854</c:v>
                </c:pt>
                <c:pt idx="328">
                  <c:v>886</c:v>
                </c:pt>
                <c:pt idx="329">
                  <c:v>867</c:v>
                </c:pt>
                <c:pt idx="330">
                  <c:v>791</c:v>
                </c:pt>
                <c:pt idx="331">
                  <c:v>866</c:v>
                </c:pt>
                <c:pt idx="332">
                  <c:v>910</c:v>
                </c:pt>
                <c:pt idx="333">
                  <c:v>879</c:v>
                </c:pt>
                <c:pt idx="334">
                  <c:v>785</c:v>
                </c:pt>
                <c:pt idx="335">
                  <c:v>810</c:v>
                </c:pt>
                <c:pt idx="336">
                  <c:v>856</c:v>
                </c:pt>
                <c:pt idx="337">
                  <c:v>830</c:v>
                </c:pt>
                <c:pt idx="338">
                  <c:v>856</c:v>
                </c:pt>
                <c:pt idx="339">
                  <c:v>920</c:v>
                </c:pt>
                <c:pt idx="340">
                  <c:v>916</c:v>
                </c:pt>
                <c:pt idx="341">
                  <c:v>960</c:v>
                </c:pt>
                <c:pt idx="342">
                  <c:v>878</c:v>
                </c:pt>
                <c:pt idx="343">
                  <c:v>765</c:v>
                </c:pt>
                <c:pt idx="344">
                  <c:v>758</c:v>
                </c:pt>
                <c:pt idx="345">
                  <c:v>887</c:v>
                </c:pt>
                <c:pt idx="346">
                  <c:v>852</c:v>
                </c:pt>
                <c:pt idx="347">
                  <c:v>866</c:v>
                </c:pt>
                <c:pt idx="348">
                  <c:v>944</c:v>
                </c:pt>
                <c:pt idx="349">
                  <c:v>913</c:v>
                </c:pt>
                <c:pt idx="350">
                  <c:v>905</c:v>
                </c:pt>
                <c:pt idx="351">
                  <c:v>927</c:v>
                </c:pt>
                <c:pt idx="352">
                  <c:v>1025</c:v>
                </c:pt>
                <c:pt idx="353">
                  <c:v>902</c:v>
                </c:pt>
                <c:pt idx="354">
                  <c:v>923</c:v>
                </c:pt>
                <c:pt idx="355">
                  <c:v>910</c:v>
                </c:pt>
                <c:pt idx="356">
                  <c:v>915</c:v>
                </c:pt>
                <c:pt idx="357">
                  <c:v>953</c:v>
                </c:pt>
                <c:pt idx="358">
                  <c:v>952</c:v>
                </c:pt>
                <c:pt idx="359">
                  <c:v>934</c:v>
                </c:pt>
                <c:pt idx="360">
                  <c:v>1029</c:v>
                </c:pt>
                <c:pt idx="361">
                  <c:v>983</c:v>
                </c:pt>
                <c:pt idx="362">
                  <c:v>940</c:v>
                </c:pt>
                <c:pt idx="363">
                  <c:v>880</c:v>
                </c:pt>
                <c:pt idx="364">
                  <c:v>942</c:v>
                </c:pt>
                <c:pt idx="365">
                  <c:v>1024</c:v>
                </c:pt>
                <c:pt idx="366">
                  <c:v>874</c:v>
                </c:pt>
                <c:pt idx="367">
                  <c:v>963</c:v>
                </c:pt>
                <c:pt idx="368">
                  <c:v>1007</c:v>
                </c:pt>
                <c:pt idx="369">
                  <c:v>977</c:v>
                </c:pt>
                <c:pt idx="370">
                  <c:v>940</c:v>
                </c:pt>
                <c:pt idx="371">
                  <c:v>1079</c:v>
                </c:pt>
                <c:pt idx="372">
                  <c:v>1056</c:v>
                </c:pt>
                <c:pt idx="373">
                  <c:v>1086</c:v>
                </c:pt>
                <c:pt idx="374">
                  <c:v>1051</c:v>
                </c:pt>
                <c:pt idx="375">
                  <c:v>1027</c:v>
                </c:pt>
                <c:pt idx="376">
                  <c:v>681</c:v>
                </c:pt>
              </c:numCache>
            </c:numRef>
          </c:xVal>
          <c:yVal>
            <c:numRef>
              <c:f>'MF2022-4_StackResults'!$B$4:$B$380</c:f>
              <c:numCache>
                <c:formatCode>0.00</c:formatCode>
                <c:ptCount val="377"/>
                <c:pt idx="0">
                  <c:v>0</c:v>
                </c:pt>
                <c:pt idx="1">
                  <c:v>5.0000000000000711E-2</c:v>
                </c:pt>
                <c:pt idx="2">
                  <c:v>9.9999999999999645E-2</c:v>
                </c:pt>
                <c:pt idx="3">
                  <c:v>0.15000000000000036</c:v>
                </c:pt>
                <c:pt idx="4">
                  <c:v>0.20000000000000107</c:v>
                </c:pt>
                <c:pt idx="5">
                  <c:v>0.25</c:v>
                </c:pt>
                <c:pt idx="6">
                  <c:v>0.30000000000000071</c:v>
                </c:pt>
                <c:pt idx="7">
                  <c:v>0.34999999999999964</c:v>
                </c:pt>
                <c:pt idx="8">
                  <c:v>0.40000000000000036</c:v>
                </c:pt>
                <c:pt idx="9">
                  <c:v>0.45000000000000107</c:v>
                </c:pt>
                <c:pt idx="10">
                  <c:v>0.5</c:v>
                </c:pt>
                <c:pt idx="11">
                  <c:v>0.55000000000000071</c:v>
                </c:pt>
                <c:pt idx="12">
                  <c:v>0.59999999999999964</c:v>
                </c:pt>
                <c:pt idx="13">
                  <c:v>0.65000000000000036</c:v>
                </c:pt>
                <c:pt idx="14">
                  <c:v>0.70000000000000107</c:v>
                </c:pt>
                <c:pt idx="15">
                  <c:v>0.75</c:v>
                </c:pt>
                <c:pt idx="16">
                  <c:v>0.80000000000000071</c:v>
                </c:pt>
                <c:pt idx="17">
                  <c:v>0.84999999999999964</c:v>
                </c:pt>
                <c:pt idx="18">
                  <c:v>0.90000000000000036</c:v>
                </c:pt>
                <c:pt idx="19">
                  <c:v>0.95000000000000107</c:v>
                </c:pt>
                <c:pt idx="20">
                  <c:v>1</c:v>
                </c:pt>
                <c:pt idx="21">
                  <c:v>1.0500000000000007</c:v>
                </c:pt>
                <c:pt idx="22">
                  <c:v>1.0999999999999996</c:v>
                </c:pt>
                <c:pt idx="23">
                  <c:v>1.1500000000000004</c:v>
                </c:pt>
                <c:pt idx="24">
                  <c:v>1.2000000000000011</c:v>
                </c:pt>
                <c:pt idx="25">
                  <c:v>1.25</c:v>
                </c:pt>
                <c:pt idx="26">
                  <c:v>1.3000000000000007</c:v>
                </c:pt>
                <c:pt idx="27">
                  <c:v>1.3499999999999996</c:v>
                </c:pt>
                <c:pt idx="28">
                  <c:v>1.4000000000000004</c:v>
                </c:pt>
                <c:pt idx="29">
                  <c:v>1.4500000000000011</c:v>
                </c:pt>
                <c:pt idx="30">
                  <c:v>1.5000000000000018</c:v>
                </c:pt>
                <c:pt idx="31">
                  <c:v>1.5499999999999989</c:v>
                </c:pt>
                <c:pt idx="32">
                  <c:v>1.5999999999999996</c:v>
                </c:pt>
                <c:pt idx="33">
                  <c:v>1.6500000000000004</c:v>
                </c:pt>
                <c:pt idx="34">
                  <c:v>1.7000000000000011</c:v>
                </c:pt>
                <c:pt idx="35">
                  <c:v>1.7500000000000018</c:v>
                </c:pt>
                <c:pt idx="36">
                  <c:v>1.7999999999999989</c:v>
                </c:pt>
                <c:pt idx="37">
                  <c:v>1.8499999999999996</c:v>
                </c:pt>
                <c:pt idx="38">
                  <c:v>1.9000000000000004</c:v>
                </c:pt>
                <c:pt idx="39">
                  <c:v>1.9500000000000011</c:v>
                </c:pt>
                <c:pt idx="40">
                  <c:v>2.0000000000000018</c:v>
                </c:pt>
                <c:pt idx="41">
                  <c:v>2.0499999999999989</c:v>
                </c:pt>
                <c:pt idx="42">
                  <c:v>2.0999999999999996</c:v>
                </c:pt>
                <c:pt idx="43">
                  <c:v>2.1500000000000004</c:v>
                </c:pt>
                <c:pt idx="44">
                  <c:v>2.2000000000000011</c:v>
                </c:pt>
                <c:pt idx="45">
                  <c:v>2.2500000000000018</c:v>
                </c:pt>
                <c:pt idx="46">
                  <c:v>2.2999999999999989</c:v>
                </c:pt>
                <c:pt idx="47">
                  <c:v>2.3499999999999996</c:v>
                </c:pt>
                <c:pt idx="48">
                  <c:v>2.4000000000000004</c:v>
                </c:pt>
                <c:pt idx="49">
                  <c:v>2.4500000000000011</c:v>
                </c:pt>
                <c:pt idx="50">
                  <c:v>2.5000000000000018</c:v>
                </c:pt>
                <c:pt idx="51">
                  <c:v>2.5499999999999989</c:v>
                </c:pt>
                <c:pt idx="52">
                  <c:v>2.5999999999999996</c:v>
                </c:pt>
                <c:pt idx="53">
                  <c:v>2.6500000000000004</c:v>
                </c:pt>
                <c:pt idx="54">
                  <c:v>2.7000000000000011</c:v>
                </c:pt>
                <c:pt idx="55">
                  <c:v>2.7500000000000018</c:v>
                </c:pt>
                <c:pt idx="56">
                  <c:v>2.7999999999999989</c:v>
                </c:pt>
                <c:pt idx="57">
                  <c:v>2.8499999999999996</c:v>
                </c:pt>
                <c:pt idx="58">
                  <c:v>2.9000000000000004</c:v>
                </c:pt>
                <c:pt idx="59">
                  <c:v>2.9500000000000011</c:v>
                </c:pt>
                <c:pt idx="60">
                  <c:v>3.0000000000000018</c:v>
                </c:pt>
                <c:pt idx="61">
                  <c:v>3.0499999999999989</c:v>
                </c:pt>
                <c:pt idx="62">
                  <c:v>3.0999999999999996</c:v>
                </c:pt>
                <c:pt idx="63">
                  <c:v>3.1500000000000004</c:v>
                </c:pt>
                <c:pt idx="64">
                  <c:v>3.2000000000000011</c:v>
                </c:pt>
                <c:pt idx="65">
                  <c:v>3.2500000000000018</c:v>
                </c:pt>
                <c:pt idx="66">
                  <c:v>3.2999999999999989</c:v>
                </c:pt>
                <c:pt idx="67">
                  <c:v>3.3499999999999996</c:v>
                </c:pt>
                <c:pt idx="68">
                  <c:v>3.4000000000000004</c:v>
                </c:pt>
                <c:pt idx="69">
                  <c:v>3.4500000000000011</c:v>
                </c:pt>
                <c:pt idx="70">
                  <c:v>3.5000000000000018</c:v>
                </c:pt>
                <c:pt idx="71">
                  <c:v>3.5499999999999989</c:v>
                </c:pt>
                <c:pt idx="72">
                  <c:v>3.5999999999999996</c:v>
                </c:pt>
                <c:pt idx="73">
                  <c:v>3.6500000000000004</c:v>
                </c:pt>
                <c:pt idx="74">
                  <c:v>3.7000000000000011</c:v>
                </c:pt>
                <c:pt idx="75">
                  <c:v>3.7500000000000018</c:v>
                </c:pt>
                <c:pt idx="76">
                  <c:v>3.7999999999999989</c:v>
                </c:pt>
                <c:pt idx="77">
                  <c:v>3.8499999999999996</c:v>
                </c:pt>
                <c:pt idx="78">
                  <c:v>3.9000000000000004</c:v>
                </c:pt>
                <c:pt idx="79">
                  <c:v>3.9500000000000011</c:v>
                </c:pt>
                <c:pt idx="80">
                  <c:v>4.0000000000000018</c:v>
                </c:pt>
                <c:pt idx="81">
                  <c:v>4.0499999999999989</c:v>
                </c:pt>
                <c:pt idx="82">
                  <c:v>4.0999999999999996</c:v>
                </c:pt>
                <c:pt idx="83">
                  <c:v>4.1500000000000004</c:v>
                </c:pt>
                <c:pt idx="84">
                  <c:v>4.2000000000000011</c:v>
                </c:pt>
                <c:pt idx="85">
                  <c:v>4.2500000000000018</c:v>
                </c:pt>
                <c:pt idx="86">
                  <c:v>4.2999999999999989</c:v>
                </c:pt>
                <c:pt idx="87">
                  <c:v>4.3499999999999996</c:v>
                </c:pt>
                <c:pt idx="88">
                  <c:v>4.4000000000000004</c:v>
                </c:pt>
                <c:pt idx="89">
                  <c:v>4.4500000000000011</c:v>
                </c:pt>
                <c:pt idx="90">
                  <c:v>4.5000000000000018</c:v>
                </c:pt>
                <c:pt idx="91">
                  <c:v>4.5499999999999989</c:v>
                </c:pt>
                <c:pt idx="92">
                  <c:v>4.5999999999999996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4.7500000000000018</c:v>
                </c:pt>
                <c:pt idx="96">
                  <c:v>4.7999999999999989</c:v>
                </c:pt>
                <c:pt idx="97">
                  <c:v>4.8499999999999996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5.0000000000000018</c:v>
                </c:pt>
                <c:pt idx="101">
                  <c:v>5.0499999999999989</c:v>
                </c:pt>
                <c:pt idx="102">
                  <c:v>5.0999999999999996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5.2500000000000018</c:v>
                </c:pt>
                <c:pt idx="106">
                  <c:v>5.2999999999999989</c:v>
                </c:pt>
                <c:pt idx="107">
                  <c:v>5.35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5.5000000000000018</c:v>
                </c:pt>
                <c:pt idx="111">
                  <c:v>5.5499999999999989</c:v>
                </c:pt>
                <c:pt idx="112">
                  <c:v>5.6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5.7500000000000018</c:v>
                </c:pt>
                <c:pt idx="116">
                  <c:v>5.7999999999999989</c:v>
                </c:pt>
                <c:pt idx="117">
                  <c:v>5.85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6.0000000000000018</c:v>
                </c:pt>
                <c:pt idx="121">
                  <c:v>6.0499999999999989</c:v>
                </c:pt>
                <c:pt idx="122">
                  <c:v>6.1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6.2500000000000018</c:v>
                </c:pt>
                <c:pt idx="126">
                  <c:v>6.2999999999999989</c:v>
                </c:pt>
                <c:pt idx="127">
                  <c:v>6.35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6.5000000000000018</c:v>
                </c:pt>
                <c:pt idx="131">
                  <c:v>6.5499999999999989</c:v>
                </c:pt>
                <c:pt idx="132">
                  <c:v>6.6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6.7500000000000018</c:v>
                </c:pt>
                <c:pt idx="136">
                  <c:v>6.7999999999999989</c:v>
                </c:pt>
                <c:pt idx="137">
                  <c:v>6.85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7.0000000000000018</c:v>
                </c:pt>
                <c:pt idx="141">
                  <c:v>7.0499999999999989</c:v>
                </c:pt>
                <c:pt idx="142">
                  <c:v>7.1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7.2500000000000018</c:v>
                </c:pt>
                <c:pt idx="146">
                  <c:v>7.2999999999999989</c:v>
                </c:pt>
                <c:pt idx="147">
                  <c:v>7.35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7.5000000000000018</c:v>
                </c:pt>
                <c:pt idx="151">
                  <c:v>7.5499999999999989</c:v>
                </c:pt>
                <c:pt idx="152">
                  <c:v>7.6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7.7500000000000018</c:v>
                </c:pt>
                <c:pt idx="156">
                  <c:v>7.7999999999999989</c:v>
                </c:pt>
                <c:pt idx="157">
                  <c:v>7.85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8.0000000000000018</c:v>
                </c:pt>
                <c:pt idx="161">
                  <c:v>8.0499999999999989</c:v>
                </c:pt>
                <c:pt idx="162">
                  <c:v>8.1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8.2500000000000018</c:v>
                </c:pt>
                <c:pt idx="166">
                  <c:v>8.2999999999999989</c:v>
                </c:pt>
                <c:pt idx="167">
                  <c:v>8.35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8.5000000000000018</c:v>
                </c:pt>
                <c:pt idx="171">
                  <c:v>8.5499999999999989</c:v>
                </c:pt>
                <c:pt idx="172">
                  <c:v>8.6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8.7500000000000018</c:v>
                </c:pt>
                <c:pt idx="176">
                  <c:v>8.7999999999999989</c:v>
                </c:pt>
                <c:pt idx="177">
                  <c:v>8.85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9.0000000000000018</c:v>
                </c:pt>
                <c:pt idx="181">
                  <c:v>9.0499999999999989</c:v>
                </c:pt>
                <c:pt idx="182">
                  <c:v>9.1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9.2500000000000018</c:v>
                </c:pt>
                <c:pt idx="186">
                  <c:v>9.2999999999999989</c:v>
                </c:pt>
                <c:pt idx="187">
                  <c:v>9.35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9.5499999999999989</c:v>
                </c:pt>
                <c:pt idx="192">
                  <c:v>9.6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9.7999999999999989</c:v>
                </c:pt>
                <c:pt idx="197">
                  <c:v>9.85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10.049999999999999</c:v>
                </c:pt>
                <c:pt idx="202">
                  <c:v>10.1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10.299999999999999</c:v>
                </c:pt>
                <c:pt idx="207">
                  <c:v>10.35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10.549999999999999</c:v>
                </c:pt>
                <c:pt idx="212">
                  <c:v>10.6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10.799999999999999</c:v>
                </c:pt>
                <c:pt idx="217">
                  <c:v>10.85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11.049999999999999</c:v>
                </c:pt>
                <c:pt idx="222">
                  <c:v>11.1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11.299999999999999</c:v>
                </c:pt>
                <c:pt idx="227">
                  <c:v>11.35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11.549999999999999</c:v>
                </c:pt>
                <c:pt idx="232">
                  <c:v>11.6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11.799999999999999</c:v>
                </c:pt>
                <c:pt idx="237">
                  <c:v>11.85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12.049999999999999</c:v>
                </c:pt>
                <c:pt idx="242">
                  <c:v>12.1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12.299999999999999</c:v>
                </c:pt>
                <c:pt idx="247">
                  <c:v>12.35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12.549999999999999</c:v>
                </c:pt>
                <c:pt idx="252">
                  <c:v>12.6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12.799999999999999</c:v>
                </c:pt>
                <c:pt idx="257">
                  <c:v>12.85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13.049999999999999</c:v>
                </c:pt>
                <c:pt idx="262">
                  <c:v>13.1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13.299999999999999</c:v>
                </c:pt>
                <c:pt idx="267">
                  <c:v>13.35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13.549999999999999</c:v>
                </c:pt>
                <c:pt idx="272">
                  <c:v>13.6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13.799999999999999</c:v>
                </c:pt>
                <c:pt idx="277">
                  <c:v>13.85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14.049999999999999</c:v>
                </c:pt>
                <c:pt idx="282">
                  <c:v>14.1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14.299999999999999</c:v>
                </c:pt>
                <c:pt idx="287">
                  <c:v>14.35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14.549999999999999</c:v>
                </c:pt>
                <c:pt idx="292">
                  <c:v>14.6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14.799999999999999</c:v>
                </c:pt>
                <c:pt idx="297">
                  <c:v>14.85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15.049999999999999</c:v>
                </c:pt>
                <c:pt idx="302">
                  <c:v>15.1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15.299999999999999</c:v>
                </c:pt>
                <c:pt idx="307">
                  <c:v>15.35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15.549999999999999</c:v>
                </c:pt>
                <c:pt idx="312">
                  <c:v>15.6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15.799999999999999</c:v>
                </c:pt>
                <c:pt idx="317">
                  <c:v>15.85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16.049999999999997</c:v>
                </c:pt>
                <c:pt idx="322">
                  <c:v>16.100000000000001</c:v>
                </c:pt>
                <c:pt idx="323">
                  <c:v>16.149999999999999</c:v>
                </c:pt>
                <c:pt idx="324">
                  <c:v>16.200000000000003</c:v>
                </c:pt>
                <c:pt idx="325">
                  <c:v>16.25</c:v>
                </c:pt>
                <c:pt idx="326">
                  <c:v>16.299999999999997</c:v>
                </c:pt>
                <c:pt idx="327">
                  <c:v>16.350000000000001</c:v>
                </c:pt>
                <c:pt idx="328">
                  <c:v>16.399999999999999</c:v>
                </c:pt>
                <c:pt idx="329">
                  <c:v>16.450000000000003</c:v>
                </c:pt>
                <c:pt idx="330">
                  <c:v>16.5</c:v>
                </c:pt>
                <c:pt idx="331">
                  <c:v>16.549999999999997</c:v>
                </c:pt>
                <c:pt idx="332">
                  <c:v>16.600000000000001</c:v>
                </c:pt>
                <c:pt idx="333">
                  <c:v>16.649999999999999</c:v>
                </c:pt>
                <c:pt idx="334">
                  <c:v>16.700000000000003</c:v>
                </c:pt>
                <c:pt idx="335">
                  <c:v>16.75</c:v>
                </c:pt>
                <c:pt idx="336">
                  <c:v>16.799999999999997</c:v>
                </c:pt>
                <c:pt idx="337">
                  <c:v>16.850000000000001</c:v>
                </c:pt>
                <c:pt idx="338">
                  <c:v>16.899999999999999</c:v>
                </c:pt>
                <c:pt idx="339">
                  <c:v>16.950000000000003</c:v>
                </c:pt>
                <c:pt idx="340">
                  <c:v>17</c:v>
                </c:pt>
                <c:pt idx="341">
                  <c:v>17.049999999999997</c:v>
                </c:pt>
                <c:pt idx="342">
                  <c:v>17.100000000000001</c:v>
                </c:pt>
                <c:pt idx="343">
                  <c:v>17.149999999999999</c:v>
                </c:pt>
                <c:pt idx="344">
                  <c:v>17.200000000000003</c:v>
                </c:pt>
                <c:pt idx="345">
                  <c:v>17.25</c:v>
                </c:pt>
                <c:pt idx="346">
                  <c:v>17.299999999999997</c:v>
                </c:pt>
                <c:pt idx="347">
                  <c:v>17.350000000000001</c:v>
                </c:pt>
                <c:pt idx="348">
                  <c:v>17.399999999999999</c:v>
                </c:pt>
                <c:pt idx="349">
                  <c:v>17.449999999999996</c:v>
                </c:pt>
                <c:pt idx="350">
                  <c:v>17.5</c:v>
                </c:pt>
                <c:pt idx="351">
                  <c:v>17.549999999999997</c:v>
                </c:pt>
                <c:pt idx="352">
                  <c:v>17.600000000000001</c:v>
                </c:pt>
                <c:pt idx="353">
                  <c:v>17.649999999999999</c:v>
                </c:pt>
                <c:pt idx="354">
                  <c:v>17.699999999999996</c:v>
                </c:pt>
                <c:pt idx="355">
                  <c:v>17.75</c:v>
                </c:pt>
                <c:pt idx="356">
                  <c:v>17.799999999999997</c:v>
                </c:pt>
                <c:pt idx="357">
                  <c:v>17.850000000000001</c:v>
                </c:pt>
                <c:pt idx="358">
                  <c:v>17.899999999999999</c:v>
                </c:pt>
                <c:pt idx="359">
                  <c:v>17.949999999999996</c:v>
                </c:pt>
                <c:pt idx="360">
                  <c:v>18</c:v>
                </c:pt>
                <c:pt idx="361">
                  <c:v>18.049999999999997</c:v>
                </c:pt>
                <c:pt idx="362">
                  <c:v>18.100000000000001</c:v>
                </c:pt>
                <c:pt idx="363">
                  <c:v>18.149999999999999</c:v>
                </c:pt>
                <c:pt idx="364">
                  <c:v>18.199999999999996</c:v>
                </c:pt>
                <c:pt idx="365">
                  <c:v>18.25</c:v>
                </c:pt>
                <c:pt idx="366">
                  <c:v>18.299999999999997</c:v>
                </c:pt>
                <c:pt idx="367">
                  <c:v>18.350000000000001</c:v>
                </c:pt>
                <c:pt idx="368">
                  <c:v>18.399999999999999</c:v>
                </c:pt>
                <c:pt idx="369">
                  <c:v>18.449999999999996</c:v>
                </c:pt>
                <c:pt idx="370">
                  <c:v>18.5</c:v>
                </c:pt>
                <c:pt idx="371">
                  <c:v>18.549999999999997</c:v>
                </c:pt>
                <c:pt idx="372">
                  <c:v>18.600000000000001</c:v>
                </c:pt>
                <c:pt idx="373">
                  <c:v>18.649999999999999</c:v>
                </c:pt>
                <c:pt idx="374">
                  <c:v>18.699999999999996</c:v>
                </c:pt>
                <c:pt idx="375">
                  <c:v>18.75</c:v>
                </c:pt>
                <c:pt idx="376">
                  <c:v>18.799999999999997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8C2-4DA9-899C-84EAD905C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725696"/>
        <c:axId val="213726272"/>
      </c:scatterChart>
      <c:valAx>
        <c:axId val="21372569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3726272"/>
        <c:crosses val="autoZero"/>
        <c:crossBetween val="midCat"/>
      </c:valAx>
      <c:valAx>
        <c:axId val="213726272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3725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Outer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Zinc </a:t>
            </a:r>
          </a:p>
          <a:p>
            <a:pPr>
              <a:defRPr/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(average)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2285119435749164"/>
          <c:y val="0.1685405205203539"/>
          <c:w val="0.83327658396774507"/>
          <c:h val="0.773028073475434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'MF2022-4_StackResults'!$BP$3</c:f>
              <c:strCache>
                <c:ptCount val="1"/>
                <c:pt idx="0">
                  <c:v>Zn average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'MF2022-4_StackResults'!$BP$4:$BP$380</c:f>
              <c:numCache>
                <c:formatCode>0.00</c:formatCode>
                <c:ptCount val="377"/>
                <c:pt idx="0" formatCode="General">
                  <c:v>187.44444444444446</c:v>
                </c:pt>
                <c:pt idx="10" formatCode="General">
                  <c:v>249.3</c:v>
                </c:pt>
                <c:pt idx="20" formatCode="General">
                  <c:v>258.89999999999998</c:v>
                </c:pt>
                <c:pt idx="30" formatCode="General">
                  <c:v>256.3</c:v>
                </c:pt>
                <c:pt idx="40" formatCode="General">
                  <c:v>234.6</c:v>
                </c:pt>
                <c:pt idx="50" formatCode="General">
                  <c:v>256.7</c:v>
                </c:pt>
                <c:pt idx="60" formatCode="General">
                  <c:v>238.7</c:v>
                </c:pt>
                <c:pt idx="70" formatCode="General">
                  <c:v>238.2</c:v>
                </c:pt>
                <c:pt idx="80" formatCode="General">
                  <c:v>249.6</c:v>
                </c:pt>
                <c:pt idx="90" formatCode="General">
                  <c:v>254.5</c:v>
                </c:pt>
                <c:pt idx="100" formatCode="General">
                  <c:v>274.10000000000002</c:v>
                </c:pt>
                <c:pt idx="110" formatCode="General">
                  <c:v>268.89999999999998</c:v>
                </c:pt>
                <c:pt idx="120" formatCode="General">
                  <c:v>255</c:v>
                </c:pt>
                <c:pt idx="130" formatCode="General">
                  <c:v>268.89999999999998</c:v>
                </c:pt>
                <c:pt idx="140" formatCode="General">
                  <c:v>278.39999999999998</c:v>
                </c:pt>
                <c:pt idx="150" formatCode="General">
                  <c:v>277.5</c:v>
                </c:pt>
                <c:pt idx="160" formatCode="General">
                  <c:v>285.39999999999998</c:v>
                </c:pt>
                <c:pt idx="170" formatCode="General">
                  <c:v>262</c:v>
                </c:pt>
                <c:pt idx="180" formatCode="General">
                  <c:v>273.7</c:v>
                </c:pt>
                <c:pt idx="190" formatCode="General">
                  <c:v>251.2</c:v>
                </c:pt>
                <c:pt idx="200" formatCode="General">
                  <c:v>264.2</c:v>
                </c:pt>
                <c:pt idx="210" formatCode="General">
                  <c:v>267.10000000000002</c:v>
                </c:pt>
                <c:pt idx="220" formatCode="General">
                  <c:v>279.60000000000002</c:v>
                </c:pt>
                <c:pt idx="230" formatCode="General">
                  <c:v>269.7</c:v>
                </c:pt>
                <c:pt idx="240" formatCode="General">
                  <c:v>278.3</c:v>
                </c:pt>
                <c:pt idx="250" formatCode="General">
                  <c:v>262</c:v>
                </c:pt>
                <c:pt idx="260" formatCode="General">
                  <c:v>258.7</c:v>
                </c:pt>
                <c:pt idx="270" formatCode="General">
                  <c:v>274.2</c:v>
                </c:pt>
                <c:pt idx="280" formatCode="General">
                  <c:v>267.2</c:v>
                </c:pt>
                <c:pt idx="290" formatCode="General">
                  <c:v>281.8</c:v>
                </c:pt>
                <c:pt idx="300" formatCode="General">
                  <c:v>244.4</c:v>
                </c:pt>
                <c:pt idx="310" formatCode="General">
                  <c:v>262.39999999999998</c:v>
                </c:pt>
                <c:pt idx="320" formatCode="General">
                  <c:v>238.8</c:v>
                </c:pt>
                <c:pt idx="330" formatCode="General">
                  <c:v>271</c:v>
                </c:pt>
                <c:pt idx="340" formatCode="General">
                  <c:v>236.8</c:v>
                </c:pt>
                <c:pt idx="350" formatCode="General">
                  <c:v>282.5</c:v>
                </c:pt>
                <c:pt idx="360" formatCode="General">
                  <c:v>268.8</c:v>
                </c:pt>
                <c:pt idx="370" formatCode="General">
                  <c:v>225.71428571428572</c:v>
                </c:pt>
              </c:numCache>
            </c:numRef>
          </c:xVal>
          <c:yVal>
            <c:numRef>
              <c:f>'MF2022-4_StackResults'!$C$4:$C$380</c:f>
              <c:numCache>
                <c:formatCode>0.00</c:formatCode>
                <c:ptCount val="377"/>
                <c:pt idx="0">
                  <c:v>0.22500000000000037</c:v>
                </c:pt>
                <c:pt idx="10">
                  <c:v>0.72500000000000031</c:v>
                </c:pt>
                <c:pt idx="20">
                  <c:v>1.2250000000000003</c:v>
                </c:pt>
                <c:pt idx="30">
                  <c:v>1.7250000000000003</c:v>
                </c:pt>
                <c:pt idx="40">
                  <c:v>2.2250000000000005</c:v>
                </c:pt>
                <c:pt idx="50">
                  <c:v>2.7250000000000005</c:v>
                </c:pt>
                <c:pt idx="60">
                  <c:v>3.2250000000000005</c:v>
                </c:pt>
                <c:pt idx="70">
                  <c:v>3.7250000000000001</c:v>
                </c:pt>
                <c:pt idx="80">
                  <c:v>4.2249999999999996</c:v>
                </c:pt>
                <c:pt idx="90">
                  <c:v>4.7249999999999996</c:v>
                </c:pt>
                <c:pt idx="100">
                  <c:v>5.2249999999999996</c:v>
                </c:pt>
                <c:pt idx="110">
                  <c:v>5.7249999999999996</c:v>
                </c:pt>
                <c:pt idx="120">
                  <c:v>6.2249999999999996</c:v>
                </c:pt>
                <c:pt idx="130">
                  <c:v>6.7249999999999996</c:v>
                </c:pt>
                <c:pt idx="140">
                  <c:v>7.2249999999999996</c:v>
                </c:pt>
                <c:pt idx="150">
                  <c:v>7.7249999999999996</c:v>
                </c:pt>
                <c:pt idx="160">
                  <c:v>8.2249999999999996</c:v>
                </c:pt>
                <c:pt idx="170">
                  <c:v>8.7249999999999996</c:v>
                </c:pt>
                <c:pt idx="180">
                  <c:v>9.2249999999999996</c:v>
                </c:pt>
                <c:pt idx="190">
                  <c:v>9.7249999999999996</c:v>
                </c:pt>
                <c:pt idx="200">
                  <c:v>10.225</c:v>
                </c:pt>
                <c:pt idx="210">
                  <c:v>10.725</c:v>
                </c:pt>
                <c:pt idx="220">
                  <c:v>11.225</c:v>
                </c:pt>
                <c:pt idx="230">
                  <c:v>11.725</c:v>
                </c:pt>
                <c:pt idx="240">
                  <c:v>12.225</c:v>
                </c:pt>
                <c:pt idx="250">
                  <c:v>12.725</c:v>
                </c:pt>
                <c:pt idx="260">
                  <c:v>13.225</c:v>
                </c:pt>
                <c:pt idx="270">
                  <c:v>13.725</c:v>
                </c:pt>
                <c:pt idx="280">
                  <c:v>14.225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16.225000000000001</c:v>
                </c:pt>
                <c:pt idx="330">
                  <c:v>16.725000000000001</c:v>
                </c:pt>
                <c:pt idx="340">
                  <c:v>17.225000000000001</c:v>
                </c:pt>
                <c:pt idx="350">
                  <c:v>17.725000000000001</c:v>
                </c:pt>
                <c:pt idx="360">
                  <c:v>18.225000000000001</c:v>
                </c:pt>
                <c:pt idx="370">
                  <c:v>18.650000000000002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821-4EC6-9F3C-BBEB438D4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554240"/>
        <c:axId val="216554816"/>
      </c:scatterChart>
      <c:valAx>
        <c:axId val="2165542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554816"/>
        <c:crosses val="autoZero"/>
        <c:crossBetween val="midCat"/>
      </c:valAx>
      <c:valAx>
        <c:axId val="216554816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554240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Outer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 Rubidium</a:t>
            </a:r>
          </a:p>
          <a:p>
            <a:pPr>
              <a:defRPr/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(average)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3454304800343855"/>
          <c:y val="0.16575433896628436"/>
          <c:w val="0.82144021130071199"/>
          <c:h val="0.77973429732417343"/>
        </c:manualLayout>
      </c:layout>
      <c:scatterChart>
        <c:scatterStyle val="lineMarker"/>
        <c:varyColors val="0"/>
        <c:ser>
          <c:idx val="0"/>
          <c:order val="0"/>
          <c:tx>
            <c:strRef>
              <c:f>'MF2022-4_StackResults'!$BT$3</c:f>
              <c:strCache>
                <c:ptCount val="1"/>
                <c:pt idx="0">
                  <c:v>Rb average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'MF2022-4_StackResults'!$BT$4:$BT$380</c:f>
              <c:numCache>
                <c:formatCode>0.00</c:formatCode>
                <c:ptCount val="377"/>
                <c:pt idx="0" formatCode="General">
                  <c:v>330.5</c:v>
                </c:pt>
                <c:pt idx="10" formatCode="General">
                  <c:v>483.5</c:v>
                </c:pt>
                <c:pt idx="20" formatCode="General">
                  <c:v>484.1</c:v>
                </c:pt>
                <c:pt idx="30" formatCode="General">
                  <c:v>510.4</c:v>
                </c:pt>
                <c:pt idx="40" formatCode="General">
                  <c:v>514.9</c:v>
                </c:pt>
                <c:pt idx="50" formatCode="General">
                  <c:v>480.1</c:v>
                </c:pt>
                <c:pt idx="60" formatCode="General">
                  <c:v>479.6</c:v>
                </c:pt>
                <c:pt idx="70" formatCode="General">
                  <c:v>514</c:v>
                </c:pt>
                <c:pt idx="80" formatCode="General">
                  <c:v>516.70000000000005</c:v>
                </c:pt>
                <c:pt idx="90" formatCode="General">
                  <c:v>504.5</c:v>
                </c:pt>
                <c:pt idx="100" formatCode="General">
                  <c:v>516.9</c:v>
                </c:pt>
                <c:pt idx="110" formatCode="General">
                  <c:v>531.70000000000005</c:v>
                </c:pt>
                <c:pt idx="120" formatCode="General">
                  <c:v>481.9</c:v>
                </c:pt>
                <c:pt idx="130" formatCode="General">
                  <c:v>516.20000000000005</c:v>
                </c:pt>
                <c:pt idx="140" formatCode="General">
                  <c:v>497.6</c:v>
                </c:pt>
                <c:pt idx="150" formatCode="General">
                  <c:v>510.8</c:v>
                </c:pt>
                <c:pt idx="160" formatCode="General">
                  <c:v>520.79999999999995</c:v>
                </c:pt>
                <c:pt idx="170" formatCode="General">
                  <c:v>509.3</c:v>
                </c:pt>
                <c:pt idx="180" formatCode="General">
                  <c:v>501.9</c:v>
                </c:pt>
                <c:pt idx="190" formatCode="General">
                  <c:v>519.5</c:v>
                </c:pt>
                <c:pt idx="200" formatCode="General">
                  <c:v>502.3</c:v>
                </c:pt>
                <c:pt idx="210" formatCode="General">
                  <c:v>536.5</c:v>
                </c:pt>
                <c:pt idx="220" formatCode="General">
                  <c:v>516.20000000000005</c:v>
                </c:pt>
                <c:pt idx="230" formatCode="General">
                  <c:v>541.1</c:v>
                </c:pt>
                <c:pt idx="240" formatCode="General">
                  <c:v>541.6</c:v>
                </c:pt>
                <c:pt idx="250" formatCode="General">
                  <c:v>537.29999999999995</c:v>
                </c:pt>
                <c:pt idx="260" formatCode="General">
                  <c:v>541.20000000000005</c:v>
                </c:pt>
                <c:pt idx="270" formatCode="General">
                  <c:v>525.9</c:v>
                </c:pt>
                <c:pt idx="280" formatCode="General">
                  <c:v>526.9</c:v>
                </c:pt>
                <c:pt idx="290" formatCode="General">
                  <c:v>532.4</c:v>
                </c:pt>
                <c:pt idx="300" formatCode="General">
                  <c:v>524</c:v>
                </c:pt>
                <c:pt idx="310" formatCode="General">
                  <c:v>547.79999999999995</c:v>
                </c:pt>
                <c:pt idx="320" formatCode="General">
                  <c:v>522</c:v>
                </c:pt>
                <c:pt idx="330" formatCode="General">
                  <c:v>545.6</c:v>
                </c:pt>
                <c:pt idx="340" formatCode="General">
                  <c:v>537.5</c:v>
                </c:pt>
                <c:pt idx="350" formatCode="General">
                  <c:v>555.29999999999995</c:v>
                </c:pt>
                <c:pt idx="360" formatCode="General">
                  <c:v>548.79999999999995</c:v>
                </c:pt>
                <c:pt idx="370" formatCode="General">
                  <c:v>532.42857142857144</c:v>
                </c:pt>
              </c:numCache>
            </c:numRef>
          </c:xVal>
          <c:yVal>
            <c:numRef>
              <c:f>'MF2022-4_StackResults'!$C$4:$C$380</c:f>
              <c:numCache>
                <c:formatCode>0.00</c:formatCode>
                <c:ptCount val="377"/>
                <c:pt idx="0">
                  <c:v>0.22500000000000037</c:v>
                </c:pt>
                <c:pt idx="10">
                  <c:v>0.72500000000000031</c:v>
                </c:pt>
                <c:pt idx="20">
                  <c:v>1.2250000000000003</c:v>
                </c:pt>
                <c:pt idx="30">
                  <c:v>1.7250000000000003</c:v>
                </c:pt>
                <c:pt idx="40">
                  <c:v>2.2250000000000005</c:v>
                </c:pt>
                <c:pt idx="50">
                  <c:v>2.7250000000000005</c:v>
                </c:pt>
                <c:pt idx="60">
                  <c:v>3.2250000000000005</c:v>
                </c:pt>
                <c:pt idx="70">
                  <c:v>3.7250000000000001</c:v>
                </c:pt>
                <c:pt idx="80">
                  <c:v>4.2249999999999996</c:v>
                </c:pt>
                <c:pt idx="90">
                  <c:v>4.7249999999999996</c:v>
                </c:pt>
                <c:pt idx="100">
                  <c:v>5.2249999999999996</c:v>
                </c:pt>
                <c:pt idx="110">
                  <c:v>5.7249999999999996</c:v>
                </c:pt>
                <c:pt idx="120">
                  <c:v>6.2249999999999996</c:v>
                </c:pt>
                <c:pt idx="130">
                  <c:v>6.7249999999999996</c:v>
                </c:pt>
                <c:pt idx="140">
                  <c:v>7.2249999999999996</c:v>
                </c:pt>
                <c:pt idx="150">
                  <c:v>7.7249999999999996</c:v>
                </c:pt>
                <c:pt idx="160">
                  <c:v>8.2249999999999996</c:v>
                </c:pt>
                <c:pt idx="170">
                  <c:v>8.7249999999999996</c:v>
                </c:pt>
                <c:pt idx="180">
                  <c:v>9.2249999999999996</c:v>
                </c:pt>
                <c:pt idx="190">
                  <c:v>9.7249999999999996</c:v>
                </c:pt>
                <c:pt idx="200">
                  <c:v>10.225</c:v>
                </c:pt>
                <c:pt idx="210">
                  <c:v>10.725</c:v>
                </c:pt>
                <c:pt idx="220">
                  <c:v>11.225</c:v>
                </c:pt>
                <c:pt idx="230">
                  <c:v>11.725</c:v>
                </c:pt>
                <c:pt idx="240">
                  <c:v>12.225</c:v>
                </c:pt>
                <c:pt idx="250">
                  <c:v>12.725</c:v>
                </c:pt>
                <c:pt idx="260">
                  <c:v>13.225</c:v>
                </c:pt>
                <c:pt idx="270">
                  <c:v>13.725</c:v>
                </c:pt>
                <c:pt idx="280">
                  <c:v>14.225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16.225000000000001</c:v>
                </c:pt>
                <c:pt idx="330">
                  <c:v>16.725000000000001</c:v>
                </c:pt>
                <c:pt idx="340">
                  <c:v>17.225000000000001</c:v>
                </c:pt>
                <c:pt idx="350">
                  <c:v>17.725000000000001</c:v>
                </c:pt>
                <c:pt idx="360">
                  <c:v>18.225000000000001</c:v>
                </c:pt>
                <c:pt idx="370">
                  <c:v>18.650000000000002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D0-4015-9B57-124E9EE1E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554240"/>
        <c:axId val="216554816"/>
      </c:scatterChart>
      <c:valAx>
        <c:axId val="2165542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554816"/>
        <c:crosses val="autoZero"/>
        <c:crossBetween val="midCat"/>
      </c:valAx>
      <c:valAx>
        <c:axId val="216554816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554240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Outer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 Strontium </a:t>
            </a:r>
          </a:p>
          <a:p>
            <a:pPr>
              <a:defRPr/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(average)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19053743956187"/>
          <c:y val="0.16906071816727661"/>
          <c:w val="0.84616729722719619"/>
          <c:h val="0.816329078211453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'MF2022-4_StackResults'!$BU$3</c:f>
              <c:strCache>
                <c:ptCount val="1"/>
                <c:pt idx="0">
                  <c:v>Sr average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'MF2022-4_StackResults'!$BU$4:$BU$380</c:f>
              <c:numCache>
                <c:formatCode>0.00</c:formatCode>
                <c:ptCount val="377"/>
                <c:pt idx="0" formatCode="General">
                  <c:v>1616</c:v>
                </c:pt>
                <c:pt idx="10" formatCode="General">
                  <c:v>2306.3000000000002</c:v>
                </c:pt>
                <c:pt idx="20" formatCode="General">
                  <c:v>2332.4</c:v>
                </c:pt>
                <c:pt idx="30" formatCode="General">
                  <c:v>2279.5</c:v>
                </c:pt>
                <c:pt idx="40" formatCode="General">
                  <c:v>2259.9</c:v>
                </c:pt>
                <c:pt idx="50" formatCode="General">
                  <c:v>2263.8000000000002</c:v>
                </c:pt>
                <c:pt idx="60" formatCode="General">
                  <c:v>2258.9</c:v>
                </c:pt>
                <c:pt idx="70" formatCode="General">
                  <c:v>2272.6999999999998</c:v>
                </c:pt>
                <c:pt idx="80" formatCode="General">
                  <c:v>2289.4</c:v>
                </c:pt>
                <c:pt idx="90" formatCode="General">
                  <c:v>2310.5</c:v>
                </c:pt>
                <c:pt idx="100" formatCode="General">
                  <c:v>2340</c:v>
                </c:pt>
                <c:pt idx="110" formatCode="General">
                  <c:v>2308.1999999999998</c:v>
                </c:pt>
                <c:pt idx="120" formatCode="General">
                  <c:v>2291.5</c:v>
                </c:pt>
                <c:pt idx="130" formatCode="General">
                  <c:v>2266.5</c:v>
                </c:pt>
                <c:pt idx="140" formatCode="General">
                  <c:v>2276.6</c:v>
                </c:pt>
                <c:pt idx="150" formatCode="General">
                  <c:v>2306.6</c:v>
                </c:pt>
                <c:pt idx="160" formatCode="General">
                  <c:v>2307.5</c:v>
                </c:pt>
                <c:pt idx="170" formatCode="General">
                  <c:v>2292.3000000000002</c:v>
                </c:pt>
                <c:pt idx="180" formatCode="General">
                  <c:v>2313.8000000000002</c:v>
                </c:pt>
                <c:pt idx="190" formatCode="General">
                  <c:v>2390.9</c:v>
                </c:pt>
                <c:pt idx="200" formatCode="General">
                  <c:v>2271.1</c:v>
                </c:pt>
                <c:pt idx="210" formatCode="General">
                  <c:v>2377</c:v>
                </c:pt>
                <c:pt idx="220" formatCode="General">
                  <c:v>2350.6999999999998</c:v>
                </c:pt>
                <c:pt idx="230" formatCode="General">
                  <c:v>2295.8000000000002</c:v>
                </c:pt>
                <c:pt idx="240" formatCode="General">
                  <c:v>2268.9</c:v>
                </c:pt>
                <c:pt idx="250" formatCode="General">
                  <c:v>2333.3000000000002</c:v>
                </c:pt>
                <c:pt idx="260" formatCode="General">
                  <c:v>2340.9</c:v>
                </c:pt>
                <c:pt idx="270" formatCode="General">
                  <c:v>2303.3000000000002</c:v>
                </c:pt>
                <c:pt idx="280" formatCode="General">
                  <c:v>2321.1999999999998</c:v>
                </c:pt>
                <c:pt idx="290" formatCode="General">
                  <c:v>2324.3000000000002</c:v>
                </c:pt>
                <c:pt idx="300" formatCode="General">
                  <c:v>2336.4</c:v>
                </c:pt>
                <c:pt idx="310" formatCode="General">
                  <c:v>2368.6999999999998</c:v>
                </c:pt>
                <c:pt idx="320" formatCode="General">
                  <c:v>2350.3000000000002</c:v>
                </c:pt>
                <c:pt idx="330" formatCode="General">
                  <c:v>2348</c:v>
                </c:pt>
                <c:pt idx="340" formatCode="General">
                  <c:v>2204.9</c:v>
                </c:pt>
                <c:pt idx="350" formatCode="General">
                  <c:v>2335.1</c:v>
                </c:pt>
                <c:pt idx="360" formatCode="General">
                  <c:v>2368.1999999999998</c:v>
                </c:pt>
                <c:pt idx="370" formatCode="General">
                  <c:v>2305.8571428571427</c:v>
                </c:pt>
              </c:numCache>
            </c:numRef>
          </c:xVal>
          <c:yVal>
            <c:numRef>
              <c:f>'MF2022-4_StackResults'!$C$4:$C$380</c:f>
              <c:numCache>
                <c:formatCode>0.00</c:formatCode>
                <c:ptCount val="377"/>
                <c:pt idx="0">
                  <c:v>0.22500000000000037</c:v>
                </c:pt>
                <c:pt idx="10">
                  <c:v>0.72500000000000031</c:v>
                </c:pt>
                <c:pt idx="20">
                  <c:v>1.2250000000000003</c:v>
                </c:pt>
                <c:pt idx="30">
                  <c:v>1.7250000000000003</c:v>
                </c:pt>
                <c:pt idx="40">
                  <c:v>2.2250000000000005</c:v>
                </c:pt>
                <c:pt idx="50">
                  <c:v>2.7250000000000005</c:v>
                </c:pt>
                <c:pt idx="60">
                  <c:v>3.2250000000000005</c:v>
                </c:pt>
                <c:pt idx="70">
                  <c:v>3.7250000000000001</c:v>
                </c:pt>
                <c:pt idx="80">
                  <c:v>4.2249999999999996</c:v>
                </c:pt>
                <c:pt idx="90">
                  <c:v>4.7249999999999996</c:v>
                </c:pt>
                <c:pt idx="100">
                  <c:v>5.2249999999999996</c:v>
                </c:pt>
                <c:pt idx="110">
                  <c:v>5.7249999999999996</c:v>
                </c:pt>
                <c:pt idx="120">
                  <c:v>6.2249999999999996</c:v>
                </c:pt>
                <c:pt idx="130">
                  <c:v>6.7249999999999996</c:v>
                </c:pt>
                <c:pt idx="140">
                  <c:v>7.2249999999999996</c:v>
                </c:pt>
                <c:pt idx="150">
                  <c:v>7.7249999999999996</c:v>
                </c:pt>
                <c:pt idx="160">
                  <c:v>8.2249999999999996</c:v>
                </c:pt>
                <c:pt idx="170">
                  <c:v>8.7249999999999996</c:v>
                </c:pt>
                <c:pt idx="180">
                  <c:v>9.2249999999999996</c:v>
                </c:pt>
                <c:pt idx="190">
                  <c:v>9.7249999999999996</c:v>
                </c:pt>
                <c:pt idx="200">
                  <c:v>10.225</c:v>
                </c:pt>
                <c:pt idx="210">
                  <c:v>10.725</c:v>
                </c:pt>
                <c:pt idx="220">
                  <c:v>11.225</c:v>
                </c:pt>
                <c:pt idx="230">
                  <c:v>11.725</c:v>
                </c:pt>
                <c:pt idx="240">
                  <c:v>12.225</c:v>
                </c:pt>
                <c:pt idx="250">
                  <c:v>12.725</c:v>
                </c:pt>
                <c:pt idx="260">
                  <c:v>13.225</c:v>
                </c:pt>
                <c:pt idx="270">
                  <c:v>13.725</c:v>
                </c:pt>
                <c:pt idx="280">
                  <c:v>14.225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16.225000000000001</c:v>
                </c:pt>
                <c:pt idx="330">
                  <c:v>16.725000000000001</c:v>
                </c:pt>
                <c:pt idx="340">
                  <c:v>17.225000000000001</c:v>
                </c:pt>
                <c:pt idx="350">
                  <c:v>17.725000000000001</c:v>
                </c:pt>
                <c:pt idx="360">
                  <c:v>18.225000000000001</c:v>
                </c:pt>
                <c:pt idx="370">
                  <c:v>18.650000000000002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A23-4AB1-B3B1-B33AFDC9E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554240"/>
        <c:axId val="216554816"/>
      </c:scatterChart>
      <c:valAx>
        <c:axId val="2165542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554816"/>
        <c:crosses val="autoZero"/>
        <c:crossBetween val="midCat"/>
      </c:valAx>
      <c:valAx>
        <c:axId val="216554816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554240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Outer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 Zirconium</a:t>
            </a:r>
          </a:p>
          <a:p>
            <a:pPr>
              <a:defRPr/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(average)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75946325986424"/>
          <c:y val="0.15817202744044181"/>
          <c:w val="0.85095716497907348"/>
          <c:h val="0.787384425913168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'MF2022-4_StackResults'!$BW$3</c:f>
              <c:strCache>
                <c:ptCount val="1"/>
                <c:pt idx="0">
                  <c:v>Zr average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'MF2022-4_StackResults'!$BW$4:$BW$380</c:f>
              <c:numCache>
                <c:formatCode>0.00</c:formatCode>
                <c:ptCount val="377"/>
                <c:pt idx="0" formatCode="General">
                  <c:v>648.5</c:v>
                </c:pt>
                <c:pt idx="10" formatCode="General">
                  <c:v>853.2</c:v>
                </c:pt>
                <c:pt idx="20" formatCode="General">
                  <c:v>835.5</c:v>
                </c:pt>
                <c:pt idx="30" formatCode="General">
                  <c:v>828.2</c:v>
                </c:pt>
                <c:pt idx="40" formatCode="General">
                  <c:v>913.2</c:v>
                </c:pt>
                <c:pt idx="50" formatCode="General">
                  <c:v>785.4</c:v>
                </c:pt>
                <c:pt idx="60" formatCode="General">
                  <c:v>837.8</c:v>
                </c:pt>
                <c:pt idx="70" formatCode="General">
                  <c:v>844.6</c:v>
                </c:pt>
                <c:pt idx="80" formatCode="General">
                  <c:v>881.1</c:v>
                </c:pt>
                <c:pt idx="90" formatCode="General">
                  <c:v>850.5</c:v>
                </c:pt>
                <c:pt idx="100" formatCode="General">
                  <c:v>845.1</c:v>
                </c:pt>
                <c:pt idx="110" formatCode="General">
                  <c:v>873.8</c:v>
                </c:pt>
                <c:pt idx="120" formatCode="General">
                  <c:v>806.2</c:v>
                </c:pt>
                <c:pt idx="130" formatCode="General">
                  <c:v>843.4</c:v>
                </c:pt>
                <c:pt idx="140" formatCode="General">
                  <c:v>860.7</c:v>
                </c:pt>
                <c:pt idx="150" formatCode="General">
                  <c:v>824</c:v>
                </c:pt>
                <c:pt idx="160" formatCode="General">
                  <c:v>808</c:v>
                </c:pt>
                <c:pt idx="170" formatCode="General">
                  <c:v>839.3</c:v>
                </c:pt>
                <c:pt idx="180" formatCode="General">
                  <c:v>847.3</c:v>
                </c:pt>
                <c:pt idx="190" formatCode="General">
                  <c:v>970.1</c:v>
                </c:pt>
                <c:pt idx="200" formatCode="General">
                  <c:v>816.7</c:v>
                </c:pt>
                <c:pt idx="210" formatCode="General">
                  <c:v>847.4</c:v>
                </c:pt>
                <c:pt idx="220" formatCode="General">
                  <c:v>827</c:v>
                </c:pt>
                <c:pt idx="230" formatCode="General">
                  <c:v>839.9</c:v>
                </c:pt>
                <c:pt idx="240" formatCode="General">
                  <c:v>866.3</c:v>
                </c:pt>
                <c:pt idx="250" formatCode="General">
                  <c:v>910.9</c:v>
                </c:pt>
                <c:pt idx="260" formatCode="General">
                  <c:v>858.1</c:v>
                </c:pt>
                <c:pt idx="270" formatCode="General">
                  <c:v>809.8</c:v>
                </c:pt>
                <c:pt idx="280" formatCode="General">
                  <c:v>871.9</c:v>
                </c:pt>
                <c:pt idx="290" formatCode="General">
                  <c:v>875.2</c:v>
                </c:pt>
                <c:pt idx="300" formatCode="General">
                  <c:v>901.1</c:v>
                </c:pt>
                <c:pt idx="310" formatCode="General">
                  <c:v>896.8</c:v>
                </c:pt>
                <c:pt idx="320" formatCode="General">
                  <c:v>851.3</c:v>
                </c:pt>
                <c:pt idx="330" formatCode="General">
                  <c:v>820.7</c:v>
                </c:pt>
                <c:pt idx="340" formatCode="General">
                  <c:v>789.3</c:v>
                </c:pt>
                <c:pt idx="350" formatCode="General">
                  <c:v>862.7</c:v>
                </c:pt>
                <c:pt idx="360" formatCode="General">
                  <c:v>857.9</c:v>
                </c:pt>
                <c:pt idx="370" formatCode="General">
                  <c:v>833.42857142857144</c:v>
                </c:pt>
              </c:numCache>
            </c:numRef>
          </c:xVal>
          <c:yVal>
            <c:numRef>
              <c:f>'MF2022-4_StackResults'!$C$4:$C$380</c:f>
              <c:numCache>
                <c:formatCode>0.00</c:formatCode>
                <c:ptCount val="377"/>
                <c:pt idx="0">
                  <c:v>0.22500000000000037</c:v>
                </c:pt>
                <c:pt idx="10">
                  <c:v>0.72500000000000031</c:v>
                </c:pt>
                <c:pt idx="20">
                  <c:v>1.2250000000000003</c:v>
                </c:pt>
                <c:pt idx="30">
                  <c:v>1.7250000000000003</c:v>
                </c:pt>
                <c:pt idx="40">
                  <c:v>2.2250000000000005</c:v>
                </c:pt>
                <c:pt idx="50">
                  <c:v>2.7250000000000005</c:v>
                </c:pt>
                <c:pt idx="60">
                  <c:v>3.2250000000000005</c:v>
                </c:pt>
                <c:pt idx="70">
                  <c:v>3.7250000000000001</c:v>
                </c:pt>
                <c:pt idx="80">
                  <c:v>4.2249999999999996</c:v>
                </c:pt>
                <c:pt idx="90">
                  <c:v>4.7249999999999996</c:v>
                </c:pt>
                <c:pt idx="100">
                  <c:v>5.2249999999999996</c:v>
                </c:pt>
                <c:pt idx="110">
                  <c:v>5.7249999999999996</c:v>
                </c:pt>
                <c:pt idx="120">
                  <c:v>6.2249999999999996</c:v>
                </c:pt>
                <c:pt idx="130">
                  <c:v>6.7249999999999996</c:v>
                </c:pt>
                <c:pt idx="140">
                  <c:v>7.2249999999999996</c:v>
                </c:pt>
                <c:pt idx="150">
                  <c:v>7.7249999999999996</c:v>
                </c:pt>
                <c:pt idx="160">
                  <c:v>8.2249999999999996</c:v>
                </c:pt>
                <c:pt idx="170">
                  <c:v>8.7249999999999996</c:v>
                </c:pt>
                <c:pt idx="180">
                  <c:v>9.2249999999999996</c:v>
                </c:pt>
                <c:pt idx="190">
                  <c:v>9.7249999999999996</c:v>
                </c:pt>
                <c:pt idx="200">
                  <c:v>10.225</c:v>
                </c:pt>
                <c:pt idx="210">
                  <c:v>10.725</c:v>
                </c:pt>
                <c:pt idx="220">
                  <c:v>11.225</c:v>
                </c:pt>
                <c:pt idx="230">
                  <c:v>11.725</c:v>
                </c:pt>
                <c:pt idx="240">
                  <c:v>12.225</c:v>
                </c:pt>
                <c:pt idx="250">
                  <c:v>12.725</c:v>
                </c:pt>
                <c:pt idx="260">
                  <c:v>13.225</c:v>
                </c:pt>
                <c:pt idx="270">
                  <c:v>13.725</c:v>
                </c:pt>
                <c:pt idx="280">
                  <c:v>14.225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16.225000000000001</c:v>
                </c:pt>
                <c:pt idx="330">
                  <c:v>16.725000000000001</c:v>
                </c:pt>
                <c:pt idx="340">
                  <c:v>17.225000000000001</c:v>
                </c:pt>
                <c:pt idx="350">
                  <c:v>17.725000000000001</c:v>
                </c:pt>
                <c:pt idx="360">
                  <c:v>18.225000000000001</c:v>
                </c:pt>
                <c:pt idx="370">
                  <c:v>18.650000000000002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AB5-4679-A791-B32DD72C5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554240"/>
        <c:axId val="216554816"/>
      </c:scatterChart>
      <c:valAx>
        <c:axId val="2165542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554816"/>
        <c:crosses val="autoZero"/>
        <c:crossBetween val="midCat"/>
      </c:valAx>
      <c:valAx>
        <c:axId val="216554816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554240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Outer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Vanadium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/>
              <a:t>(average)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V average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'MF2022-4_StackResults'!$BI$4:$BI$380</c:f>
              <c:numCache>
                <c:formatCode>General</c:formatCode>
                <c:ptCount val="377"/>
                <c:pt idx="0">
                  <c:v>58.777777777777779</c:v>
                </c:pt>
                <c:pt idx="10">
                  <c:v>87.6</c:v>
                </c:pt>
                <c:pt idx="20">
                  <c:v>88.4</c:v>
                </c:pt>
                <c:pt idx="30">
                  <c:v>70.3</c:v>
                </c:pt>
                <c:pt idx="40">
                  <c:v>98.2</c:v>
                </c:pt>
                <c:pt idx="50">
                  <c:v>91.6</c:v>
                </c:pt>
                <c:pt idx="60">
                  <c:v>96.9</c:v>
                </c:pt>
                <c:pt idx="70">
                  <c:v>79.7</c:v>
                </c:pt>
                <c:pt idx="80">
                  <c:v>85.7</c:v>
                </c:pt>
                <c:pt idx="90">
                  <c:v>102.6</c:v>
                </c:pt>
                <c:pt idx="100">
                  <c:v>84.3</c:v>
                </c:pt>
                <c:pt idx="110">
                  <c:v>86.7</c:v>
                </c:pt>
                <c:pt idx="120">
                  <c:v>93.4</c:v>
                </c:pt>
                <c:pt idx="130">
                  <c:v>103.9</c:v>
                </c:pt>
                <c:pt idx="140">
                  <c:v>91.4</c:v>
                </c:pt>
                <c:pt idx="150">
                  <c:v>118.6</c:v>
                </c:pt>
                <c:pt idx="160">
                  <c:v>102.7</c:v>
                </c:pt>
                <c:pt idx="170">
                  <c:v>91</c:v>
                </c:pt>
                <c:pt idx="180">
                  <c:v>101.8</c:v>
                </c:pt>
                <c:pt idx="190">
                  <c:v>95.1</c:v>
                </c:pt>
                <c:pt idx="200">
                  <c:v>114.6</c:v>
                </c:pt>
                <c:pt idx="210">
                  <c:v>113.4</c:v>
                </c:pt>
                <c:pt idx="220">
                  <c:v>109.4</c:v>
                </c:pt>
                <c:pt idx="230">
                  <c:v>93.5</c:v>
                </c:pt>
                <c:pt idx="240">
                  <c:v>91.9</c:v>
                </c:pt>
                <c:pt idx="250">
                  <c:v>87.2</c:v>
                </c:pt>
                <c:pt idx="260">
                  <c:v>90.2</c:v>
                </c:pt>
                <c:pt idx="270">
                  <c:v>94.9</c:v>
                </c:pt>
                <c:pt idx="280">
                  <c:v>93.6</c:v>
                </c:pt>
                <c:pt idx="290">
                  <c:v>92</c:v>
                </c:pt>
                <c:pt idx="300">
                  <c:v>102</c:v>
                </c:pt>
                <c:pt idx="310">
                  <c:v>117.7</c:v>
                </c:pt>
                <c:pt idx="320">
                  <c:v>117.6</c:v>
                </c:pt>
                <c:pt idx="330">
                  <c:v>107.2</c:v>
                </c:pt>
                <c:pt idx="340">
                  <c:v>114.4</c:v>
                </c:pt>
                <c:pt idx="350">
                  <c:v>106.8</c:v>
                </c:pt>
                <c:pt idx="360">
                  <c:v>110.5</c:v>
                </c:pt>
                <c:pt idx="370">
                  <c:v>75.714285714285708</c:v>
                </c:pt>
              </c:numCache>
            </c:numRef>
          </c:xVal>
          <c:yVal>
            <c:numRef>
              <c:f>'MF2022-4_StackResults'!$C$4:$C$380</c:f>
              <c:numCache>
                <c:formatCode>0.00</c:formatCode>
                <c:ptCount val="377"/>
                <c:pt idx="0">
                  <c:v>0.22500000000000037</c:v>
                </c:pt>
                <c:pt idx="10">
                  <c:v>0.72500000000000031</c:v>
                </c:pt>
                <c:pt idx="20">
                  <c:v>1.2250000000000003</c:v>
                </c:pt>
                <c:pt idx="30">
                  <c:v>1.7250000000000003</c:v>
                </c:pt>
                <c:pt idx="40">
                  <c:v>2.2250000000000005</c:v>
                </c:pt>
                <c:pt idx="50">
                  <c:v>2.7250000000000005</c:v>
                </c:pt>
                <c:pt idx="60">
                  <c:v>3.2250000000000005</c:v>
                </c:pt>
                <c:pt idx="70">
                  <c:v>3.7250000000000001</c:v>
                </c:pt>
                <c:pt idx="80">
                  <c:v>4.2249999999999996</c:v>
                </c:pt>
                <c:pt idx="90">
                  <c:v>4.7249999999999996</c:v>
                </c:pt>
                <c:pt idx="100">
                  <c:v>5.2249999999999996</c:v>
                </c:pt>
                <c:pt idx="110">
                  <c:v>5.7249999999999996</c:v>
                </c:pt>
                <c:pt idx="120">
                  <c:v>6.2249999999999996</c:v>
                </c:pt>
                <c:pt idx="130">
                  <c:v>6.7249999999999996</c:v>
                </c:pt>
                <c:pt idx="140">
                  <c:v>7.2249999999999996</c:v>
                </c:pt>
                <c:pt idx="150">
                  <c:v>7.7249999999999996</c:v>
                </c:pt>
                <c:pt idx="160">
                  <c:v>8.2249999999999996</c:v>
                </c:pt>
                <c:pt idx="170">
                  <c:v>8.7249999999999996</c:v>
                </c:pt>
                <c:pt idx="180">
                  <c:v>9.2249999999999996</c:v>
                </c:pt>
                <c:pt idx="190">
                  <c:v>9.7249999999999996</c:v>
                </c:pt>
                <c:pt idx="200">
                  <c:v>10.225</c:v>
                </c:pt>
                <c:pt idx="210">
                  <c:v>10.725</c:v>
                </c:pt>
                <c:pt idx="220">
                  <c:v>11.225</c:v>
                </c:pt>
                <c:pt idx="230">
                  <c:v>11.725</c:v>
                </c:pt>
                <c:pt idx="240">
                  <c:v>12.225</c:v>
                </c:pt>
                <c:pt idx="250">
                  <c:v>12.725</c:v>
                </c:pt>
                <c:pt idx="260">
                  <c:v>13.225</c:v>
                </c:pt>
                <c:pt idx="270">
                  <c:v>13.725</c:v>
                </c:pt>
                <c:pt idx="280">
                  <c:v>14.225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16.225000000000001</c:v>
                </c:pt>
                <c:pt idx="330">
                  <c:v>16.725000000000001</c:v>
                </c:pt>
                <c:pt idx="340">
                  <c:v>17.225000000000001</c:v>
                </c:pt>
                <c:pt idx="350">
                  <c:v>17.725000000000001</c:v>
                </c:pt>
                <c:pt idx="360">
                  <c:v>18.225000000000001</c:v>
                </c:pt>
                <c:pt idx="370">
                  <c:v>18.650000000000002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2C0-4CF8-94EA-E17064E8C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230720"/>
        <c:axId val="217231296"/>
      </c:scatterChart>
      <c:valAx>
        <c:axId val="21723072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7231296"/>
        <c:crosses val="autoZero"/>
        <c:crossBetween val="midCat"/>
      </c:valAx>
      <c:valAx>
        <c:axId val="217231296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7230720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Outer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 Chromium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Cr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'MF2022-4_StackResults'!$W$4:$W$380</c:f>
              <c:numCache>
                <c:formatCode>General</c:formatCode>
                <c:ptCount val="377"/>
                <c:pt idx="0">
                  <c:v>515</c:v>
                </c:pt>
                <c:pt idx="1">
                  <c:v>629</c:v>
                </c:pt>
                <c:pt idx="2">
                  <c:v>683</c:v>
                </c:pt>
                <c:pt idx="3">
                  <c:v>450</c:v>
                </c:pt>
                <c:pt idx="4">
                  <c:v>464</c:v>
                </c:pt>
                <c:pt idx="5">
                  <c:v>471</c:v>
                </c:pt>
                <c:pt idx="6">
                  <c:v>456</c:v>
                </c:pt>
                <c:pt idx="7">
                  <c:v>506</c:v>
                </c:pt>
                <c:pt idx="8">
                  <c:v>515</c:v>
                </c:pt>
                <c:pt idx="9">
                  <c:v>454</c:v>
                </c:pt>
                <c:pt idx="10">
                  <c:v>455</c:v>
                </c:pt>
                <c:pt idx="11">
                  <c:v>443</c:v>
                </c:pt>
                <c:pt idx="12">
                  <c:v>453</c:v>
                </c:pt>
                <c:pt idx="13">
                  <c:v>533</c:v>
                </c:pt>
                <c:pt idx="14">
                  <c:v>535</c:v>
                </c:pt>
                <c:pt idx="15">
                  <c:v>489</c:v>
                </c:pt>
                <c:pt idx="16">
                  <c:v>502</c:v>
                </c:pt>
                <c:pt idx="17">
                  <c:v>483</c:v>
                </c:pt>
                <c:pt idx="18">
                  <c:v>527</c:v>
                </c:pt>
                <c:pt idx="19">
                  <c:v>392</c:v>
                </c:pt>
                <c:pt idx="20">
                  <c:v>536</c:v>
                </c:pt>
                <c:pt idx="21">
                  <c:v>454</c:v>
                </c:pt>
                <c:pt idx="22">
                  <c:v>696</c:v>
                </c:pt>
                <c:pt idx="23">
                  <c:v>689</c:v>
                </c:pt>
                <c:pt idx="24">
                  <c:v>539</c:v>
                </c:pt>
                <c:pt idx="25">
                  <c:v>444</c:v>
                </c:pt>
                <c:pt idx="26">
                  <c:v>463</c:v>
                </c:pt>
                <c:pt idx="27">
                  <c:v>533</c:v>
                </c:pt>
                <c:pt idx="28">
                  <c:v>524</c:v>
                </c:pt>
                <c:pt idx="29">
                  <c:v>632</c:v>
                </c:pt>
                <c:pt idx="30">
                  <c:v>576</c:v>
                </c:pt>
                <c:pt idx="31">
                  <c:v>537</c:v>
                </c:pt>
                <c:pt idx="32">
                  <c:v>598</c:v>
                </c:pt>
                <c:pt idx="33">
                  <c:v>464</c:v>
                </c:pt>
                <c:pt idx="34">
                  <c:v>551</c:v>
                </c:pt>
                <c:pt idx="35">
                  <c:v>613</c:v>
                </c:pt>
                <c:pt idx="36">
                  <c:v>475</c:v>
                </c:pt>
                <c:pt idx="37">
                  <c:v>470</c:v>
                </c:pt>
                <c:pt idx="38">
                  <c:v>586</c:v>
                </c:pt>
                <c:pt idx="39">
                  <c:v>556</c:v>
                </c:pt>
                <c:pt idx="40">
                  <c:v>519</c:v>
                </c:pt>
                <c:pt idx="41">
                  <c:v>490</c:v>
                </c:pt>
                <c:pt idx="42">
                  <c:v>514</c:v>
                </c:pt>
                <c:pt idx="43">
                  <c:v>467</c:v>
                </c:pt>
                <c:pt idx="44">
                  <c:v>550</c:v>
                </c:pt>
                <c:pt idx="45">
                  <c:v>554</c:v>
                </c:pt>
                <c:pt idx="46">
                  <c:v>536</c:v>
                </c:pt>
                <c:pt idx="47">
                  <c:v>527</c:v>
                </c:pt>
                <c:pt idx="48">
                  <c:v>484</c:v>
                </c:pt>
                <c:pt idx="49">
                  <c:v>498</c:v>
                </c:pt>
                <c:pt idx="50">
                  <c:v>502</c:v>
                </c:pt>
                <c:pt idx="51">
                  <c:v>480</c:v>
                </c:pt>
                <c:pt idx="52">
                  <c:v>464</c:v>
                </c:pt>
                <c:pt idx="53">
                  <c:v>555</c:v>
                </c:pt>
                <c:pt idx="54">
                  <c:v>516</c:v>
                </c:pt>
                <c:pt idx="55">
                  <c:v>523</c:v>
                </c:pt>
                <c:pt idx="56">
                  <c:v>489</c:v>
                </c:pt>
                <c:pt idx="57">
                  <c:v>525</c:v>
                </c:pt>
                <c:pt idx="58">
                  <c:v>578</c:v>
                </c:pt>
                <c:pt idx="59">
                  <c:v>500</c:v>
                </c:pt>
                <c:pt idx="60">
                  <c:v>416</c:v>
                </c:pt>
                <c:pt idx="61">
                  <c:v>597</c:v>
                </c:pt>
                <c:pt idx="62">
                  <c:v>518</c:v>
                </c:pt>
                <c:pt idx="63">
                  <c:v>533</c:v>
                </c:pt>
                <c:pt idx="64">
                  <c:v>511</c:v>
                </c:pt>
                <c:pt idx="65">
                  <c:v>480</c:v>
                </c:pt>
                <c:pt idx="66">
                  <c:v>382</c:v>
                </c:pt>
                <c:pt idx="67">
                  <c:v>449</c:v>
                </c:pt>
                <c:pt idx="68">
                  <c:v>511</c:v>
                </c:pt>
                <c:pt idx="69">
                  <c:v>470</c:v>
                </c:pt>
                <c:pt idx="70">
                  <c:v>532</c:v>
                </c:pt>
                <c:pt idx="71">
                  <c:v>552</c:v>
                </c:pt>
                <c:pt idx="72">
                  <c:v>711</c:v>
                </c:pt>
                <c:pt idx="73">
                  <c:v>502</c:v>
                </c:pt>
                <c:pt idx="74">
                  <c:v>517</c:v>
                </c:pt>
                <c:pt idx="75">
                  <c:v>473</c:v>
                </c:pt>
                <c:pt idx="76">
                  <c:v>470</c:v>
                </c:pt>
                <c:pt idx="77">
                  <c:v>457</c:v>
                </c:pt>
                <c:pt idx="78">
                  <c:v>465</c:v>
                </c:pt>
                <c:pt idx="79">
                  <c:v>447</c:v>
                </c:pt>
                <c:pt idx="80">
                  <c:v>511</c:v>
                </c:pt>
                <c:pt idx="81">
                  <c:v>585</c:v>
                </c:pt>
                <c:pt idx="82">
                  <c:v>483</c:v>
                </c:pt>
                <c:pt idx="83">
                  <c:v>506</c:v>
                </c:pt>
                <c:pt idx="84">
                  <c:v>515</c:v>
                </c:pt>
                <c:pt idx="85">
                  <c:v>486</c:v>
                </c:pt>
                <c:pt idx="86">
                  <c:v>532</c:v>
                </c:pt>
                <c:pt idx="87">
                  <c:v>488</c:v>
                </c:pt>
                <c:pt idx="88">
                  <c:v>507</c:v>
                </c:pt>
                <c:pt idx="89">
                  <c:v>484</c:v>
                </c:pt>
                <c:pt idx="90">
                  <c:v>506</c:v>
                </c:pt>
                <c:pt idx="91">
                  <c:v>529</c:v>
                </c:pt>
                <c:pt idx="92">
                  <c:v>474</c:v>
                </c:pt>
                <c:pt idx="93">
                  <c:v>639</c:v>
                </c:pt>
                <c:pt idx="94">
                  <c:v>445</c:v>
                </c:pt>
                <c:pt idx="95">
                  <c:v>494</c:v>
                </c:pt>
                <c:pt idx="96">
                  <c:v>457</c:v>
                </c:pt>
                <c:pt idx="97">
                  <c:v>552</c:v>
                </c:pt>
                <c:pt idx="98">
                  <c:v>661</c:v>
                </c:pt>
                <c:pt idx="99">
                  <c:v>606</c:v>
                </c:pt>
                <c:pt idx="100">
                  <c:v>518</c:v>
                </c:pt>
                <c:pt idx="101">
                  <c:v>655</c:v>
                </c:pt>
                <c:pt idx="102">
                  <c:v>488</c:v>
                </c:pt>
                <c:pt idx="103">
                  <c:v>461</c:v>
                </c:pt>
                <c:pt idx="104">
                  <c:v>607</c:v>
                </c:pt>
                <c:pt idx="105">
                  <c:v>565</c:v>
                </c:pt>
                <c:pt idx="106">
                  <c:v>467</c:v>
                </c:pt>
                <c:pt idx="107">
                  <c:v>584</c:v>
                </c:pt>
                <c:pt idx="108">
                  <c:v>495</c:v>
                </c:pt>
                <c:pt idx="109">
                  <c:v>551</c:v>
                </c:pt>
                <c:pt idx="110">
                  <c:v>547</c:v>
                </c:pt>
                <c:pt idx="111">
                  <c:v>541</c:v>
                </c:pt>
                <c:pt idx="112">
                  <c:v>560</c:v>
                </c:pt>
                <c:pt idx="113">
                  <c:v>500</c:v>
                </c:pt>
                <c:pt idx="114">
                  <c:v>520</c:v>
                </c:pt>
                <c:pt idx="115">
                  <c:v>488</c:v>
                </c:pt>
                <c:pt idx="116">
                  <c:v>589</c:v>
                </c:pt>
                <c:pt idx="117">
                  <c:v>538</c:v>
                </c:pt>
                <c:pt idx="118">
                  <c:v>466</c:v>
                </c:pt>
                <c:pt idx="119">
                  <c:v>411</c:v>
                </c:pt>
                <c:pt idx="120">
                  <c:v>557</c:v>
                </c:pt>
                <c:pt idx="121">
                  <c:v>565</c:v>
                </c:pt>
                <c:pt idx="122">
                  <c:v>525</c:v>
                </c:pt>
                <c:pt idx="123">
                  <c:v>572</c:v>
                </c:pt>
                <c:pt idx="124">
                  <c:v>519</c:v>
                </c:pt>
                <c:pt idx="125">
                  <c:v>541</c:v>
                </c:pt>
                <c:pt idx="126">
                  <c:v>452</c:v>
                </c:pt>
                <c:pt idx="127">
                  <c:v>612</c:v>
                </c:pt>
                <c:pt idx="128">
                  <c:v>537</c:v>
                </c:pt>
                <c:pt idx="129">
                  <c:v>500</c:v>
                </c:pt>
                <c:pt idx="130">
                  <c:v>518</c:v>
                </c:pt>
                <c:pt idx="131">
                  <c:v>592</c:v>
                </c:pt>
                <c:pt idx="132">
                  <c:v>532</c:v>
                </c:pt>
                <c:pt idx="133">
                  <c:v>487</c:v>
                </c:pt>
                <c:pt idx="134">
                  <c:v>541</c:v>
                </c:pt>
                <c:pt idx="135">
                  <c:v>517</c:v>
                </c:pt>
                <c:pt idx="136">
                  <c:v>524</c:v>
                </c:pt>
                <c:pt idx="137">
                  <c:v>470</c:v>
                </c:pt>
                <c:pt idx="138">
                  <c:v>523</c:v>
                </c:pt>
                <c:pt idx="139">
                  <c:v>544</c:v>
                </c:pt>
                <c:pt idx="140">
                  <c:v>504</c:v>
                </c:pt>
                <c:pt idx="141">
                  <c:v>471</c:v>
                </c:pt>
                <c:pt idx="142">
                  <c:v>586</c:v>
                </c:pt>
                <c:pt idx="143">
                  <c:v>542</c:v>
                </c:pt>
                <c:pt idx="144">
                  <c:v>509</c:v>
                </c:pt>
                <c:pt idx="145">
                  <c:v>474</c:v>
                </c:pt>
                <c:pt idx="146">
                  <c:v>589</c:v>
                </c:pt>
                <c:pt idx="147">
                  <c:v>506</c:v>
                </c:pt>
                <c:pt idx="148">
                  <c:v>494</c:v>
                </c:pt>
                <c:pt idx="149">
                  <c:v>539</c:v>
                </c:pt>
                <c:pt idx="150">
                  <c:v>529</c:v>
                </c:pt>
                <c:pt idx="151">
                  <c:v>623</c:v>
                </c:pt>
                <c:pt idx="152">
                  <c:v>519</c:v>
                </c:pt>
                <c:pt idx="153">
                  <c:v>520</c:v>
                </c:pt>
                <c:pt idx="154">
                  <c:v>553</c:v>
                </c:pt>
                <c:pt idx="155">
                  <c:v>507</c:v>
                </c:pt>
                <c:pt idx="156">
                  <c:v>549</c:v>
                </c:pt>
                <c:pt idx="157">
                  <c:v>565</c:v>
                </c:pt>
                <c:pt idx="158">
                  <c:v>622</c:v>
                </c:pt>
                <c:pt idx="159">
                  <c:v>427</c:v>
                </c:pt>
                <c:pt idx="160">
                  <c:v>559</c:v>
                </c:pt>
                <c:pt idx="161">
                  <c:v>560</c:v>
                </c:pt>
                <c:pt idx="162">
                  <c:v>471</c:v>
                </c:pt>
                <c:pt idx="163">
                  <c:v>569</c:v>
                </c:pt>
                <c:pt idx="164">
                  <c:v>520</c:v>
                </c:pt>
                <c:pt idx="165">
                  <c:v>490</c:v>
                </c:pt>
                <c:pt idx="166">
                  <c:v>520</c:v>
                </c:pt>
                <c:pt idx="167">
                  <c:v>594</c:v>
                </c:pt>
                <c:pt idx="168">
                  <c:v>544</c:v>
                </c:pt>
                <c:pt idx="169">
                  <c:v>537</c:v>
                </c:pt>
                <c:pt idx="170">
                  <c:v>455</c:v>
                </c:pt>
                <c:pt idx="171">
                  <c:v>489</c:v>
                </c:pt>
                <c:pt idx="172">
                  <c:v>529</c:v>
                </c:pt>
                <c:pt idx="173">
                  <c:v>580</c:v>
                </c:pt>
                <c:pt idx="174">
                  <c:v>622</c:v>
                </c:pt>
                <c:pt idx="175">
                  <c:v>514</c:v>
                </c:pt>
                <c:pt idx="176">
                  <c:v>541</c:v>
                </c:pt>
                <c:pt idx="177">
                  <c:v>519</c:v>
                </c:pt>
                <c:pt idx="178">
                  <c:v>587</c:v>
                </c:pt>
                <c:pt idx="179">
                  <c:v>587</c:v>
                </c:pt>
                <c:pt idx="180">
                  <c:v>605</c:v>
                </c:pt>
                <c:pt idx="181">
                  <c:v>521</c:v>
                </c:pt>
                <c:pt idx="182">
                  <c:v>450</c:v>
                </c:pt>
                <c:pt idx="183">
                  <c:v>487</c:v>
                </c:pt>
                <c:pt idx="184">
                  <c:v>515</c:v>
                </c:pt>
                <c:pt idx="185">
                  <c:v>561</c:v>
                </c:pt>
                <c:pt idx="186">
                  <c:v>568</c:v>
                </c:pt>
                <c:pt idx="187">
                  <c:v>578</c:v>
                </c:pt>
                <c:pt idx="188">
                  <c:v>476</c:v>
                </c:pt>
                <c:pt idx="189">
                  <c:v>437</c:v>
                </c:pt>
                <c:pt idx="190">
                  <c:v>548</c:v>
                </c:pt>
                <c:pt idx="191">
                  <c:v>464</c:v>
                </c:pt>
                <c:pt idx="192">
                  <c:v>523</c:v>
                </c:pt>
                <c:pt idx="193">
                  <c:v>689</c:v>
                </c:pt>
                <c:pt idx="194">
                  <c:v>547</c:v>
                </c:pt>
                <c:pt idx="195">
                  <c:v>521</c:v>
                </c:pt>
                <c:pt idx="196">
                  <c:v>493</c:v>
                </c:pt>
                <c:pt idx="197">
                  <c:v>514</c:v>
                </c:pt>
                <c:pt idx="198">
                  <c:v>462</c:v>
                </c:pt>
                <c:pt idx="199">
                  <c:v>462</c:v>
                </c:pt>
                <c:pt idx="200">
                  <c:v>476</c:v>
                </c:pt>
                <c:pt idx="201">
                  <c:v>567</c:v>
                </c:pt>
                <c:pt idx="202">
                  <c:v>560</c:v>
                </c:pt>
                <c:pt idx="203">
                  <c:v>618</c:v>
                </c:pt>
                <c:pt idx="204">
                  <c:v>479</c:v>
                </c:pt>
                <c:pt idx="205">
                  <c:v>571</c:v>
                </c:pt>
                <c:pt idx="206">
                  <c:v>601</c:v>
                </c:pt>
                <c:pt idx="207">
                  <c:v>466</c:v>
                </c:pt>
                <c:pt idx="208">
                  <c:v>512</c:v>
                </c:pt>
                <c:pt idx="209">
                  <c:v>715</c:v>
                </c:pt>
                <c:pt idx="210">
                  <c:v>515</c:v>
                </c:pt>
                <c:pt idx="211">
                  <c:v>484</c:v>
                </c:pt>
                <c:pt idx="212">
                  <c:v>581</c:v>
                </c:pt>
                <c:pt idx="213">
                  <c:v>574</c:v>
                </c:pt>
                <c:pt idx="214">
                  <c:v>558</c:v>
                </c:pt>
                <c:pt idx="215">
                  <c:v>666</c:v>
                </c:pt>
                <c:pt idx="216">
                  <c:v>577</c:v>
                </c:pt>
                <c:pt idx="217">
                  <c:v>557</c:v>
                </c:pt>
                <c:pt idx="218">
                  <c:v>623</c:v>
                </c:pt>
                <c:pt idx="219">
                  <c:v>629</c:v>
                </c:pt>
                <c:pt idx="220">
                  <c:v>522</c:v>
                </c:pt>
                <c:pt idx="221">
                  <c:v>583</c:v>
                </c:pt>
                <c:pt idx="222">
                  <c:v>616</c:v>
                </c:pt>
                <c:pt idx="223">
                  <c:v>562</c:v>
                </c:pt>
                <c:pt idx="224">
                  <c:v>569</c:v>
                </c:pt>
                <c:pt idx="225">
                  <c:v>497</c:v>
                </c:pt>
                <c:pt idx="226">
                  <c:v>517</c:v>
                </c:pt>
                <c:pt idx="227">
                  <c:v>576</c:v>
                </c:pt>
                <c:pt idx="228">
                  <c:v>619</c:v>
                </c:pt>
                <c:pt idx="229">
                  <c:v>546</c:v>
                </c:pt>
                <c:pt idx="230">
                  <c:v>605</c:v>
                </c:pt>
                <c:pt idx="231">
                  <c:v>543</c:v>
                </c:pt>
                <c:pt idx="232">
                  <c:v>508</c:v>
                </c:pt>
                <c:pt idx="233">
                  <c:v>606</c:v>
                </c:pt>
                <c:pt idx="234">
                  <c:v>550</c:v>
                </c:pt>
                <c:pt idx="235">
                  <c:v>520</c:v>
                </c:pt>
                <c:pt idx="236">
                  <c:v>587</c:v>
                </c:pt>
                <c:pt idx="237">
                  <c:v>492</c:v>
                </c:pt>
                <c:pt idx="238">
                  <c:v>567</c:v>
                </c:pt>
                <c:pt idx="239">
                  <c:v>556</c:v>
                </c:pt>
                <c:pt idx="240">
                  <c:v>723</c:v>
                </c:pt>
                <c:pt idx="241">
                  <c:v>587</c:v>
                </c:pt>
                <c:pt idx="242">
                  <c:v>523</c:v>
                </c:pt>
                <c:pt idx="243">
                  <c:v>512</c:v>
                </c:pt>
                <c:pt idx="244">
                  <c:v>432</c:v>
                </c:pt>
                <c:pt idx="245">
                  <c:v>512</c:v>
                </c:pt>
                <c:pt idx="246">
                  <c:v>531</c:v>
                </c:pt>
                <c:pt idx="247">
                  <c:v>584</c:v>
                </c:pt>
                <c:pt idx="248">
                  <c:v>459</c:v>
                </c:pt>
                <c:pt idx="249">
                  <c:v>508</c:v>
                </c:pt>
                <c:pt idx="250">
                  <c:v>500</c:v>
                </c:pt>
                <c:pt idx="251">
                  <c:v>528</c:v>
                </c:pt>
                <c:pt idx="252">
                  <c:v>516</c:v>
                </c:pt>
                <c:pt idx="253">
                  <c:v>536</c:v>
                </c:pt>
                <c:pt idx="254">
                  <c:v>515</c:v>
                </c:pt>
                <c:pt idx="255">
                  <c:v>657</c:v>
                </c:pt>
                <c:pt idx="256">
                  <c:v>508</c:v>
                </c:pt>
                <c:pt idx="257">
                  <c:v>547</c:v>
                </c:pt>
                <c:pt idx="258">
                  <c:v>549</c:v>
                </c:pt>
                <c:pt idx="259">
                  <c:v>539</c:v>
                </c:pt>
                <c:pt idx="260">
                  <c:v>536</c:v>
                </c:pt>
                <c:pt idx="261">
                  <c:v>532</c:v>
                </c:pt>
                <c:pt idx="262">
                  <c:v>537</c:v>
                </c:pt>
                <c:pt idx="263">
                  <c:v>559</c:v>
                </c:pt>
                <c:pt idx="264">
                  <c:v>558</c:v>
                </c:pt>
                <c:pt idx="265">
                  <c:v>613</c:v>
                </c:pt>
                <c:pt idx="266">
                  <c:v>661</c:v>
                </c:pt>
                <c:pt idx="267">
                  <c:v>578</c:v>
                </c:pt>
                <c:pt idx="268">
                  <c:v>533</c:v>
                </c:pt>
                <c:pt idx="269">
                  <c:v>617</c:v>
                </c:pt>
                <c:pt idx="270">
                  <c:v>632</c:v>
                </c:pt>
                <c:pt idx="271">
                  <c:v>531</c:v>
                </c:pt>
                <c:pt idx="272">
                  <c:v>559</c:v>
                </c:pt>
                <c:pt idx="273">
                  <c:v>607</c:v>
                </c:pt>
                <c:pt idx="274">
                  <c:v>598</c:v>
                </c:pt>
                <c:pt idx="275">
                  <c:v>582</c:v>
                </c:pt>
                <c:pt idx="276">
                  <c:v>556</c:v>
                </c:pt>
                <c:pt idx="277">
                  <c:v>583</c:v>
                </c:pt>
                <c:pt idx="278">
                  <c:v>562</c:v>
                </c:pt>
                <c:pt idx="279">
                  <c:v>583</c:v>
                </c:pt>
                <c:pt idx="280">
                  <c:v>554</c:v>
                </c:pt>
                <c:pt idx="281">
                  <c:v>541</c:v>
                </c:pt>
                <c:pt idx="282">
                  <c:v>611</c:v>
                </c:pt>
                <c:pt idx="283">
                  <c:v>625</c:v>
                </c:pt>
                <c:pt idx="284">
                  <c:v>474</c:v>
                </c:pt>
                <c:pt idx="285">
                  <c:v>510</c:v>
                </c:pt>
                <c:pt idx="286">
                  <c:v>524</c:v>
                </c:pt>
                <c:pt idx="287">
                  <c:v>525</c:v>
                </c:pt>
                <c:pt idx="288">
                  <c:v>528</c:v>
                </c:pt>
                <c:pt idx="289">
                  <c:v>523</c:v>
                </c:pt>
                <c:pt idx="290">
                  <c:v>575</c:v>
                </c:pt>
                <c:pt idx="291">
                  <c:v>535</c:v>
                </c:pt>
                <c:pt idx="292">
                  <c:v>609</c:v>
                </c:pt>
                <c:pt idx="293">
                  <c:v>549</c:v>
                </c:pt>
                <c:pt idx="294">
                  <c:v>714</c:v>
                </c:pt>
                <c:pt idx="295">
                  <c:v>644</c:v>
                </c:pt>
                <c:pt idx="296">
                  <c:v>562</c:v>
                </c:pt>
                <c:pt idx="297">
                  <c:v>556</c:v>
                </c:pt>
                <c:pt idx="298">
                  <c:v>575</c:v>
                </c:pt>
                <c:pt idx="299">
                  <c:v>514</c:v>
                </c:pt>
                <c:pt idx="300">
                  <c:v>523</c:v>
                </c:pt>
                <c:pt idx="301">
                  <c:v>512</c:v>
                </c:pt>
                <c:pt idx="302">
                  <c:v>605</c:v>
                </c:pt>
                <c:pt idx="303">
                  <c:v>478</c:v>
                </c:pt>
                <c:pt idx="304">
                  <c:v>521</c:v>
                </c:pt>
                <c:pt idx="305">
                  <c:v>558</c:v>
                </c:pt>
                <c:pt idx="306">
                  <c:v>568</c:v>
                </c:pt>
                <c:pt idx="307">
                  <c:v>780</c:v>
                </c:pt>
                <c:pt idx="308">
                  <c:v>537</c:v>
                </c:pt>
                <c:pt idx="309">
                  <c:v>455</c:v>
                </c:pt>
                <c:pt idx="310">
                  <c:v>622</c:v>
                </c:pt>
                <c:pt idx="311">
                  <c:v>534</c:v>
                </c:pt>
                <c:pt idx="312">
                  <c:v>581</c:v>
                </c:pt>
                <c:pt idx="313">
                  <c:v>581</c:v>
                </c:pt>
                <c:pt idx="314">
                  <c:v>563</c:v>
                </c:pt>
                <c:pt idx="315">
                  <c:v>515</c:v>
                </c:pt>
                <c:pt idx="316">
                  <c:v>513</c:v>
                </c:pt>
                <c:pt idx="317">
                  <c:v>588</c:v>
                </c:pt>
                <c:pt idx="318">
                  <c:v>570</c:v>
                </c:pt>
                <c:pt idx="319">
                  <c:v>515</c:v>
                </c:pt>
                <c:pt idx="320">
                  <c:v>548</c:v>
                </c:pt>
                <c:pt idx="321">
                  <c:v>533</c:v>
                </c:pt>
                <c:pt idx="322">
                  <c:v>671</c:v>
                </c:pt>
                <c:pt idx="323">
                  <c:v>637</c:v>
                </c:pt>
                <c:pt idx="324">
                  <c:v>533</c:v>
                </c:pt>
                <c:pt idx="325">
                  <c:v>486</c:v>
                </c:pt>
                <c:pt idx="326">
                  <c:v>507</c:v>
                </c:pt>
                <c:pt idx="327">
                  <c:v>566</c:v>
                </c:pt>
                <c:pt idx="328">
                  <c:v>584</c:v>
                </c:pt>
                <c:pt idx="329">
                  <c:v>689</c:v>
                </c:pt>
                <c:pt idx="330">
                  <c:v>533</c:v>
                </c:pt>
                <c:pt idx="331">
                  <c:v>519</c:v>
                </c:pt>
                <c:pt idx="332">
                  <c:v>573</c:v>
                </c:pt>
                <c:pt idx="333">
                  <c:v>564</c:v>
                </c:pt>
                <c:pt idx="334">
                  <c:v>553</c:v>
                </c:pt>
                <c:pt idx="335">
                  <c:v>505</c:v>
                </c:pt>
                <c:pt idx="336">
                  <c:v>557</c:v>
                </c:pt>
                <c:pt idx="337">
                  <c:v>530</c:v>
                </c:pt>
                <c:pt idx="338">
                  <c:v>552</c:v>
                </c:pt>
                <c:pt idx="339">
                  <c:v>568</c:v>
                </c:pt>
                <c:pt idx="340">
                  <c:v>465</c:v>
                </c:pt>
                <c:pt idx="341">
                  <c:v>530</c:v>
                </c:pt>
                <c:pt idx="342">
                  <c:v>565</c:v>
                </c:pt>
                <c:pt idx="343">
                  <c:v>550</c:v>
                </c:pt>
                <c:pt idx="344">
                  <c:v>497</c:v>
                </c:pt>
                <c:pt idx="345">
                  <c:v>710</c:v>
                </c:pt>
                <c:pt idx="346">
                  <c:v>581</c:v>
                </c:pt>
                <c:pt idx="347">
                  <c:v>581</c:v>
                </c:pt>
                <c:pt idx="348">
                  <c:v>561</c:v>
                </c:pt>
                <c:pt idx="349">
                  <c:v>601</c:v>
                </c:pt>
                <c:pt idx="350">
                  <c:v>585</c:v>
                </c:pt>
                <c:pt idx="351">
                  <c:v>467</c:v>
                </c:pt>
                <c:pt idx="352">
                  <c:v>572</c:v>
                </c:pt>
                <c:pt idx="353">
                  <c:v>535</c:v>
                </c:pt>
                <c:pt idx="354">
                  <c:v>586</c:v>
                </c:pt>
                <c:pt idx="355">
                  <c:v>603</c:v>
                </c:pt>
                <c:pt idx="356">
                  <c:v>608</c:v>
                </c:pt>
                <c:pt idx="357">
                  <c:v>520</c:v>
                </c:pt>
                <c:pt idx="358">
                  <c:v>512</c:v>
                </c:pt>
                <c:pt idx="359">
                  <c:v>594</c:v>
                </c:pt>
                <c:pt idx="360">
                  <c:v>536</c:v>
                </c:pt>
                <c:pt idx="361">
                  <c:v>508</c:v>
                </c:pt>
                <c:pt idx="362">
                  <c:v>444</c:v>
                </c:pt>
                <c:pt idx="363">
                  <c:v>468</c:v>
                </c:pt>
                <c:pt idx="364">
                  <c:v>530</c:v>
                </c:pt>
                <c:pt idx="365">
                  <c:v>567</c:v>
                </c:pt>
                <c:pt idx="366">
                  <c:v>539</c:v>
                </c:pt>
                <c:pt idx="367">
                  <c:v>605</c:v>
                </c:pt>
                <c:pt idx="368">
                  <c:v>488</c:v>
                </c:pt>
                <c:pt idx="369">
                  <c:v>680</c:v>
                </c:pt>
                <c:pt idx="370">
                  <c:v>515</c:v>
                </c:pt>
                <c:pt idx="371">
                  <c:v>421</c:v>
                </c:pt>
                <c:pt idx="372">
                  <c:v>577</c:v>
                </c:pt>
                <c:pt idx="373">
                  <c:v>566</c:v>
                </c:pt>
                <c:pt idx="374">
                  <c:v>582</c:v>
                </c:pt>
                <c:pt idx="375">
                  <c:v>555</c:v>
                </c:pt>
                <c:pt idx="376">
                  <c:v>363</c:v>
                </c:pt>
              </c:numCache>
            </c:numRef>
          </c:xVal>
          <c:yVal>
            <c:numRef>
              <c:f>'MF2022-4_StackResults'!$B$4:$B$380</c:f>
              <c:numCache>
                <c:formatCode>0.00</c:formatCode>
                <c:ptCount val="377"/>
                <c:pt idx="0">
                  <c:v>0</c:v>
                </c:pt>
                <c:pt idx="1">
                  <c:v>5.0000000000000711E-2</c:v>
                </c:pt>
                <c:pt idx="2">
                  <c:v>9.9999999999999645E-2</c:v>
                </c:pt>
                <c:pt idx="3">
                  <c:v>0.15000000000000036</c:v>
                </c:pt>
                <c:pt idx="4">
                  <c:v>0.20000000000000107</c:v>
                </c:pt>
                <c:pt idx="5">
                  <c:v>0.25</c:v>
                </c:pt>
                <c:pt idx="6">
                  <c:v>0.30000000000000071</c:v>
                </c:pt>
                <c:pt idx="7">
                  <c:v>0.34999999999999964</c:v>
                </c:pt>
                <c:pt idx="8">
                  <c:v>0.40000000000000036</c:v>
                </c:pt>
                <c:pt idx="9">
                  <c:v>0.45000000000000107</c:v>
                </c:pt>
                <c:pt idx="10">
                  <c:v>0.5</c:v>
                </c:pt>
                <c:pt idx="11">
                  <c:v>0.55000000000000071</c:v>
                </c:pt>
                <c:pt idx="12">
                  <c:v>0.59999999999999964</c:v>
                </c:pt>
                <c:pt idx="13">
                  <c:v>0.65000000000000036</c:v>
                </c:pt>
                <c:pt idx="14">
                  <c:v>0.70000000000000107</c:v>
                </c:pt>
                <c:pt idx="15">
                  <c:v>0.75</c:v>
                </c:pt>
                <c:pt idx="16">
                  <c:v>0.80000000000000071</c:v>
                </c:pt>
                <c:pt idx="17">
                  <c:v>0.84999999999999964</c:v>
                </c:pt>
                <c:pt idx="18">
                  <c:v>0.90000000000000036</c:v>
                </c:pt>
                <c:pt idx="19">
                  <c:v>0.95000000000000107</c:v>
                </c:pt>
                <c:pt idx="20">
                  <c:v>1</c:v>
                </c:pt>
                <c:pt idx="21">
                  <c:v>1.0500000000000007</c:v>
                </c:pt>
                <c:pt idx="22">
                  <c:v>1.0999999999999996</c:v>
                </c:pt>
                <c:pt idx="23">
                  <c:v>1.1500000000000004</c:v>
                </c:pt>
                <c:pt idx="24">
                  <c:v>1.2000000000000011</c:v>
                </c:pt>
                <c:pt idx="25">
                  <c:v>1.25</c:v>
                </c:pt>
                <c:pt idx="26">
                  <c:v>1.3000000000000007</c:v>
                </c:pt>
                <c:pt idx="27">
                  <c:v>1.3499999999999996</c:v>
                </c:pt>
                <c:pt idx="28">
                  <c:v>1.4000000000000004</c:v>
                </c:pt>
                <c:pt idx="29">
                  <c:v>1.4500000000000011</c:v>
                </c:pt>
                <c:pt idx="30">
                  <c:v>1.5000000000000018</c:v>
                </c:pt>
                <c:pt idx="31">
                  <c:v>1.5499999999999989</c:v>
                </c:pt>
                <c:pt idx="32">
                  <c:v>1.5999999999999996</c:v>
                </c:pt>
                <c:pt idx="33">
                  <c:v>1.6500000000000004</c:v>
                </c:pt>
                <c:pt idx="34">
                  <c:v>1.7000000000000011</c:v>
                </c:pt>
                <c:pt idx="35">
                  <c:v>1.7500000000000018</c:v>
                </c:pt>
                <c:pt idx="36">
                  <c:v>1.7999999999999989</c:v>
                </c:pt>
                <c:pt idx="37">
                  <c:v>1.8499999999999996</c:v>
                </c:pt>
                <c:pt idx="38">
                  <c:v>1.9000000000000004</c:v>
                </c:pt>
                <c:pt idx="39">
                  <c:v>1.9500000000000011</c:v>
                </c:pt>
                <c:pt idx="40">
                  <c:v>2.0000000000000018</c:v>
                </c:pt>
                <c:pt idx="41">
                  <c:v>2.0499999999999989</c:v>
                </c:pt>
                <c:pt idx="42">
                  <c:v>2.0999999999999996</c:v>
                </c:pt>
                <c:pt idx="43">
                  <c:v>2.1500000000000004</c:v>
                </c:pt>
                <c:pt idx="44">
                  <c:v>2.2000000000000011</c:v>
                </c:pt>
                <c:pt idx="45">
                  <c:v>2.2500000000000018</c:v>
                </c:pt>
                <c:pt idx="46">
                  <c:v>2.2999999999999989</c:v>
                </c:pt>
                <c:pt idx="47">
                  <c:v>2.3499999999999996</c:v>
                </c:pt>
                <c:pt idx="48">
                  <c:v>2.4000000000000004</c:v>
                </c:pt>
                <c:pt idx="49">
                  <c:v>2.4500000000000011</c:v>
                </c:pt>
                <c:pt idx="50">
                  <c:v>2.5000000000000018</c:v>
                </c:pt>
                <c:pt idx="51">
                  <c:v>2.5499999999999989</c:v>
                </c:pt>
                <c:pt idx="52">
                  <c:v>2.5999999999999996</c:v>
                </c:pt>
                <c:pt idx="53">
                  <c:v>2.6500000000000004</c:v>
                </c:pt>
                <c:pt idx="54">
                  <c:v>2.7000000000000011</c:v>
                </c:pt>
                <c:pt idx="55">
                  <c:v>2.7500000000000018</c:v>
                </c:pt>
                <c:pt idx="56">
                  <c:v>2.7999999999999989</c:v>
                </c:pt>
                <c:pt idx="57">
                  <c:v>2.8499999999999996</c:v>
                </c:pt>
                <c:pt idx="58">
                  <c:v>2.9000000000000004</c:v>
                </c:pt>
                <c:pt idx="59">
                  <c:v>2.9500000000000011</c:v>
                </c:pt>
                <c:pt idx="60">
                  <c:v>3.0000000000000018</c:v>
                </c:pt>
                <c:pt idx="61">
                  <c:v>3.0499999999999989</c:v>
                </c:pt>
                <c:pt idx="62">
                  <c:v>3.0999999999999996</c:v>
                </c:pt>
                <c:pt idx="63">
                  <c:v>3.1500000000000004</c:v>
                </c:pt>
                <c:pt idx="64">
                  <c:v>3.2000000000000011</c:v>
                </c:pt>
                <c:pt idx="65">
                  <c:v>3.2500000000000018</c:v>
                </c:pt>
                <c:pt idx="66">
                  <c:v>3.2999999999999989</c:v>
                </c:pt>
                <c:pt idx="67">
                  <c:v>3.3499999999999996</c:v>
                </c:pt>
                <c:pt idx="68">
                  <c:v>3.4000000000000004</c:v>
                </c:pt>
                <c:pt idx="69">
                  <c:v>3.4500000000000011</c:v>
                </c:pt>
                <c:pt idx="70">
                  <c:v>3.5000000000000018</c:v>
                </c:pt>
                <c:pt idx="71">
                  <c:v>3.5499999999999989</c:v>
                </c:pt>
                <c:pt idx="72">
                  <c:v>3.5999999999999996</c:v>
                </c:pt>
                <c:pt idx="73">
                  <c:v>3.6500000000000004</c:v>
                </c:pt>
                <c:pt idx="74">
                  <c:v>3.7000000000000011</c:v>
                </c:pt>
                <c:pt idx="75">
                  <c:v>3.7500000000000018</c:v>
                </c:pt>
                <c:pt idx="76">
                  <c:v>3.7999999999999989</c:v>
                </c:pt>
                <c:pt idx="77">
                  <c:v>3.8499999999999996</c:v>
                </c:pt>
                <c:pt idx="78">
                  <c:v>3.9000000000000004</c:v>
                </c:pt>
                <c:pt idx="79">
                  <c:v>3.9500000000000011</c:v>
                </c:pt>
                <c:pt idx="80">
                  <c:v>4.0000000000000018</c:v>
                </c:pt>
                <c:pt idx="81">
                  <c:v>4.0499999999999989</c:v>
                </c:pt>
                <c:pt idx="82">
                  <c:v>4.0999999999999996</c:v>
                </c:pt>
                <c:pt idx="83">
                  <c:v>4.1500000000000004</c:v>
                </c:pt>
                <c:pt idx="84">
                  <c:v>4.2000000000000011</c:v>
                </c:pt>
                <c:pt idx="85">
                  <c:v>4.2500000000000018</c:v>
                </c:pt>
                <c:pt idx="86">
                  <c:v>4.2999999999999989</c:v>
                </c:pt>
                <c:pt idx="87">
                  <c:v>4.3499999999999996</c:v>
                </c:pt>
                <c:pt idx="88">
                  <c:v>4.4000000000000004</c:v>
                </c:pt>
                <c:pt idx="89">
                  <c:v>4.4500000000000011</c:v>
                </c:pt>
                <c:pt idx="90">
                  <c:v>4.5000000000000018</c:v>
                </c:pt>
                <c:pt idx="91">
                  <c:v>4.5499999999999989</c:v>
                </c:pt>
                <c:pt idx="92">
                  <c:v>4.5999999999999996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4.7500000000000018</c:v>
                </c:pt>
                <c:pt idx="96">
                  <c:v>4.7999999999999989</c:v>
                </c:pt>
                <c:pt idx="97">
                  <c:v>4.8499999999999996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5.0000000000000018</c:v>
                </c:pt>
                <c:pt idx="101">
                  <c:v>5.0499999999999989</c:v>
                </c:pt>
                <c:pt idx="102">
                  <c:v>5.0999999999999996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5.2500000000000018</c:v>
                </c:pt>
                <c:pt idx="106">
                  <c:v>5.2999999999999989</c:v>
                </c:pt>
                <c:pt idx="107">
                  <c:v>5.35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5.5000000000000018</c:v>
                </c:pt>
                <c:pt idx="111">
                  <c:v>5.5499999999999989</c:v>
                </c:pt>
                <c:pt idx="112">
                  <c:v>5.6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5.7500000000000018</c:v>
                </c:pt>
                <c:pt idx="116">
                  <c:v>5.7999999999999989</c:v>
                </c:pt>
                <c:pt idx="117">
                  <c:v>5.85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6.0000000000000018</c:v>
                </c:pt>
                <c:pt idx="121">
                  <c:v>6.0499999999999989</c:v>
                </c:pt>
                <c:pt idx="122">
                  <c:v>6.1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6.2500000000000018</c:v>
                </c:pt>
                <c:pt idx="126">
                  <c:v>6.2999999999999989</c:v>
                </c:pt>
                <c:pt idx="127">
                  <c:v>6.35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6.5000000000000018</c:v>
                </c:pt>
                <c:pt idx="131">
                  <c:v>6.5499999999999989</c:v>
                </c:pt>
                <c:pt idx="132">
                  <c:v>6.6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6.7500000000000018</c:v>
                </c:pt>
                <c:pt idx="136">
                  <c:v>6.7999999999999989</c:v>
                </c:pt>
                <c:pt idx="137">
                  <c:v>6.85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7.0000000000000018</c:v>
                </c:pt>
                <c:pt idx="141">
                  <c:v>7.0499999999999989</c:v>
                </c:pt>
                <c:pt idx="142">
                  <c:v>7.1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7.2500000000000018</c:v>
                </c:pt>
                <c:pt idx="146">
                  <c:v>7.2999999999999989</c:v>
                </c:pt>
                <c:pt idx="147">
                  <c:v>7.35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7.5000000000000018</c:v>
                </c:pt>
                <c:pt idx="151">
                  <c:v>7.5499999999999989</c:v>
                </c:pt>
                <c:pt idx="152">
                  <c:v>7.6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7.7500000000000018</c:v>
                </c:pt>
                <c:pt idx="156">
                  <c:v>7.7999999999999989</c:v>
                </c:pt>
                <c:pt idx="157">
                  <c:v>7.85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8.0000000000000018</c:v>
                </c:pt>
                <c:pt idx="161">
                  <c:v>8.0499999999999989</c:v>
                </c:pt>
                <c:pt idx="162">
                  <c:v>8.1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8.2500000000000018</c:v>
                </c:pt>
                <c:pt idx="166">
                  <c:v>8.2999999999999989</c:v>
                </c:pt>
                <c:pt idx="167">
                  <c:v>8.35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8.5000000000000018</c:v>
                </c:pt>
                <c:pt idx="171">
                  <c:v>8.5499999999999989</c:v>
                </c:pt>
                <c:pt idx="172">
                  <c:v>8.6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8.7500000000000018</c:v>
                </c:pt>
                <c:pt idx="176">
                  <c:v>8.7999999999999989</c:v>
                </c:pt>
                <c:pt idx="177">
                  <c:v>8.85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9.0000000000000018</c:v>
                </c:pt>
                <c:pt idx="181">
                  <c:v>9.0499999999999989</c:v>
                </c:pt>
                <c:pt idx="182">
                  <c:v>9.1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9.2500000000000018</c:v>
                </c:pt>
                <c:pt idx="186">
                  <c:v>9.2999999999999989</c:v>
                </c:pt>
                <c:pt idx="187">
                  <c:v>9.35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9.5499999999999989</c:v>
                </c:pt>
                <c:pt idx="192">
                  <c:v>9.6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9.7999999999999989</c:v>
                </c:pt>
                <c:pt idx="197">
                  <c:v>9.85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10.049999999999999</c:v>
                </c:pt>
                <c:pt idx="202">
                  <c:v>10.1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10.299999999999999</c:v>
                </c:pt>
                <c:pt idx="207">
                  <c:v>10.35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10.549999999999999</c:v>
                </c:pt>
                <c:pt idx="212">
                  <c:v>10.6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10.799999999999999</c:v>
                </c:pt>
                <c:pt idx="217">
                  <c:v>10.85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11.049999999999999</c:v>
                </c:pt>
                <c:pt idx="222">
                  <c:v>11.1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11.299999999999999</c:v>
                </c:pt>
                <c:pt idx="227">
                  <c:v>11.35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11.549999999999999</c:v>
                </c:pt>
                <c:pt idx="232">
                  <c:v>11.6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11.799999999999999</c:v>
                </c:pt>
                <c:pt idx="237">
                  <c:v>11.85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12.049999999999999</c:v>
                </c:pt>
                <c:pt idx="242">
                  <c:v>12.1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12.299999999999999</c:v>
                </c:pt>
                <c:pt idx="247">
                  <c:v>12.35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12.549999999999999</c:v>
                </c:pt>
                <c:pt idx="252">
                  <c:v>12.6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12.799999999999999</c:v>
                </c:pt>
                <c:pt idx="257">
                  <c:v>12.85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13.049999999999999</c:v>
                </c:pt>
                <c:pt idx="262">
                  <c:v>13.1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13.299999999999999</c:v>
                </c:pt>
                <c:pt idx="267">
                  <c:v>13.35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13.549999999999999</c:v>
                </c:pt>
                <c:pt idx="272">
                  <c:v>13.6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13.799999999999999</c:v>
                </c:pt>
                <c:pt idx="277">
                  <c:v>13.85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14.049999999999999</c:v>
                </c:pt>
                <c:pt idx="282">
                  <c:v>14.1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14.299999999999999</c:v>
                </c:pt>
                <c:pt idx="287">
                  <c:v>14.35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14.549999999999999</c:v>
                </c:pt>
                <c:pt idx="292">
                  <c:v>14.6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14.799999999999999</c:v>
                </c:pt>
                <c:pt idx="297">
                  <c:v>14.85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15.049999999999999</c:v>
                </c:pt>
                <c:pt idx="302">
                  <c:v>15.1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15.299999999999999</c:v>
                </c:pt>
                <c:pt idx="307">
                  <c:v>15.35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15.549999999999999</c:v>
                </c:pt>
                <c:pt idx="312">
                  <c:v>15.6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15.799999999999999</c:v>
                </c:pt>
                <c:pt idx="317">
                  <c:v>15.85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16.049999999999997</c:v>
                </c:pt>
                <c:pt idx="322">
                  <c:v>16.100000000000001</c:v>
                </c:pt>
                <c:pt idx="323">
                  <c:v>16.149999999999999</c:v>
                </c:pt>
                <c:pt idx="324">
                  <c:v>16.200000000000003</c:v>
                </c:pt>
                <c:pt idx="325">
                  <c:v>16.25</c:v>
                </c:pt>
                <c:pt idx="326">
                  <c:v>16.299999999999997</c:v>
                </c:pt>
                <c:pt idx="327">
                  <c:v>16.350000000000001</c:v>
                </c:pt>
                <c:pt idx="328">
                  <c:v>16.399999999999999</c:v>
                </c:pt>
                <c:pt idx="329">
                  <c:v>16.450000000000003</c:v>
                </c:pt>
                <c:pt idx="330">
                  <c:v>16.5</c:v>
                </c:pt>
                <c:pt idx="331">
                  <c:v>16.549999999999997</c:v>
                </c:pt>
                <c:pt idx="332">
                  <c:v>16.600000000000001</c:v>
                </c:pt>
                <c:pt idx="333">
                  <c:v>16.649999999999999</c:v>
                </c:pt>
                <c:pt idx="334">
                  <c:v>16.700000000000003</c:v>
                </c:pt>
                <c:pt idx="335">
                  <c:v>16.75</c:v>
                </c:pt>
                <c:pt idx="336">
                  <c:v>16.799999999999997</c:v>
                </c:pt>
                <c:pt idx="337">
                  <c:v>16.850000000000001</c:v>
                </c:pt>
                <c:pt idx="338">
                  <c:v>16.899999999999999</c:v>
                </c:pt>
                <c:pt idx="339">
                  <c:v>16.950000000000003</c:v>
                </c:pt>
                <c:pt idx="340">
                  <c:v>17</c:v>
                </c:pt>
                <c:pt idx="341">
                  <c:v>17.049999999999997</c:v>
                </c:pt>
                <c:pt idx="342">
                  <c:v>17.100000000000001</c:v>
                </c:pt>
                <c:pt idx="343">
                  <c:v>17.149999999999999</c:v>
                </c:pt>
                <c:pt idx="344">
                  <c:v>17.200000000000003</c:v>
                </c:pt>
                <c:pt idx="345">
                  <c:v>17.25</c:v>
                </c:pt>
                <c:pt idx="346">
                  <c:v>17.299999999999997</c:v>
                </c:pt>
                <c:pt idx="347">
                  <c:v>17.350000000000001</c:v>
                </c:pt>
                <c:pt idx="348">
                  <c:v>17.399999999999999</c:v>
                </c:pt>
                <c:pt idx="349">
                  <c:v>17.449999999999996</c:v>
                </c:pt>
                <c:pt idx="350">
                  <c:v>17.5</c:v>
                </c:pt>
                <c:pt idx="351">
                  <c:v>17.549999999999997</c:v>
                </c:pt>
                <c:pt idx="352">
                  <c:v>17.600000000000001</c:v>
                </c:pt>
                <c:pt idx="353">
                  <c:v>17.649999999999999</c:v>
                </c:pt>
                <c:pt idx="354">
                  <c:v>17.699999999999996</c:v>
                </c:pt>
                <c:pt idx="355">
                  <c:v>17.75</c:v>
                </c:pt>
                <c:pt idx="356">
                  <c:v>17.799999999999997</c:v>
                </c:pt>
                <c:pt idx="357">
                  <c:v>17.850000000000001</c:v>
                </c:pt>
                <c:pt idx="358">
                  <c:v>17.899999999999999</c:v>
                </c:pt>
                <c:pt idx="359">
                  <c:v>17.949999999999996</c:v>
                </c:pt>
                <c:pt idx="360">
                  <c:v>18</c:v>
                </c:pt>
                <c:pt idx="361">
                  <c:v>18.049999999999997</c:v>
                </c:pt>
                <c:pt idx="362">
                  <c:v>18.100000000000001</c:v>
                </c:pt>
                <c:pt idx="363">
                  <c:v>18.149999999999999</c:v>
                </c:pt>
                <c:pt idx="364">
                  <c:v>18.199999999999996</c:v>
                </c:pt>
                <c:pt idx="365">
                  <c:v>18.25</c:v>
                </c:pt>
                <c:pt idx="366">
                  <c:v>18.299999999999997</c:v>
                </c:pt>
                <c:pt idx="367">
                  <c:v>18.350000000000001</c:v>
                </c:pt>
                <c:pt idx="368">
                  <c:v>18.399999999999999</c:v>
                </c:pt>
                <c:pt idx="369">
                  <c:v>18.449999999999996</c:v>
                </c:pt>
                <c:pt idx="370">
                  <c:v>18.5</c:v>
                </c:pt>
                <c:pt idx="371">
                  <c:v>18.549999999999997</c:v>
                </c:pt>
                <c:pt idx="372">
                  <c:v>18.600000000000001</c:v>
                </c:pt>
                <c:pt idx="373">
                  <c:v>18.649999999999999</c:v>
                </c:pt>
                <c:pt idx="374">
                  <c:v>18.699999999999996</c:v>
                </c:pt>
                <c:pt idx="375">
                  <c:v>18.75</c:v>
                </c:pt>
                <c:pt idx="376">
                  <c:v>18.799999999999997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B04-408A-BF32-0579F60AD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214912"/>
        <c:axId val="214215488"/>
      </c:scatterChart>
      <c:valAx>
        <c:axId val="21421491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4215488"/>
        <c:crosses val="autoZero"/>
        <c:crossBetween val="midCat"/>
      </c:valAx>
      <c:valAx>
        <c:axId val="214215488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4214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Outer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Cobalt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/>
              <a:t>(average)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 average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'MF2022-4_StackResults'!$BM$4:$BM$380</c:f>
              <c:numCache>
                <c:formatCode>General</c:formatCode>
                <c:ptCount val="377"/>
                <c:pt idx="0">
                  <c:v>218.88888888888889</c:v>
                </c:pt>
                <c:pt idx="10">
                  <c:v>246.9</c:v>
                </c:pt>
                <c:pt idx="20">
                  <c:v>193.3</c:v>
                </c:pt>
                <c:pt idx="30">
                  <c:v>231.1</c:v>
                </c:pt>
                <c:pt idx="40">
                  <c:v>174.7</c:v>
                </c:pt>
                <c:pt idx="50">
                  <c:v>230.2</c:v>
                </c:pt>
                <c:pt idx="60">
                  <c:v>182.6</c:v>
                </c:pt>
                <c:pt idx="70">
                  <c:v>204.3</c:v>
                </c:pt>
                <c:pt idx="80">
                  <c:v>192.8</c:v>
                </c:pt>
                <c:pt idx="90">
                  <c:v>222.1</c:v>
                </c:pt>
                <c:pt idx="100">
                  <c:v>266.2</c:v>
                </c:pt>
                <c:pt idx="110">
                  <c:v>220.1</c:v>
                </c:pt>
                <c:pt idx="120">
                  <c:v>200.5</c:v>
                </c:pt>
                <c:pt idx="130">
                  <c:v>246.3</c:v>
                </c:pt>
                <c:pt idx="140">
                  <c:v>244.9</c:v>
                </c:pt>
                <c:pt idx="150">
                  <c:v>185.5</c:v>
                </c:pt>
                <c:pt idx="160">
                  <c:v>251.8</c:v>
                </c:pt>
                <c:pt idx="170">
                  <c:v>214.8</c:v>
                </c:pt>
                <c:pt idx="180">
                  <c:v>237.9</c:v>
                </c:pt>
                <c:pt idx="190">
                  <c:v>233.2</c:v>
                </c:pt>
                <c:pt idx="200">
                  <c:v>209.7</c:v>
                </c:pt>
                <c:pt idx="210">
                  <c:v>222.2</c:v>
                </c:pt>
                <c:pt idx="220">
                  <c:v>236.8</c:v>
                </c:pt>
                <c:pt idx="230">
                  <c:v>234</c:v>
                </c:pt>
                <c:pt idx="240">
                  <c:v>247.5</c:v>
                </c:pt>
                <c:pt idx="250">
                  <c:v>248.8</c:v>
                </c:pt>
                <c:pt idx="260">
                  <c:v>229.2</c:v>
                </c:pt>
                <c:pt idx="270">
                  <c:v>258.8</c:v>
                </c:pt>
                <c:pt idx="280">
                  <c:v>220.4</c:v>
                </c:pt>
                <c:pt idx="290">
                  <c:v>218.3</c:v>
                </c:pt>
                <c:pt idx="300">
                  <c:v>239.2</c:v>
                </c:pt>
                <c:pt idx="310">
                  <c:v>258.39999999999998</c:v>
                </c:pt>
                <c:pt idx="320">
                  <c:v>248.5</c:v>
                </c:pt>
                <c:pt idx="330">
                  <c:v>256.8</c:v>
                </c:pt>
                <c:pt idx="340">
                  <c:v>229.8</c:v>
                </c:pt>
                <c:pt idx="350">
                  <c:v>226.3</c:v>
                </c:pt>
                <c:pt idx="360">
                  <c:v>249.9</c:v>
                </c:pt>
                <c:pt idx="370">
                  <c:v>235.28571428571428</c:v>
                </c:pt>
              </c:numCache>
            </c:numRef>
          </c:xVal>
          <c:yVal>
            <c:numRef>
              <c:f>'MF2022-4_StackResults'!$C$4:$C$380</c:f>
              <c:numCache>
                <c:formatCode>0.00</c:formatCode>
                <c:ptCount val="377"/>
                <c:pt idx="0">
                  <c:v>0.22500000000000037</c:v>
                </c:pt>
                <c:pt idx="10">
                  <c:v>0.72500000000000031</c:v>
                </c:pt>
                <c:pt idx="20">
                  <c:v>1.2250000000000003</c:v>
                </c:pt>
                <c:pt idx="30">
                  <c:v>1.7250000000000003</c:v>
                </c:pt>
                <c:pt idx="40">
                  <c:v>2.2250000000000005</c:v>
                </c:pt>
                <c:pt idx="50">
                  <c:v>2.7250000000000005</c:v>
                </c:pt>
                <c:pt idx="60">
                  <c:v>3.2250000000000005</c:v>
                </c:pt>
                <c:pt idx="70">
                  <c:v>3.7250000000000001</c:v>
                </c:pt>
                <c:pt idx="80">
                  <c:v>4.2249999999999996</c:v>
                </c:pt>
                <c:pt idx="90">
                  <c:v>4.7249999999999996</c:v>
                </c:pt>
                <c:pt idx="100">
                  <c:v>5.2249999999999996</c:v>
                </c:pt>
                <c:pt idx="110">
                  <c:v>5.7249999999999996</c:v>
                </c:pt>
                <c:pt idx="120">
                  <c:v>6.2249999999999996</c:v>
                </c:pt>
                <c:pt idx="130">
                  <c:v>6.7249999999999996</c:v>
                </c:pt>
                <c:pt idx="140">
                  <c:v>7.2249999999999996</c:v>
                </c:pt>
                <c:pt idx="150">
                  <c:v>7.7249999999999996</c:v>
                </c:pt>
                <c:pt idx="160">
                  <c:v>8.2249999999999996</c:v>
                </c:pt>
                <c:pt idx="170">
                  <c:v>8.7249999999999996</c:v>
                </c:pt>
                <c:pt idx="180">
                  <c:v>9.2249999999999996</c:v>
                </c:pt>
                <c:pt idx="190">
                  <c:v>9.7249999999999996</c:v>
                </c:pt>
                <c:pt idx="200">
                  <c:v>10.225</c:v>
                </c:pt>
                <c:pt idx="210">
                  <c:v>10.725</c:v>
                </c:pt>
                <c:pt idx="220">
                  <c:v>11.225</c:v>
                </c:pt>
                <c:pt idx="230">
                  <c:v>11.725</c:v>
                </c:pt>
                <c:pt idx="240">
                  <c:v>12.225</c:v>
                </c:pt>
                <c:pt idx="250">
                  <c:v>12.725</c:v>
                </c:pt>
                <c:pt idx="260">
                  <c:v>13.225</c:v>
                </c:pt>
                <c:pt idx="270">
                  <c:v>13.725</c:v>
                </c:pt>
                <c:pt idx="280">
                  <c:v>14.225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16.225000000000001</c:v>
                </c:pt>
                <c:pt idx="330">
                  <c:v>16.725000000000001</c:v>
                </c:pt>
                <c:pt idx="340">
                  <c:v>17.225000000000001</c:v>
                </c:pt>
                <c:pt idx="350">
                  <c:v>17.725000000000001</c:v>
                </c:pt>
                <c:pt idx="360">
                  <c:v>18.225000000000001</c:v>
                </c:pt>
                <c:pt idx="370">
                  <c:v>18.650000000000002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917-4898-BB91-A480A502D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233024"/>
        <c:axId val="217233600"/>
      </c:scatterChart>
      <c:valAx>
        <c:axId val="21723302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7233600"/>
        <c:crosses val="autoZero"/>
        <c:crossBetween val="midCat"/>
      </c:valAx>
      <c:valAx>
        <c:axId val="217233600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7233024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Outer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Nickel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/>
              <a:t>(average)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Ni average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'MF2022-4_StackResults'!$BN$4:$BN$380</c:f>
              <c:numCache>
                <c:formatCode>General</c:formatCode>
                <c:ptCount val="377"/>
                <c:pt idx="0">
                  <c:v>15.2</c:v>
                </c:pt>
                <c:pt idx="10">
                  <c:v>16.600000000000001</c:v>
                </c:pt>
                <c:pt idx="20">
                  <c:v>19.100000000000001</c:v>
                </c:pt>
                <c:pt idx="30">
                  <c:v>18.7</c:v>
                </c:pt>
                <c:pt idx="40">
                  <c:v>24.6</c:v>
                </c:pt>
                <c:pt idx="50">
                  <c:v>28.7</c:v>
                </c:pt>
                <c:pt idx="60">
                  <c:v>13.4</c:v>
                </c:pt>
                <c:pt idx="70">
                  <c:v>26.5</c:v>
                </c:pt>
                <c:pt idx="80">
                  <c:v>19.7</c:v>
                </c:pt>
                <c:pt idx="90">
                  <c:v>16.100000000000001</c:v>
                </c:pt>
                <c:pt idx="100">
                  <c:v>24.9</c:v>
                </c:pt>
                <c:pt idx="110">
                  <c:v>22.2</c:v>
                </c:pt>
                <c:pt idx="120">
                  <c:v>24.7</c:v>
                </c:pt>
                <c:pt idx="130">
                  <c:v>25.4</c:v>
                </c:pt>
                <c:pt idx="140">
                  <c:v>28.3</c:v>
                </c:pt>
                <c:pt idx="150">
                  <c:v>19.2</c:v>
                </c:pt>
                <c:pt idx="160">
                  <c:v>34.799999999999997</c:v>
                </c:pt>
                <c:pt idx="170">
                  <c:v>22.8</c:v>
                </c:pt>
                <c:pt idx="180">
                  <c:v>29.2</c:v>
                </c:pt>
                <c:pt idx="190">
                  <c:v>15.9</c:v>
                </c:pt>
                <c:pt idx="200">
                  <c:v>18</c:v>
                </c:pt>
                <c:pt idx="210">
                  <c:v>27.8</c:v>
                </c:pt>
                <c:pt idx="220">
                  <c:v>25.3</c:v>
                </c:pt>
                <c:pt idx="230">
                  <c:v>27.1</c:v>
                </c:pt>
                <c:pt idx="240">
                  <c:v>15</c:v>
                </c:pt>
                <c:pt idx="250">
                  <c:v>28.2</c:v>
                </c:pt>
                <c:pt idx="260">
                  <c:v>28.3</c:v>
                </c:pt>
                <c:pt idx="270">
                  <c:v>26</c:v>
                </c:pt>
                <c:pt idx="280">
                  <c:v>36.299999999999997</c:v>
                </c:pt>
                <c:pt idx="290">
                  <c:v>22</c:v>
                </c:pt>
                <c:pt idx="300">
                  <c:v>18.2</c:v>
                </c:pt>
                <c:pt idx="310">
                  <c:v>26</c:v>
                </c:pt>
                <c:pt idx="320">
                  <c:v>15.8</c:v>
                </c:pt>
                <c:pt idx="330">
                  <c:v>15</c:v>
                </c:pt>
                <c:pt idx="340">
                  <c:v>13</c:v>
                </c:pt>
                <c:pt idx="350">
                  <c:v>20.399999999999999</c:v>
                </c:pt>
                <c:pt idx="360">
                  <c:v>25.8</c:v>
                </c:pt>
                <c:pt idx="370">
                  <c:v>10.285714285714286</c:v>
                </c:pt>
              </c:numCache>
            </c:numRef>
          </c:xVal>
          <c:yVal>
            <c:numRef>
              <c:f>'MF2022-4_StackResults'!$C$4:$C$380</c:f>
              <c:numCache>
                <c:formatCode>0.00</c:formatCode>
                <c:ptCount val="377"/>
                <c:pt idx="0">
                  <c:v>0.22500000000000037</c:v>
                </c:pt>
                <c:pt idx="10">
                  <c:v>0.72500000000000031</c:v>
                </c:pt>
                <c:pt idx="20">
                  <c:v>1.2250000000000003</c:v>
                </c:pt>
                <c:pt idx="30">
                  <c:v>1.7250000000000003</c:v>
                </c:pt>
                <c:pt idx="40">
                  <c:v>2.2250000000000005</c:v>
                </c:pt>
                <c:pt idx="50">
                  <c:v>2.7250000000000005</c:v>
                </c:pt>
                <c:pt idx="60">
                  <c:v>3.2250000000000005</c:v>
                </c:pt>
                <c:pt idx="70">
                  <c:v>3.7250000000000001</c:v>
                </c:pt>
                <c:pt idx="80">
                  <c:v>4.2249999999999996</c:v>
                </c:pt>
                <c:pt idx="90">
                  <c:v>4.7249999999999996</c:v>
                </c:pt>
                <c:pt idx="100">
                  <c:v>5.2249999999999996</c:v>
                </c:pt>
                <c:pt idx="110">
                  <c:v>5.7249999999999996</c:v>
                </c:pt>
                <c:pt idx="120">
                  <c:v>6.2249999999999996</c:v>
                </c:pt>
                <c:pt idx="130">
                  <c:v>6.7249999999999996</c:v>
                </c:pt>
                <c:pt idx="140">
                  <c:v>7.2249999999999996</c:v>
                </c:pt>
                <c:pt idx="150">
                  <c:v>7.7249999999999996</c:v>
                </c:pt>
                <c:pt idx="160">
                  <c:v>8.2249999999999996</c:v>
                </c:pt>
                <c:pt idx="170">
                  <c:v>8.7249999999999996</c:v>
                </c:pt>
                <c:pt idx="180">
                  <c:v>9.2249999999999996</c:v>
                </c:pt>
                <c:pt idx="190">
                  <c:v>9.7249999999999996</c:v>
                </c:pt>
                <c:pt idx="200">
                  <c:v>10.225</c:v>
                </c:pt>
                <c:pt idx="210">
                  <c:v>10.725</c:v>
                </c:pt>
                <c:pt idx="220">
                  <c:v>11.225</c:v>
                </c:pt>
                <c:pt idx="230">
                  <c:v>11.725</c:v>
                </c:pt>
                <c:pt idx="240">
                  <c:v>12.225</c:v>
                </c:pt>
                <c:pt idx="250">
                  <c:v>12.725</c:v>
                </c:pt>
                <c:pt idx="260">
                  <c:v>13.225</c:v>
                </c:pt>
                <c:pt idx="270">
                  <c:v>13.725</c:v>
                </c:pt>
                <c:pt idx="280">
                  <c:v>14.225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16.225000000000001</c:v>
                </c:pt>
                <c:pt idx="330">
                  <c:v>16.725000000000001</c:v>
                </c:pt>
                <c:pt idx="340">
                  <c:v>17.225000000000001</c:v>
                </c:pt>
                <c:pt idx="350">
                  <c:v>17.725000000000001</c:v>
                </c:pt>
                <c:pt idx="360">
                  <c:v>18.225000000000001</c:v>
                </c:pt>
                <c:pt idx="370">
                  <c:v>18.650000000000002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75-4005-92BE-A60B76339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965120"/>
        <c:axId val="216965696"/>
      </c:scatterChart>
      <c:valAx>
        <c:axId val="21696512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965696"/>
        <c:crosses val="autoZero"/>
        <c:crossBetween val="midCat"/>
      </c:valAx>
      <c:valAx>
        <c:axId val="216965696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965120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Outer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Copper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/>
              <a:t>(average)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Cu average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'MF2022-4_StackResults'!$BO$4:$BO$380</c:f>
              <c:numCache>
                <c:formatCode>General</c:formatCode>
                <c:ptCount val="377"/>
                <c:pt idx="0">
                  <c:v>43.571428571428569</c:v>
                </c:pt>
                <c:pt idx="10">
                  <c:v>69.285714285714292</c:v>
                </c:pt>
                <c:pt idx="20">
                  <c:v>50.1</c:v>
                </c:pt>
                <c:pt idx="30">
                  <c:v>51.8</c:v>
                </c:pt>
                <c:pt idx="40">
                  <c:v>45.3</c:v>
                </c:pt>
                <c:pt idx="50">
                  <c:v>48.1</c:v>
                </c:pt>
                <c:pt idx="60">
                  <c:v>61.6</c:v>
                </c:pt>
                <c:pt idx="70">
                  <c:v>47.1</c:v>
                </c:pt>
                <c:pt idx="80">
                  <c:v>68.666666666666671</c:v>
                </c:pt>
                <c:pt idx="90">
                  <c:v>49.666666666666664</c:v>
                </c:pt>
                <c:pt idx="100">
                  <c:v>63.2</c:v>
                </c:pt>
                <c:pt idx="110">
                  <c:v>64.5</c:v>
                </c:pt>
                <c:pt idx="120">
                  <c:v>52.8</c:v>
                </c:pt>
                <c:pt idx="130">
                  <c:v>71.7</c:v>
                </c:pt>
                <c:pt idx="140">
                  <c:v>80.599999999999994</c:v>
                </c:pt>
                <c:pt idx="150">
                  <c:v>54.777777777777779</c:v>
                </c:pt>
                <c:pt idx="160">
                  <c:v>59.4</c:v>
                </c:pt>
                <c:pt idx="170">
                  <c:v>65.2</c:v>
                </c:pt>
                <c:pt idx="180">
                  <c:v>58.111111111111114</c:v>
                </c:pt>
                <c:pt idx="190">
                  <c:v>43.888888888888886</c:v>
                </c:pt>
                <c:pt idx="200">
                  <c:v>61.555555555555557</c:v>
                </c:pt>
                <c:pt idx="210">
                  <c:v>69</c:v>
                </c:pt>
                <c:pt idx="220">
                  <c:v>52.333333333333336</c:v>
                </c:pt>
                <c:pt idx="230">
                  <c:v>73.8</c:v>
                </c:pt>
                <c:pt idx="240">
                  <c:v>60.2</c:v>
                </c:pt>
                <c:pt idx="250">
                  <c:v>51.222222222222221</c:v>
                </c:pt>
                <c:pt idx="260">
                  <c:v>72.75</c:v>
                </c:pt>
                <c:pt idx="270">
                  <c:v>64.222222222222229</c:v>
                </c:pt>
                <c:pt idx="280">
                  <c:v>57.666666666666664</c:v>
                </c:pt>
                <c:pt idx="290">
                  <c:v>65.25</c:v>
                </c:pt>
                <c:pt idx="300">
                  <c:v>43</c:v>
                </c:pt>
                <c:pt idx="310">
                  <c:v>63.625</c:v>
                </c:pt>
                <c:pt idx="320">
                  <c:v>69.666666666666671</c:v>
                </c:pt>
                <c:pt idx="330">
                  <c:v>71</c:v>
                </c:pt>
                <c:pt idx="340">
                  <c:v>53.7</c:v>
                </c:pt>
                <c:pt idx="350">
                  <c:v>52.6</c:v>
                </c:pt>
                <c:pt idx="360">
                  <c:v>72.111111111111114</c:v>
                </c:pt>
                <c:pt idx="370">
                  <c:v>43.428571428571431</c:v>
                </c:pt>
              </c:numCache>
            </c:numRef>
          </c:xVal>
          <c:yVal>
            <c:numRef>
              <c:f>'MF2022-4_StackResults'!$C$4:$C$380</c:f>
              <c:numCache>
                <c:formatCode>0.00</c:formatCode>
                <c:ptCount val="377"/>
                <c:pt idx="0">
                  <c:v>0.22500000000000037</c:v>
                </c:pt>
                <c:pt idx="10">
                  <c:v>0.72500000000000031</c:v>
                </c:pt>
                <c:pt idx="20">
                  <c:v>1.2250000000000003</c:v>
                </c:pt>
                <c:pt idx="30">
                  <c:v>1.7250000000000003</c:v>
                </c:pt>
                <c:pt idx="40">
                  <c:v>2.2250000000000005</c:v>
                </c:pt>
                <c:pt idx="50">
                  <c:v>2.7250000000000005</c:v>
                </c:pt>
                <c:pt idx="60">
                  <c:v>3.2250000000000005</c:v>
                </c:pt>
                <c:pt idx="70">
                  <c:v>3.7250000000000001</c:v>
                </c:pt>
                <c:pt idx="80">
                  <c:v>4.2249999999999996</c:v>
                </c:pt>
                <c:pt idx="90">
                  <c:v>4.7249999999999996</c:v>
                </c:pt>
                <c:pt idx="100">
                  <c:v>5.2249999999999996</c:v>
                </c:pt>
                <c:pt idx="110">
                  <c:v>5.7249999999999996</c:v>
                </c:pt>
                <c:pt idx="120">
                  <c:v>6.2249999999999996</c:v>
                </c:pt>
                <c:pt idx="130">
                  <c:v>6.7249999999999996</c:v>
                </c:pt>
                <c:pt idx="140">
                  <c:v>7.2249999999999996</c:v>
                </c:pt>
                <c:pt idx="150">
                  <c:v>7.7249999999999996</c:v>
                </c:pt>
                <c:pt idx="160">
                  <c:v>8.2249999999999996</c:v>
                </c:pt>
                <c:pt idx="170">
                  <c:v>8.7249999999999996</c:v>
                </c:pt>
                <c:pt idx="180">
                  <c:v>9.2249999999999996</c:v>
                </c:pt>
                <c:pt idx="190">
                  <c:v>9.7249999999999996</c:v>
                </c:pt>
                <c:pt idx="200">
                  <c:v>10.225</c:v>
                </c:pt>
                <c:pt idx="210">
                  <c:v>10.725</c:v>
                </c:pt>
                <c:pt idx="220">
                  <c:v>11.225</c:v>
                </c:pt>
                <c:pt idx="230">
                  <c:v>11.725</c:v>
                </c:pt>
                <c:pt idx="240">
                  <c:v>12.225</c:v>
                </c:pt>
                <c:pt idx="250">
                  <c:v>12.725</c:v>
                </c:pt>
                <c:pt idx="260">
                  <c:v>13.225</c:v>
                </c:pt>
                <c:pt idx="270">
                  <c:v>13.725</c:v>
                </c:pt>
                <c:pt idx="280">
                  <c:v>14.225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16.225000000000001</c:v>
                </c:pt>
                <c:pt idx="330">
                  <c:v>16.725000000000001</c:v>
                </c:pt>
                <c:pt idx="340">
                  <c:v>17.225000000000001</c:v>
                </c:pt>
                <c:pt idx="350">
                  <c:v>17.725000000000001</c:v>
                </c:pt>
                <c:pt idx="360">
                  <c:v>18.225000000000001</c:v>
                </c:pt>
                <c:pt idx="370">
                  <c:v>18.650000000000002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077-46DC-A686-8A9811406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967424"/>
        <c:axId val="216968000"/>
      </c:scatterChart>
      <c:valAx>
        <c:axId val="21696742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968000"/>
        <c:crosses val="autoZero"/>
        <c:crossBetween val="midCat"/>
      </c:valAx>
      <c:valAx>
        <c:axId val="216968000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967424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Outer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Gallium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/>
              <a:t>(average)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'MF2022-4_StackResults'!$BQ$3</c:f>
              <c:strCache>
                <c:ptCount val="1"/>
                <c:pt idx="0">
                  <c:v>Ga average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'MF2022-4_StackResults'!$BQ$4:$BQ$380</c:f>
              <c:numCache>
                <c:formatCode>0.00</c:formatCode>
                <c:ptCount val="377"/>
                <c:pt idx="0" formatCode="General">
                  <c:v>49.444444444444443</c:v>
                </c:pt>
                <c:pt idx="10" formatCode="General">
                  <c:v>87.1</c:v>
                </c:pt>
                <c:pt idx="20" formatCode="General">
                  <c:v>97.7</c:v>
                </c:pt>
                <c:pt idx="30" formatCode="General">
                  <c:v>82.3</c:v>
                </c:pt>
                <c:pt idx="40" formatCode="General">
                  <c:v>101.4</c:v>
                </c:pt>
                <c:pt idx="50" formatCode="General">
                  <c:v>103.9</c:v>
                </c:pt>
                <c:pt idx="60" formatCode="General">
                  <c:v>108.8</c:v>
                </c:pt>
                <c:pt idx="70" formatCode="General">
                  <c:v>90.9</c:v>
                </c:pt>
                <c:pt idx="80" formatCode="General">
                  <c:v>102.3</c:v>
                </c:pt>
                <c:pt idx="90" formatCode="General">
                  <c:v>93.9</c:v>
                </c:pt>
                <c:pt idx="100" formatCode="General">
                  <c:v>113.2</c:v>
                </c:pt>
                <c:pt idx="110" formatCode="General">
                  <c:v>112</c:v>
                </c:pt>
                <c:pt idx="120" formatCode="General">
                  <c:v>83.9</c:v>
                </c:pt>
                <c:pt idx="130" formatCode="General">
                  <c:v>109.77777777777777</c:v>
                </c:pt>
                <c:pt idx="140" formatCode="General">
                  <c:v>98.8</c:v>
                </c:pt>
                <c:pt idx="150" formatCode="General">
                  <c:v>84.3</c:v>
                </c:pt>
                <c:pt idx="160" formatCode="General">
                  <c:v>114.3</c:v>
                </c:pt>
                <c:pt idx="170" formatCode="General">
                  <c:v>92</c:v>
                </c:pt>
                <c:pt idx="180" formatCode="General">
                  <c:v>109.3</c:v>
                </c:pt>
                <c:pt idx="190" formatCode="General">
                  <c:v>100.1</c:v>
                </c:pt>
                <c:pt idx="200" formatCode="General">
                  <c:v>109.4</c:v>
                </c:pt>
                <c:pt idx="210" formatCode="General">
                  <c:v>102.6</c:v>
                </c:pt>
                <c:pt idx="220" formatCode="General">
                  <c:v>106.5</c:v>
                </c:pt>
                <c:pt idx="230" formatCode="General">
                  <c:v>109.2</c:v>
                </c:pt>
                <c:pt idx="240" formatCode="General">
                  <c:v>108.4</c:v>
                </c:pt>
                <c:pt idx="250" formatCode="General">
                  <c:v>126.8</c:v>
                </c:pt>
                <c:pt idx="260" formatCode="General">
                  <c:v>111.3</c:v>
                </c:pt>
                <c:pt idx="270" formatCode="General">
                  <c:v>99.6</c:v>
                </c:pt>
                <c:pt idx="280" formatCode="General">
                  <c:v>95.5</c:v>
                </c:pt>
                <c:pt idx="290" formatCode="General">
                  <c:v>119.4</c:v>
                </c:pt>
                <c:pt idx="300" formatCode="General">
                  <c:v>120.7</c:v>
                </c:pt>
                <c:pt idx="310" formatCode="General">
                  <c:v>97.3</c:v>
                </c:pt>
                <c:pt idx="320" formatCode="General">
                  <c:v>100.4</c:v>
                </c:pt>
                <c:pt idx="330" formatCode="General">
                  <c:v>88.2</c:v>
                </c:pt>
                <c:pt idx="340" formatCode="General">
                  <c:v>97.8</c:v>
                </c:pt>
                <c:pt idx="350" formatCode="General">
                  <c:v>113.6</c:v>
                </c:pt>
                <c:pt idx="360" formatCode="General">
                  <c:v>102.1</c:v>
                </c:pt>
                <c:pt idx="370" formatCode="General">
                  <c:v>85.857142857142861</c:v>
                </c:pt>
              </c:numCache>
            </c:numRef>
          </c:xVal>
          <c:yVal>
            <c:numRef>
              <c:f>'MF2022-4_StackResults'!$C$4:$C$380</c:f>
              <c:numCache>
                <c:formatCode>0.00</c:formatCode>
                <c:ptCount val="377"/>
                <c:pt idx="0">
                  <c:v>0.22500000000000037</c:v>
                </c:pt>
                <c:pt idx="10">
                  <c:v>0.72500000000000031</c:v>
                </c:pt>
                <c:pt idx="20">
                  <c:v>1.2250000000000003</c:v>
                </c:pt>
                <c:pt idx="30">
                  <c:v>1.7250000000000003</c:v>
                </c:pt>
                <c:pt idx="40">
                  <c:v>2.2250000000000005</c:v>
                </c:pt>
                <c:pt idx="50">
                  <c:v>2.7250000000000005</c:v>
                </c:pt>
                <c:pt idx="60">
                  <c:v>3.2250000000000005</c:v>
                </c:pt>
                <c:pt idx="70">
                  <c:v>3.7250000000000001</c:v>
                </c:pt>
                <c:pt idx="80">
                  <c:v>4.2249999999999996</c:v>
                </c:pt>
                <c:pt idx="90">
                  <c:v>4.7249999999999996</c:v>
                </c:pt>
                <c:pt idx="100">
                  <c:v>5.2249999999999996</c:v>
                </c:pt>
                <c:pt idx="110">
                  <c:v>5.7249999999999996</c:v>
                </c:pt>
                <c:pt idx="120">
                  <c:v>6.2249999999999996</c:v>
                </c:pt>
                <c:pt idx="130">
                  <c:v>6.7249999999999996</c:v>
                </c:pt>
                <c:pt idx="140">
                  <c:v>7.2249999999999996</c:v>
                </c:pt>
                <c:pt idx="150">
                  <c:v>7.7249999999999996</c:v>
                </c:pt>
                <c:pt idx="160">
                  <c:v>8.2249999999999996</c:v>
                </c:pt>
                <c:pt idx="170">
                  <c:v>8.7249999999999996</c:v>
                </c:pt>
                <c:pt idx="180">
                  <c:v>9.2249999999999996</c:v>
                </c:pt>
                <c:pt idx="190">
                  <c:v>9.7249999999999996</c:v>
                </c:pt>
                <c:pt idx="200">
                  <c:v>10.225</c:v>
                </c:pt>
                <c:pt idx="210">
                  <c:v>10.725</c:v>
                </c:pt>
                <c:pt idx="220">
                  <c:v>11.225</c:v>
                </c:pt>
                <c:pt idx="230">
                  <c:v>11.725</c:v>
                </c:pt>
                <c:pt idx="240">
                  <c:v>12.225</c:v>
                </c:pt>
                <c:pt idx="250">
                  <c:v>12.725</c:v>
                </c:pt>
                <c:pt idx="260">
                  <c:v>13.225</c:v>
                </c:pt>
                <c:pt idx="270">
                  <c:v>13.725</c:v>
                </c:pt>
                <c:pt idx="280">
                  <c:v>14.225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16.225000000000001</c:v>
                </c:pt>
                <c:pt idx="330">
                  <c:v>16.725000000000001</c:v>
                </c:pt>
                <c:pt idx="340">
                  <c:v>17.225000000000001</c:v>
                </c:pt>
                <c:pt idx="350">
                  <c:v>17.725000000000001</c:v>
                </c:pt>
                <c:pt idx="360">
                  <c:v>18.225000000000001</c:v>
                </c:pt>
                <c:pt idx="370">
                  <c:v>18.650000000000002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B1-4A93-A52A-F92178674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554240"/>
        <c:axId val="216554816"/>
      </c:scatterChart>
      <c:valAx>
        <c:axId val="2165542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554816"/>
        <c:crosses val="autoZero"/>
        <c:crossBetween val="midCat"/>
      </c:valAx>
      <c:valAx>
        <c:axId val="216554816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554240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Outer Lærdalsfjord  Yttrium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/>
              <a:t>(average)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'MF2022-4_StackResults'!$BV$3</c:f>
              <c:strCache>
                <c:ptCount val="1"/>
                <c:pt idx="0">
                  <c:v>Y average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'MF2022-4_StackResults'!$BV$4:$BV$380</c:f>
              <c:numCache>
                <c:formatCode>0.00</c:formatCode>
                <c:ptCount val="377"/>
                <c:pt idx="0" formatCode="General">
                  <c:v>68.571428571428569</c:v>
                </c:pt>
                <c:pt idx="10" formatCode="General">
                  <c:v>125.66666666666667</c:v>
                </c:pt>
                <c:pt idx="20" formatCode="General">
                  <c:v>89.3</c:v>
                </c:pt>
                <c:pt idx="30" formatCode="General">
                  <c:v>77</c:v>
                </c:pt>
                <c:pt idx="40" formatCode="General">
                  <c:v>93.5</c:v>
                </c:pt>
                <c:pt idx="50" formatCode="General">
                  <c:v>86.8</c:v>
                </c:pt>
                <c:pt idx="60" formatCode="General">
                  <c:v>79.099999999999994</c:v>
                </c:pt>
                <c:pt idx="70" formatCode="General">
                  <c:v>98.3</c:v>
                </c:pt>
                <c:pt idx="80" formatCode="General">
                  <c:v>83</c:v>
                </c:pt>
                <c:pt idx="90" formatCode="General">
                  <c:v>79</c:v>
                </c:pt>
                <c:pt idx="100" formatCode="General">
                  <c:v>77.400000000000006</c:v>
                </c:pt>
                <c:pt idx="110" formatCode="General">
                  <c:v>90.5</c:v>
                </c:pt>
                <c:pt idx="120" formatCode="General">
                  <c:v>85.4</c:v>
                </c:pt>
                <c:pt idx="130" formatCode="General">
                  <c:v>97.1</c:v>
                </c:pt>
                <c:pt idx="140" formatCode="General">
                  <c:v>117.5</c:v>
                </c:pt>
                <c:pt idx="150" formatCode="General">
                  <c:v>83.333333333333329</c:v>
                </c:pt>
                <c:pt idx="160" formatCode="General">
                  <c:v>102.2</c:v>
                </c:pt>
                <c:pt idx="170" formatCode="General">
                  <c:v>71.5</c:v>
                </c:pt>
                <c:pt idx="180" formatCode="General">
                  <c:v>96.5</c:v>
                </c:pt>
                <c:pt idx="190" formatCode="General">
                  <c:v>105.55555555555556</c:v>
                </c:pt>
                <c:pt idx="200" formatCode="General">
                  <c:v>109.55555555555556</c:v>
                </c:pt>
                <c:pt idx="210" formatCode="General">
                  <c:v>105.9</c:v>
                </c:pt>
                <c:pt idx="220" formatCode="General">
                  <c:v>86</c:v>
                </c:pt>
                <c:pt idx="230" formatCode="General">
                  <c:v>84</c:v>
                </c:pt>
                <c:pt idx="240" formatCode="General">
                  <c:v>100.1</c:v>
                </c:pt>
                <c:pt idx="250" formatCode="General">
                  <c:v>99.7</c:v>
                </c:pt>
                <c:pt idx="260" formatCode="General">
                  <c:v>88.5</c:v>
                </c:pt>
                <c:pt idx="270" formatCode="General">
                  <c:v>86.666666666666671</c:v>
                </c:pt>
                <c:pt idx="280" formatCode="General">
                  <c:v>79.2</c:v>
                </c:pt>
                <c:pt idx="290" formatCode="General">
                  <c:v>92.6</c:v>
                </c:pt>
                <c:pt idx="300" formatCode="General">
                  <c:v>89.8</c:v>
                </c:pt>
                <c:pt idx="310" formatCode="General">
                  <c:v>101.9</c:v>
                </c:pt>
                <c:pt idx="320" formatCode="General">
                  <c:v>89.8</c:v>
                </c:pt>
                <c:pt idx="330" formatCode="General">
                  <c:v>111.66666666666667</c:v>
                </c:pt>
                <c:pt idx="340" formatCode="General">
                  <c:v>105.22222222222223</c:v>
                </c:pt>
                <c:pt idx="350" formatCode="General">
                  <c:v>100.6</c:v>
                </c:pt>
                <c:pt idx="360" formatCode="General">
                  <c:v>92.7</c:v>
                </c:pt>
                <c:pt idx="370" formatCode="General">
                  <c:v>64.714285714285708</c:v>
                </c:pt>
              </c:numCache>
            </c:numRef>
          </c:xVal>
          <c:yVal>
            <c:numRef>
              <c:f>'MF2022-4_StackResults'!$C$4:$C$380</c:f>
              <c:numCache>
                <c:formatCode>0.00</c:formatCode>
                <c:ptCount val="377"/>
                <c:pt idx="0">
                  <c:v>0.22500000000000037</c:v>
                </c:pt>
                <c:pt idx="10">
                  <c:v>0.72500000000000031</c:v>
                </c:pt>
                <c:pt idx="20">
                  <c:v>1.2250000000000003</c:v>
                </c:pt>
                <c:pt idx="30">
                  <c:v>1.7250000000000003</c:v>
                </c:pt>
                <c:pt idx="40">
                  <c:v>2.2250000000000005</c:v>
                </c:pt>
                <c:pt idx="50">
                  <c:v>2.7250000000000005</c:v>
                </c:pt>
                <c:pt idx="60">
                  <c:v>3.2250000000000005</c:v>
                </c:pt>
                <c:pt idx="70">
                  <c:v>3.7250000000000001</c:v>
                </c:pt>
                <c:pt idx="80">
                  <c:v>4.2249999999999996</c:v>
                </c:pt>
                <c:pt idx="90">
                  <c:v>4.7249999999999996</c:v>
                </c:pt>
                <c:pt idx="100">
                  <c:v>5.2249999999999996</c:v>
                </c:pt>
                <c:pt idx="110">
                  <c:v>5.7249999999999996</c:v>
                </c:pt>
                <c:pt idx="120">
                  <c:v>6.2249999999999996</c:v>
                </c:pt>
                <c:pt idx="130">
                  <c:v>6.7249999999999996</c:v>
                </c:pt>
                <c:pt idx="140">
                  <c:v>7.2249999999999996</c:v>
                </c:pt>
                <c:pt idx="150">
                  <c:v>7.7249999999999996</c:v>
                </c:pt>
                <c:pt idx="160">
                  <c:v>8.2249999999999996</c:v>
                </c:pt>
                <c:pt idx="170">
                  <c:v>8.7249999999999996</c:v>
                </c:pt>
                <c:pt idx="180">
                  <c:v>9.2249999999999996</c:v>
                </c:pt>
                <c:pt idx="190">
                  <c:v>9.7249999999999996</c:v>
                </c:pt>
                <c:pt idx="200">
                  <c:v>10.225</c:v>
                </c:pt>
                <c:pt idx="210">
                  <c:v>10.725</c:v>
                </c:pt>
                <c:pt idx="220">
                  <c:v>11.225</c:v>
                </c:pt>
                <c:pt idx="230">
                  <c:v>11.725</c:v>
                </c:pt>
                <c:pt idx="240">
                  <c:v>12.225</c:v>
                </c:pt>
                <c:pt idx="250">
                  <c:v>12.725</c:v>
                </c:pt>
                <c:pt idx="260">
                  <c:v>13.225</c:v>
                </c:pt>
                <c:pt idx="270">
                  <c:v>13.725</c:v>
                </c:pt>
                <c:pt idx="280">
                  <c:v>14.225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16.225000000000001</c:v>
                </c:pt>
                <c:pt idx="330">
                  <c:v>16.725000000000001</c:v>
                </c:pt>
                <c:pt idx="340">
                  <c:v>17.225000000000001</c:v>
                </c:pt>
                <c:pt idx="350">
                  <c:v>17.725000000000001</c:v>
                </c:pt>
                <c:pt idx="360">
                  <c:v>18.225000000000001</c:v>
                </c:pt>
                <c:pt idx="370">
                  <c:v>18.650000000000002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D59-4D2F-94F0-F90B4BB20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554240"/>
        <c:axId val="216554816"/>
      </c:scatterChart>
      <c:valAx>
        <c:axId val="2165542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554816"/>
        <c:crosses val="autoZero"/>
        <c:crossBetween val="midCat"/>
      </c:valAx>
      <c:valAx>
        <c:axId val="216554816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554240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MF2022 - Outer Lærdalsfjord Barium</a:t>
            </a:r>
          </a:p>
          <a:p>
            <a:pPr>
              <a:defRPr/>
            </a:pPr>
            <a:r>
              <a:rPr lang="en-US"/>
              <a:t>(average)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'MF2022-4_StackResults'!$BY$3</c:f>
              <c:strCache>
                <c:ptCount val="1"/>
                <c:pt idx="0">
                  <c:v>Ba average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'MF2022-4_StackResults'!$BY$4:$BY$383</c:f>
              <c:numCache>
                <c:formatCode>0.00</c:formatCode>
                <c:ptCount val="380"/>
                <c:pt idx="0" formatCode="General">
                  <c:v>78</c:v>
                </c:pt>
                <c:pt idx="10" formatCode="General">
                  <c:v>108.4</c:v>
                </c:pt>
                <c:pt idx="20" formatCode="General">
                  <c:v>116</c:v>
                </c:pt>
                <c:pt idx="30" formatCode="General">
                  <c:v>108.4</c:v>
                </c:pt>
                <c:pt idx="40" formatCode="General">
                  <c:v>104</c:v>
                </c:pt>
                <c:pt idx="50" formatCode="General">
                  <c:v>96.8</c:v>
                </c:pt>
                <c:pt idx="60" formatCode="General">
                  <c:v>90.7</c:v>
                </c:pt>
                <c:pt idx="70" formatCode="General">
                  <c:v>97.2</c:v>
                </c:pt>
                <c:pt idx="80" formatCode="General">
                  <c:v>121.7</c:v>
                </c:pt>
                <c:pt idx="90" formatCode="General">
                  <c:v>103.5</c:v>
                </c:pt>
                <c:pt idx="100" formatCode="General">
                  <c:v>125.6</c:v>
                </c:pt>
                <c:pt idx="110" formatCode="General">
                  <c:v>106.2</c:v>
                </c:pt>
                <c:pt idx="120" formatCode="General">
                  <c:v>97.7</c:v>
                </c:pt>
                <c:pt idx="130" formatCode="General">
                  <c:v>98.2</c:v>
                </c:pt>
                <c:pt idx="140" formatCode="General">
                  <c:v>89.4</c:v>
                </c:pt>
                <c:pt idx="150" formatCode="General">
                  <c:v>114</c:v>
                </c:pt>
                <c:pt idx="160" formatCode="General">
                  <c:v>124.9</c:v>
                </c:pt>
                <c:pt idx="170" formatCode="General">
                  <c:v>113.3</c:v>
                </c:pt>
                <c:pt idx="180" formatCode="General">
                  <c:v>97</c:v>
                </c:pt>
                <c:pt idx="190" formatCode="General">
                  <c:v>90.6</c:v>
                </c:pt>
                <c:pt idx="200" formatCode="General">
                  <c:v>96.2</c:v>
                </c:pt>
                <c:pt idx="210" formatCode="General">
                  <c:v>116.6</c:v>
                </c:pt>
                <c:pt idx="220" formatCode="General">
                  <c:v>119.4</c:v>
                </c:pt>
                <c:pt idx="230" formatCode="General">
                  <c:v>88.4</c:v>
                </c:pt>
                <c:pt idx="240" formatCode="General">
                  <c:v>82.9</c:v>
                </c:pt>
                <c:pt idx="250" formatCode="General">
                  <c:v>115</c:v>
                </c:pt>
                <c:pt idx="260" formatCode="General">
                  <c:v>100.1</c:v>
                </c:pt>
                <c:pt idx="270" formatCode="General">
                  <c:v>123.8</c:v>
                </c:pt>
                <c:pt idx="280" formatCode="General">
                  <c:v>126.7</c:v>
                </c:pt>
                <c:pt idx="290" formatCode="General">
                  <c:v>117</c:v>
                </c:pt>
                <c:pt idx="300" formatCode="General">
                  <c:v>87.2</c:v>
                </c:pt>
                <c:pt idx="310" formatCode="General">
                  <c:v>125.2</c:v>
                </c:pt>
                <c:pt idx="320" formatCode="General">
                  <c:v>122.7</c:v>
                </c:pt>
                <c:pt idx="330" formatCode="General">
                  <c:v>121.8</c:v>
                </c:pt>
                <c:pt idx="340" formatCode="General">
                  <c:v>113.4</c:v>
                </c:pt>
                <c:pt idx="350" formatCode="General">
                  <c:v>137.4</c:v>
                </c:pt>
                <c:pt idx="360" formatCode="General">
                  <c:v>103.6</c:v>
                </c:pt>
                <c:pt idx="370" formatCode="General">
                  <c:v>94.428571428571431</c:v>
                </c:pt>
              </c:numCache>
            </c:numRef>
          </c:xVal>
          <c:yVal>
            <c:numRef>
              <c:f>'MF2022-4_StackResults'!$C$4:$C$380</c:f>
              <c:numCache>
                <c:formatCode>0.00</c:formatCode>
                <c:ptCount val="377"/>
                <c:pt idx="0">
                  <c:v>0.22500000000000037</c:v>
                </c:pt>
                <c:pt idx="10">
                  <c:v>0.72500000000000031</c:v>
                </c:pt>
                <c:pt idx="20">
                  <c:v>1.2250000000000003</c:v>
                </c:pt>
                <c:pt idx="30">
                  <c:v>1.7250000000000003</c:v>
                </c:pt>
                <c:pt idx="40">
                  <c:v>2.2250000000000005</c:v>
                </c:pt>
                <c:pt idx="50">
                  <c:v>2.7250000000000005</c:v>
                </c:pt>
                <c:pt idx="60">
                  <c:v>3.2250000000000005</c:v>
                </c:pt>
                <c:pt idx="70">
                  <c:v>3.7250000000000001</c:v>
                </c:pt>
                <c:pt idx="80">
                  <c:v>4.2249999999999996</c:v>
                </c:pt>
                <c:pt idx="90">
                  <c:v>4.7249999999999996</c:v>
                </c:pt>
                <c:pt idx="100">
                  <c:v>5.2249999999999996</c:v>
                </c:pt>
                <c:pt idx="110">
                  <c:v>5.7249999999999996</c:v>
                </c:pt>
                <c:pt idx="120">
                  <c:v>6.2249999999999996</c:v>
                </c:pt>
                <c:pt idx="130">
                  <c:v>6.7249999999999996</c:v>
                </c:pt>
                <c:pt idx="140">
                  <c:v>7.2249999999999996</c:v>
                </c:pt>
                <c:pt idx="150">
                  <c:v>7.7249999999999996</c:v>
                </c:pt>
                <c:pt idx="160">
                  <c:v>8.2249999999999996</c:v>
                </c:pt>
                <c:pt idx="170">
                  <c:v>8.7249999999999996</c:v>
                </c:pt>
                <c:pt idx="180">
                  <c:v>9.2249999999999996</c:v>
                </c:pt>
                <c:pt idx="190">
                  <c:v>9.7249999999999996</c:v>
                </c:pt>
                <c:pt idx="200">
                  <c:v>10.225</c:v>
                </c:pt>
                <c:pt idx="210">
                  <c:v>10.725</c:v>
                </c:pt>
                <c:pt idx="220">
                  <c:v>11.225</c:v>
                </c:pt>
                <c:pt idx="230">
                  <c:v>11.725</c:v>
                </c:pt>
                <c:pt idx="240">
                  <c:v>12.225</c:v>
                </c:pt>
                <c:pt idx="250">
                  <c:v>12.725</c:v>
                </c:pt>
                <c:pt idx="260">
                  <c:v>13.225</c:v>
                </c:pt>
                <c:pt idx="270">
                  <c:v>13.725</c:v>
                </c:pt>
                <c:pt idx="280">
                  <c:v>14.225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16.225000000000001</c:v>
                </c:pt>
                <c:pt idx="330">
                  <c:v>16.725000000000001</c:v>
                </c:pt>
                <c:pt idx="340">
                  <c:v>17.225000000000001</c:v>
                </c:pt>
                <c:pt idx="350">
                  <c:v>17.725000000000001</c:v>
                </c:pt>
                <c:pt idx="360">
                  <c:v>18.225000000000001</c:v>
                </c:pt>
                <c:pt idx="370">
                  <c:v>18.650000000000002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E9-47A7-A53B-29539AD77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554240"/>
        <c:axId val="216554816"/>
      </c:scatterChart>
      <c:valAx>
        <c:axId val="2165542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554816"/>
        <c:crosses val="autoZero"/>
        <c:crossBetween val="midCat"/>
      </c:valAx>
      <c:valAx>
        <c:axId val="216554816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554240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Outer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Lanthanum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/>
              <a:t>(average)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'MF2022-4_StackResults'!$BZ$3</c:f>
              <c:strCache>
                <c:ptCount val="1"/>
                <c:pt idx="0">
                  <c:v>La average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'MF2022-4_StackResults'!$BZ$4:$BZ$383</c:f>
              <c:numCache>
                <c:formatCode>0.00</c:formatCode>
                <c:ptCount val="380"/>
                <c:pt idx="0" formatCode="General">
                  <c:v>22.666666666666668</c:v>
                </c:pt>
                <c:pt idx="10" formatCode="General">
                  <c:v>38.200000000000003</c:v>
                </c:pt>
                <c:pt idx="20" formatCode="General">
                  <c:v>41.222222222222221</c:v>
                </c:pt>
                <c:pt idx="30" formatCode="General">
                  <c:v>35.333333333333336</c:v>
                </c:pt>
                <c:pt idx="40" formatCode="General">
                  <c:v>33.6</c:v>
                </c:pt>
                <c:pt idx="50" formatCode="General">
                  <c:v>35.4</c:v>
                </c:pt>
                <c:pt idx="60" formatCode="General">
                  <c:v>39.555555555555557</c:v>
                </c:pt>
                <c:pt idx="70" formatCode="General">
                  <c:v>47</c:v>
                </c:pt>
                <c:pt idx="80" formatCode="General">
                  <c:v>35</c:v>
                </c:pt>
                <c:pt idx="90" formatCode="General">
                  <c:v>47.2</c:v>
                </c:pt>
                <c:pt idx="100" formatCode="General">
                  <c:v>43</c:v>
                </c:pt>
                <c:pt idx="110" formatCode="General">
                  <c:v>37.299999999999997</c:v>
                </c:pt>
                <c:pt idx="120" formatCode="General">
                  <c:v>43.8</c:v>
                </c:pt>
                <c:pt idx="130" formatCode="General">
                  <c:v>34.4</c:v>
                </c:pt>
                <c:pt idx="140" formatCode="General">
                  <c:v>39.9</c:v>
                </c:pt>
                <c:pt idx="150" formatCode="General">
                  <c:v>48.111111111111114</c:v>
                </c:pt>
                <c:pt idx="160" formatCode="General">
                  <c:v>39.666666666666664</c:v>
                </c:pt>
                <c:pt idx="170" formatCode="General">
                  <c:v>42.8</c:v>
                </c:pt>
                <c:pt idx="180" formatCode="General">
                  <c:v>37.4</c:v>
                </c:pt>
                <c:pt idx="190" formatCode="General">
                  <c:v>39.200000000000003</c:v>
                </c:pt>
                <c:pt idx="200" formatCode="General">
                  <c:v>36.25</c:v>
                </c:pt>
                <c:pt idx="210" formatCode="General">
                  <c:v>42.4</c:v>
                </c:pt>
                <c:pt idx="220" formatCode="General">
                  <c:v>43.3</c:v>
                </c:pt>
                <c:pt idx="230" formatCode="General">
                  <c:v>45.2</c:v>
                </c:pt>
                <c:pt idx="240" formatCode="General">
                  <c:v>47.555555555555557</c:v>
                </c:pt>
                <c:pt idx="250" formatCode="General">
                  <c:v>48.7</c:v>
                </c:pt>
                <c:pt idx="260" formatCode="General">
                  <c:v>39.299999999999997</c:v>
                </c:pt>
                <c:pt idx="270" formatCode="General">
                  <c:v>36.9</c:v>
                </c:pt>
                <c:pt idx="280" formatCode="General">
                  <c:v>52.9</c:v>
                </c:pt>
                <c:pt idx="290" formatCode="General">
                  <c:v>37.888888888888886</c:v>
                </c:pt>
                <c:pt idx="300" formatCode="General">
                  <c:v>42</c:v>
                </c:pt>
                <c:pt idx="310" formatCode="General">
                  <c:v>40.777777777777779</c:v>
                </c:pt>
                <c:pt idx="320" formatCode="General">
                  <c:v>37.5</c:v>
                </c:pt>
                <c:pt idx="330" formatCode="General">
                  <c:v>32.5</c:v>
                </c:pt>
                <c:pt idx="340" formatCode="General">
                  <c:v>39.4</c:v>
                </c:pt>
                <c:pt idx="350" formatCode="General">
                  <c:v>46.1</c:v>
                </c:pt>
                <c:pt idx="360" formatCode="General">
                  <c:v>41.2</c:v>
                </c:pt>
                <c:pt idx="370" formatCode="General">
                  <c:v>35.714285714285715</c:v>
                </c:pt>
              </c:numCache>
            </c:numRef>
          </c:xVal>
          <c:yVal>
            <c:numRef>
              <c:f>'MF2022-4_StackResults'!$C$4:$C$380</c:f>
              <c:numCache>
                <c:formatCode>0.00</c:formatCode>
                <c:ptCount val="377"/>
                <c:pt idx="0">
                  <c:v>0.22500000000000037</c:v>
                </c:pt>
                <c:pt idx="10">
                  <c:v>0.72500000000000031</c:v>
                </c:pt>
                <c:pt idx="20">
                  <c:v>1.2250000000000003</c:v>
                </c:pt>
                <c:pt idx="30">
                  <c:v>1.7250000000000003</c:v>
                </c:pt>
                <c:pt idx="40">
                  <c:v>2.2250000000000005</c:v>
                </c:pt>
                <c:pt idx="50">
                  <c:v>2.7250000000000005</c:v>
                </c:pt>
                <c:pt idx="60">
                  <c:v>3.2250000000000005</c:v>
                </c:pt>
                <c:pt idx="70">
                  <c:v>3.7250000000000001</c:v>
                </c:pt>
                <c:pt idx="80">
                  <c:v>4.2249999999999996</c:v>
                </c:pt>
                <c:pt idx="90">
                  <c:v>4.7249999999999996</c:v>
                </c:pt>
                <c:pt idx="100">
                  <c:v>5.2249999999999996</c:v>
                </c:pt>
                <c:pt idx="110">
                  <c:v>5.7249999999999996</c:v>
                </c:pt>
                <c:pt idx="120">
                  <c:v>6.2249999999999996</c:v>
                </c:pt>
                <c:pt idx="130">
                  <c:v>6.7249999999999996</c:v>
                </c:pt>
                <c:pt idx="140">
                  <c:v>7.2249999999999996</c:v>
                </c:pt>
                <c:pt idx="150">
                  <c:v>7.7249999999999996</c:v>
                </c:pt>
                <c:pt idx="160">
                  <c:v>8.2249999999999996</c:v>
                </c:pt>
                <c:pt idx="170">
                  <c:v>8.7249999999999996</c:v>
                </c:pt>
                <c:pt idx="180">
                  <c:v>9.2249999999999996</c:v>
                </c:pt>
                <c:pt idx="190">
                  <c:v>9.7249999999999996</c:v>
                </c:pt>
                <c:pt idx="200">
                  <c:v>10.225</c:v>
                </c:pt>
                <c:pt idx="210">
                  <c:v>10.725</c:v>
                </c:pt>
                <c:pt idx="220">
                  <c:v>11.225</c:v>
                </c:pt>
                <c:pt idx="230">
                  <c:v>11.725</c:v>
                </c:pt>
                <c:pt idx="240">
                  <c:v>12.225</c:v>
                </c:pt>
                <c:pt idx="250">
                  <c:v>12.725</c:v>
                </c:pt>
                <c:pt idx="260">
                  <c:v>13.225</c:v>
                </c:pt>
                <c:pt idx="270">
                  <c:v>13.725</c:v>
                </c:pt>
                <c:pt idx="280">
                  <c:v>14.225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16.225000000000001</c:v>
                </c:pt>
                <c:pt idx="330">
                  <c:v>16.725000000000001</c:v>
                </c:pt>
                <c:pt idx="340">
                  <c:v>17.225000000000001</c:v>
                </c:pt>
                <c:pt idx="350">
                  <c:v>17.725000000000001</c:v>
                </c:pt>
                <c:pt idx="360">
                  <c:v>18.225000000000001</c:v>
                </c:pt>
                <c:pt idx="370">
                  <c:v>18.650000000000002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B5-4D9B-AD67-FACF3A1D7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554240"/>
        <c:axId val="216554816"/>
      </c:scatterChart>
      <c:valAx>
        <c:axId val="2165542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554816"/>
        <c:crosses val="autoZero"/>
        <c:crossBetween val="midCat"/>
      </c:valAx>
      <c:valAx>
        <c:axId val="216554816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554240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Outer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 Cerium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/>
              <a:t>(average)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2409119536358455"/>
          <c:y val="0.17309680081558398"/>
          <c:w val="0.83573042014220345"/>
          <c:h val="0.781957886528508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'MF2022-4_StackResults'!$CA$3</c:f>
              <c:strCache>
                <c:ptCount val="1"/>
                <c:pt idx="0">
                  <c:v>Ce average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'MF2022-4_StackResults'!$CA$4:$CA$383</c:f>
              <c:numCache>
                <c:formatCode>0.00</c:formatCode>
                <c:ptCount val="380"/>
                <c:pt idx="0" formatCode="General">
                  <c:v>127.8</c:v>
                </c:pt>
                <c:pt idx="10" formatCode="General">
                  <c:v>124.7</c:v>
                </c:pt>
                <c:pt idx="20" formatCode="General">
                  <c:v>116.9</c:v>
                </c:pt>
                <c:pt idx="30" formatCode="General">
                  <c:v>132.9</c:v>
                </c:pt>
                <c:pt idx="40" formatCode="General">
                  <c:v>135.4</c:v>
                </c:pt>
                <c:pt idx="50" formatCode="General">
                  <c:v>142.1</c:v>
                </c:pt>
                <c:pt idx="60" formatCode="General">
                  <c:v>130</c:v>
                </c:pt>
                <c:pt idx="70" formatCode="General">
                  <c:v>143.19999999999999</c:v>
                </c:pt>
                <c:pt idx="80" formatCode="General">
                  <c:v>137.9</c:v>
                </c:pt>
                <c:pt idx="90" formatCode="General">
                  <c:v>148.1</c:v>
                </c:pt>
                <c:pt idx="100" formatCode="General">
                  <c:v>139.9</c:v>
                </c:pt>
                <c:pt idx="110" formatCode="General">
                  <c:v>150.4</c:v>
                </c:pt>
                <c:pt idx="120" formatCode="General">
                  <c:v>145.19999999999999</c:v>
                </c:pt>
                <c:pt idx="130" formatCode="General">
                  <c:v>153.19999999999999</c:v>
                </c:pt>
                <c:pt idx="140" formatCode="General">
                  <c:v>162</c:v>
                </c:pt>
                <c:pt idx="150" formatCode="General">
                  <c:v>131.80000000000001</c:v>
                </c:pt>
                <c:pt idx="160" formatCode="General">
                  <c:v>120.2</c:v>
                </c:pt>
                <c:pt idx="170" formatCode="General">
                  <c:v>135.6</c:v>
                </c:pt>
                <c:pt idx="180" formatCode="General">
                  <c:v>154.1</c:v>
                </c:pt>
                <c:pt idx="190" formatCode="General">
                  <c:v>147</c:v>
                </c:pt>
                <c:pt idx="200" formatCode="General">
                  <c:v>142.9</c:v>
                </c:pt>
                <c:pt idx="210" formatCode="General">
                  <c:v>140.4</c:v>
                </c:pt>
                <c:pt idx="220" formatCode="General">
                  <c:v>134.19999999999999</c:v>
                </c:pt>
                <c:pt idx="230" formatCode="General">
                  <c:v>146.30000000000001</c:v>
                </c:pt>
                <c:pt idx="240" formatCode="General">
                  <c:v>145</c:v>
                </c:pt>
                <c:pt idx="250" formatCode="General">
                  <c:v>132.80000000000001</c:v>
                </c:pt>
                <c:pt idx="260" formatCode="General">
                  <c:v>158.4</c:v>
                </c:pt>
                <c:pt idx="270" formatCode="General">
                  <c:v>137</c:v>
                </c:pt>
                <c:pt idx="280" formatCode="General">
                  <c:v>139</c:v>
                </c:pt>
                <c:pt idx="290" formatCode="General">
                  <c:v>141.69999999999999</c:v>
                </c:pt>
                <c:pt idx="300" formatCode="General">
                  <c:v>145.69999999999999</c:v>
                </c:pt>
                <c:pt idx="310" formatCode="General">
                  <c:v>134.5</c:v>
                </c:pt>
                <c:pt idx="320" formatCode="General">
                  <c:v>130.1</c:v>
                </c:pt>
                <c:pt idx="330" formatCode="General">
                  <c:v>133.69999999999999</c:v>
                </c:pt>
                <c:pt idx="340" formatCode="General">
                  <c:v>138.19999999999999</c:v>
                </c:pt>
                <c:pt idx="350" formatCode="General">
                  <c:v>145.9</c:v>
                </c:pt>
                <c:pt idx="360" formatCode="General">
                  <c:v>143.69999999999999</c:v>
                </c:pt>
                <c:pt idx="370" formatCode="General">
                  <c:v>141.71428571428572</c:v>
                </c:pt>
              </c:numCache>
            </c:numRef>
          </c:xVal>
          <c:yVal>
            <c:numRef>
              <c:f>'MF2022-4_StackResults'!$C$4:$C$380</c:f>
              <c:numCache>
                <c:formatCode>0.00</c:formatCode>
                <c:ptCount val="377"/>
                <c:pt idx="0">
                  <c:v>0.22500000000000037</c:v>
                </c:pt>
                <c:pt idx="10">
                  <c:v>0.72500000000000031</c:v>
                </c:pt>
                <c:pt idx="20">
                  <c:v>1.2250000000000003</c:v>
                </c:pt>
                <c:pt idx="30">
                  <c:v>1.7250000000000003</c:v>
                </c:pt>
                <c:pt idx="40">
                  <c:v>2.2250000000000005</c:v>
                </c:pt>
                <c:pt idx="50">
                  <c:v>2.7250000000000005</c:v>
                </c:pt>
                <c:pt idx="60">
                  <c:v>3.2250000000000005</c:v>
                </c:pt>
                <c:pt idx="70">
                  <c:v>3.7250000000000001</c:v>
                </c:pt>
                <c:pt idx="80">
                  <c:v>4.2249999999999996</c:v>
                </c:pt>
                <c:pt idx="90">
                  <c:v>4.7249999999999996</c:v>
                </c:pt>
                <c:pt idx="100">
                  <c:v>5.2249999999999996</c:v>
                </c:pt>
                <c:pt idx="110">
                  <c:v>5.7249999999999996</c:v>
                </c:pt>
                <c:pt idx="120">
                  <c:v>6.2249999999999996</c:v>
                </c:pt>
                <c:pt idx="130">
                  <c:v>6.7249999999999996</c:v>
                </c:pt>
                <c:pt idx="140">
                  <c:v>7.2249999999999996</c:v>
                </c:pt>
                <c:pt idx="150">
                  <c:v>7.7249999999999996</c:v>
                </c:pt>
                <c:pt idx="160">
                  <c:v>8.2249999999999996</c:v>
                </c:pt>
                <c:pt idx="170">
                  <c:v>8.7249999999999996</c:v>
                </c:pt>
                <c:pt idx="180">
                  <c:v>9.2249999999999996</c:v>
                </c:pt>
                <c:pt idx="190">
                  <c:v>9.7249999999999996</c:v>
                </c:pt>
                <c:pt idx="200">
                  <c:v>10.225</c:v>
                </c:pt>
                <c:pt idx="210">
                  <c:v>10.725</c:v>
                </c:pt>
                <c:pt idx="220">
                  <c:v>11.225</c:v>
                </c:pt>
                <c:pt idx="230">
                  <c:v>11.725</c:v>
                </c:pt>
                <c:pt idx="240">
                  <c:v>12.225</c:v>
                </c:pt>
                <c:pt idx="250">
                  <c:v>12.725</c:v>
                </c:pt>
                <c:pt idx="260">
                  <c:v>13.225</c:v>
                </c:pt>
                <c:pt idx="270">
                  <c:v>13.725</c:v>
                </c:pt>
                <c:pt idx="280">
                  <c:v>14.225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16.225000000000001</c:v>
                </c:pt>
                <c:pt idx="330">
                  <c:v>16.725000000000001</c:v>
                </c:pt>
                <c:pt idx="340">
                  <c:v>17.225000000000001</c:v>
                </c:pt>
                <c:pt idx="350">
                  <c:v>17.725000000000001</c:v>
                </c:pt>
                <c:pt idx="360">
                  <c:v>18.225000000000001</c:v>
                </c:pt>
                <c:pt idx="370">
                  <c:v>18.650000000000002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4C-4902-8786-74FAF5D75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554240"/>
        <c:axId val="216554816"/>
      </c:scatterChart>
      <c:valAx>
        <c:axId val="2165542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554816"/>
        <c:crosses val="autoZero"/>
        <c:crossBetween val="midCat"/>
      </c:valAx>
      <c:valAx>
        <c:axId val="216554816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554240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Outer Lærdalsfjord  Bromine</a:t>
            </a:r>
          </a:p>
          <a:p>
            <a:pPr>
              <a:defRPr/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(average)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3708371149867948"/>
          <c:y val="0.15767247629791983"/>
          <c:w val="0.82184139949795998"/>
          <c:h val="0.81013764738430694"/>
        </c:manualLayout>
      </c:layout>
      <c:scatterChart>
        <c:scatterStyle val="lineMarker"/>
        <c:varyColors val="0"/>
        <c:ser>
          <c:idx val="0"/>
          <c:order val="0"/>
          <c:tx>
            <c:strRef>
              <c:f>'MF2022-4_StackResults'!$BS$3</c:f>
              <c:strCache>
                <c:ptCount val="1"/>
                <c:pt idx="0">
                  <c:v>Br average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'MF2022-4_StackResults'!$BS$4:$BS$378</c:f>
              <c:numCache>
                <c:formatCode>0.00</c:formatCode>
                <c:ptCount val="375"/>
                <c:pt idx="0" formatCode="General">
                  <c:v>360.8</c:v>
                </c:pt>
                <c:pt idx="10" formatCode="General">
                  <c:v>305.2</c:v>
                </c:pt>
                <c:pt idx="20" formatCode="General">
                  <c:v>291.8</c:v>
                </c:pt>
                <c:pt idx="30" formatCode="General">
                  <c:v>288.7</c:v>
                </c:pt>
                <c:pt idx="40" formatCode="General">
                  <c:v>288.10000000000002</c:v>
                </c:pt>
                <c:pt idx="50" formatCode="General">
                  <c:v>313.10000000000002</c:v>
                </c:pt>
                <c:pt idx="60" formatCode="General">
                  <c:v>336.2</c:v>
                </c:pt>
                <c:pt idx="70" formatCode="General">
                  <c:v>294.10000000000002</c:v>
                </c:pt>
                <c:pt idx="80" formatCode="General">
                  <c:v>322.10000000000002</c:v>
                </c:pt>
                <c:pt idx="90" formatCode="General">
                  <c:v>324.5</c:v>
                </c:pt>
                <c:pt idx="100" formatCode="General">
                  <c:v>340.9</c:v>
                </c:pt>
                <c:pt idx="110" formatCode="General">
                  <c:v>331.9</c:v>
                </c:pt>
                <c:pt idx="120" formatCode="General">
                  <c:v>330</c:v>
                </c:pt>
                <c:pt idx="130" formatCode="General">
                  <c:v>362.4</c:v>
                </c:pt>
                <c:pt idx="140" formatCode="General">
                  <c:v>348.7</c:v>
                </c:pt>
                <c:pt idx="150" formatCode="General">
                  <c:v>296.2</c:v>
                </c:pt>
                <c:pt idx="160" formatCode="General">
                  <c:v>342.8</c:v>
                </c:pt>
                <c:pt idx="170" formatCode="General">
                  <c:v>318.10000000000002</c:v>
                </c:pt>
                <c:pt idx="180" formatCode="General">
                  <c:v>351.7</c:v>
                </c:pt>
                <c:pt idx="190" formatCode="General">
                  <c:v>319.89999999999998</c:v>
                </c:pt>
                <c:pt idx="200" formatCode="General">
                  <c:v>324.60000000000002</c:v>
                </c:pt>
                <c:pt idx="210" formatCode="General">
                  <c:v>337.9</c:v>
                </c:pt>
                <c:pt idx="220" formatCode="General">
                  <c:v>331.3</c:v>
                </c:pt>
                <c:pt idx="230" formatCode="General">
                  <c:v>340.4</c:v>
                </c:pt>
                <c:pt idx="240" formatCode="General">
                  <c:v>309.5</c:v>
                </c:pt>
                <c:pt idx="250" formatCode="General">
                  <c:v>334.2</c:v>
                </c:pt>
                <c:pt idx="260" formatCode="General">
                  <c:v>335.3</c:v>
                </c:pt>
                <c:pt idx="270" formatCode="General">
                  <c:v>315.7</c:v>
                </c:pt>
                <c:pt idx="280" formatCode="General">
                  <c:v>323.10000000000002</c:v>
                </c:pt>
                <c:pt idx="290" formatCode="General">
                  <c:v>312.5</c:v>
                </c:pt>
                <c:pt idx="300" formatCode="General">
                  <c:v>309.39999999999998</c:v>
                </c:pt>
                <c:pt idx="310" formatCode="General">
                  <c:v>274.8</c:v>
                </c:pt>
                <c:pt idx="320" formatCode="General">
                  <c:v>290</c:v>
                </c:pt>
                <c:pt idx="330" formatCode="General">
                  <c:v>259.10000000000002</c:v>
                </c:pt>
                <c:pt idx="340" formatCode="General">
                  <c:v>265.60000000000002</c:v>
                </c:pt>
                <c:pt idx="350" formatCode="General">
                  <c:v>250.1</c:v>
                </c:pt>
                <c:pt idx="360" formatCode="General">
                  <c:v>280.60000000000002</c:v>
                </c:pt>
                <c:pt idx="370" formatCode="General">
                  <c:v>286.28571428571428</c:v>
                </c:pt>
              </c:numCache>
            </c:numRef>
          </c:xVal>
          <c:yVal>
            <c:numRef>
              <c:f>'MF2022-4_StackResults'!$C$4:$C$380</c:f>
              <c:numCache>
                <c:formatCode>0.00</c:formatCode>
                <c:ptCount val="377"/>
                <c:pt idx="0">
                  <c:v>0.22500000000000037</c:v>
                </c:pt>
                <c:pt idx="10">
                  <c:v>0.72500000000000031</c:v>
                </c:pt>
                <c:pt idx="20">
                  <c:v>1.2250000000000003</c:v>
                </c:pt>
                <c:pt idx="30">
                  <c:v>1.7250000000000003</c:v>
                </c:pt>
                <c:pt idx="40">
                  <c:v>2.2250000000000005</c:v>
                </c:pt>
                <c:pt idx="50">
                  <c:v>2.7250000000000005</c:v>
                </c:pt>
                <c:pt idx="60">
                  <c:v>3.2250000000000005</c:v>
                </c:pt>
                <c:pt idx="70">
                  <c:v>3.7250000000000001</c:v>
                </c:pt>
                <c:pt idx="80">
                  <c:v>4.2249999999999996</c:v>
                </c:pt>
                <c:pt idx="90">
                  <c:v>4.7249999999999996</c:v>
                </c:pt>
                <c:pt idx="100">
                  <c:v>5.2249999999999996</c:v>
                </c:pt>
                <c:pt idx="110">
                  <c:v>5.7249999999999996</c:v>
                </c:pt>
                <c:pt idx="120">
                  <c:v>6.2249999999999996</c:v>
                </c:pt>
                <c:pt idx="130">
                  <c:v>6.7249999999999996</c:v>
                </c:pt>
                <c:pt idx="140">
                  <c:v>7.2249999999999996</c:v>
                </c:pt>
                <c:pt idx="150">
                  <c:v>7.7249999999999996</c:v>
                </c:pt>
                <c:pt idx="160">
                  <c:v>8.2249999999999996</c:v>
                </c:pt>
                <c:pt idx="170">
                  <c:v>8.7249999999999996</c:v>
                </c:pt>
                <c:pt idx="180">
                  <c:v>9.2249999999999996</c:v>
                </c:pt>
                <c:pt idx="190">
                  <c:v>9.7249999999999996</c:v>
                </c:pt>
                <c:pt idx="200">
                  <c:v>10.225</c:v>
                </c:pt>
                <c:pt idx="210">
                  <c:v>10.725</c:v>
                </c:pt>
                <c:pt idx="220">
                  <c:v>11.225</c:v>
                </c:pt>
                <c:pt idx="230">
                  <c:v>11.725</c:v>
                </c:pt>
                <c:pt idx="240">
                  <c:v>12.225</c:v>
                </c:pt>
                <c:pt idx="250">
                  <c:v>12.725</c:v>
                </c:pt>
                <c:pt idx="260">
                  <c:v>13.225</c:v>
                </c:pt>
                <c:pt idx="270">
                  <c:v>13.725</c:v>
                </c:pt>
                <c:pt idx="280">
                  <c:v>14.225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16.225000000000001</c:v>
                </c:pt>
                <c:pt idx="330">
                  <c:v>16.725000000000001</c:v>
                </c:pt>
                <c:pt idx="340">
                  <c:v>17.225000000000001</c:v>
                </c:pt>
                <c:pt idx="350">
                  <c:v>17.725000000000001</c:v>
                </c:pt>
                <c:pt idx="360">
                  <c:v>18.225000000000001</c:v>
                </c:pt>
                <c:pt idx="370">
                  <c:v>18.650000000000002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1B-4E17-AB16-84F00E5F8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554240"/>
        <c:axId val="216554816"/>
      </c:scatterChart>
      <c:valAx>
        <c:axId val="2165542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554816"/>
        <c:crosses val="autoZero"/>
        <c:crossBetween val="midCat"/>
      </c:valAx>
      <c:valAx>
        <c:axId val="216554816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554240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Outer Lærdalsfjord  Tantalum</a:t>
            </a:r>
          </a:p>
          <a:p>
            <a:pPr>
              <a:defRPr/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(average)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2512944798676914"/>
          <c:y val="0.15977124626663047"/>
          <c:w val="0.8402074080237989"/>
          <c:h val="0.81305962832232193"/>
        </c:manualLayout>
      </c:layout>
      <c:scatterChart>
        <c:scatterStyle val="lineMarker"/>
        <c:varyColors val="0"/>
        <c:ser>
          <c:idx val="0"/>
          <c:order val="0"/>
          <c:tx>
            <c:strRef>
              <c:f>'MF2022-4_StackResults'!$CB$3</c:f>
              <c:strCache>
                <c:ptCount val="1"/>
                <c:pt idx="0">
                  <c:v>Ta average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'MF2022-4_StackResults'!$CB$4:$CB$383</c:f>
              <c:numCache>
                <c:formatCode>0.00</c:formatCode>
                <c:ptCount val="380"/>
                <c:pt idx="0" formatCode="General">
                  <c:v>810.1</c:v>
                </c:pt>
                <c:pt idx="10" formatCode="General">
                  <c:v>568</c:v>
                </c:pt>
                <c:pt idx="20" formatCode="General">
                  <c:v>576</c:v>
                </c:pt>
                <c:pt idx="30" formatCode="General">
                  <c:v>600.79999999999995</c:v>
                </c:pt>
                <c:pt idx="40" formatCode="General">
                  <c:v>554.70000000000005</c:v>
                </c:pt>
                <c:pt idx="50" formatCode="General">
                  <c:v>590.20000000000005</c:v>
                </c:pt>
                <c:pt idx="60" formatCode="General">
                  <c:v>563</c:v>
                </c:pt>
                <c:pt idx="70" formatCode="General">
                  <c:v>577.79999999999995</c:v>
                </c:pt>
                <c:pt idx="80" formatCode="General">
                  <c:v>575.70000000000005</c:v>
                </c:pt>
                <c:pt idx="90" formatCode="General">
                  <c:v>588.70000000000005</c:v>
                </c:pt>
                <c:pt idx="100" formatCode="General">
                  <c:v>611.79999999999995</c:v>
                </c:pt>
                <c:pt idx="110" formatCode="General">
                  <c:v>600.29999999999995</c:v>
                </c:pt>
                <c:pt idx="120" formatCode="General">
                  <c:v>633.20000000000005</c:v>
                </c:pt>
                <c:pt idx="130" formatCode="General">
                  <c:v>629.9</c:v>
                </c:pt>
                <c:pt idx="140" formatCode="General">
                  <c:v>605.6</c:v>
                </c:pt>
                <c:pt idx="150" formatCode="General">
                  <c:v>610</c:v>
                </c:pt>
                <c:pt idx="160" formatCode="General">
                  <c:v>604.79999999999995</c:v>
                </c:pt>
                <c:pt idx="170" formatCode="General">
                  <c:v>623.70000000000005</c:v>
                </c:pt>
                <c:pt idx="180" formatCode="General">
                  <c:v>617.5</c:v>
                </c:pt>
                <c:pt idx="190" formatCode="General">
                  <c:v>628.1</c:v>
                </c:pt>
                <c:pt idx="200" formatCode="General">
                  <c:v>613.70000000000005</c:v>
                </c:pt>
                <c:pt idx="210" formatCode="General">
                  <c:v>629.4</c:v>
                </c:pt>
                <c:pt idx="220" formatCode="General">
                  <c:v>639.29999999999995</c:v>
                </c:pt>
                <c:pt idx="230" formatCode="General">
                  <c:v>650.70000000000005</c:v>
                </c:pt>
                <c:pt idx="240" formatCode="General">
                  <c:v>612.5</c:v>
                </c:pt>
                <c:pt idx="250" formatCode="General">
                  <c:v>582</c:v>
                </c:pt>
                <c:pt idx="260" formatCode="General">
                  <c:v>619.70000000000005</c:v>
                </c:pt>
                <c:pt idx="270" formatCode="General">
                  <c:v>633.29999999999995</c:v>
                </c:pt>
                <c:pt idx="280" formatCode="General">
                  <c:v>629.70000000000005</c:v>
                </c:pt>
                <c:pt idx="290" formatCode="General">
                  <c:v>617.4</c:v>
                </c:pt>
                <c:pt idx="300" formatCode="General">
                  <c:v>601.1</c:v>
                </c:pt>
                <c:pt idx="310" formatCode="General">
                  <c:v>628.79999999999995</c:v>
                </c:pt>
                <c:pt idx="320" formatCode="General">
                  <c:v>616.6</c:v>
                </c:pt>
                <c:pt idx="330" formatCode="General">
                  <c:v>611.79999999999995</c:v>
                </c:pt>
                <c:pt idx="340" formatCode="General">
                  <c:v>619.20000000000005</c:v>
                </c:pt>
                <c:pt idx="350" formatCode="General">
                  <c:v>603.5</c:v>
                </c:pt>
                <c:pt idx="360" formatCode="General">
                  <c:v>632.79999999999995</c:v>
                </c:pt>
                <c:pt idx="370" formatCode="General">
                  <c:v>622.28571428571433</c:v>
                </c:pt>
              </c:numCache>
            </c:numRef>
          </c:xVal>
          <c:yVal>
            <c:numRef>
              <c:f>'MF2022-4_StackResults'!$C$4:$C$380</c:f>
              <c:numCache>
                <c:formatCode>0.00</c:formatCode>
                <c:ptCount val="377"/>
                <c:pt idx="0">
                  <c:v>0.22500000000000037</c:v>
                </c:pt>
                <c:pt idx="10">
                  <c:v>0.72500000000000031</c:v>
                </c:pt>
                <c:pt idx="20">
                  <c:v>1.2250000000000003</c:v>
                </c:pt>
                <c:pt idx="30">
                  <c:v>1.7250000000000003</c:v>
                </c:pt>
                <c:pt idx="40">
                  <c:v>2.2250000000000005</c:v>
                </c:pt>
                <c:pt idx="50">
                  <c:v>2.7250000000000005</c:v>
                </c:pt>
                <c:pt idx="60">
                  <c:v>3.2250000000000005</c:v>
                </c:pt>
                <c:pt idx="70">
                  <c:v>3.7250000000000001</c:v>
                </c:pt>
                <c:pt idx="80">
                  <c:v>4.2249999999999996</c:v>
                </c:pt>
                <c:pt idx="90">
                  <c:v>4.7249999999999996</c:v>
                </c:pt>
                <c:pt idx="100">
                  <c:v>5.2249999999999996</c:v>
                </c:pt>
                <c:pt idx="110">
                  <c:v>5.7249999999999996</c:v>
                </c:pt>
                <c:pt idx="120">
                  <c:v>6.2249999999999996</c:v>
                </c:pt>
                <c:pt idx="130">
                  <c:v>6.7249999999999996</c:v>
                </c:pt>
                <c:pt idx="140">
                  <c:v>7.2249999999999996</c:v>
                </c:pt>
                <c:pt idx="150">
                  <c:v>7.7249999999999996</c:v>
                </c:pt>
                <c:pt idx="160">
                  <c:v>8.2249999999999996</c:v>
                </c:pt>
                <c:pt idx="170">
                  <c:v>8.7249999999999996</c:v>
                </c:pt>
                <c:pt idx="180">
                  <c:v>9.2249999999999996</c:v>
                </c:pt>
                <c:pt idx="190">
                  <c:v>9.7249999999999996</c:v>
                </c:pt>
                <c:pt idx="200">
                  <c:v>10.225</c:v>
                </c:pt>
                <c:pt idx="210">
                  <c:v>10.725</c:v>
                </c:pt>
                <c:pt idx="220">
                  <c:v>11.225</c:v>
                </c:pt>
                <c:pt idx="230">
                  <c:v>11.725</c:v>
                </c:pt>
                <c:pt idx="240">
                  <c:v>12.225</c:v>
                </c:pt>
                <c:pt idx="250">
                  <c:v>12.725</c:v>
                </c:pt>
                <c:pt idx="260">
                  <c:v>13.225</c:v>
                </c:pt>
                <c:pt idx="270">
                  <c:v>13.725</c:v>
                </c:pt>
                <c:pt idx="280">
                  <c:v>14.225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16.225000000000001</c:v>
                </c:pt>
                <c:pt idx="330">
                  <c:v>16.725000000000001</c:v>
                </c:pt>
                <c:pt idx="340">
                  <c:v>17.225000000000001</c:v>
                </c:pt>
                <c:pt idx="350">
                  <c:v>17.725000000000001</c:v>
                </c:pt>
                <c:pt idx="360">
                  <c:v>18.225000000000001</c:v>
                </c:pt>
                <c:pt idx="370">
                  <c:v>18.650000000000002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5B1-482E-9D32-C11D13BDF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554240"/>
        <c:axId val="216554816"/>
      </c:scatterChart>
      <c:valAx>
        <c:axId val="2165542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554816"/>
        <c:crosses val="autoZero"/>
        <c:crossBetween val="midCat"/>
      </c:valAx>
      <c:valAx>
        <c:axId val="216554816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554240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Outer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Cobalt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'MF2022-4_StackResults'!$Z$4:$Z$380</c:f>
              <c:numCache>
                <c:formatCode>General</c:formatCode>
                <c:ptCount val="377"/>
                <c:pt idx="1">
                  <c:v>166</c:v>
                </c:pt>
                <c:pt idx="2">
                  <c:v>209</c:v>
                </c:pt>
                <c:pt idx="3">
                  <c:v>140</c:v>
                </c:pt>
                <c:pt idx="4">
                  <c:v>214</c:v>
                </c:pt>
                <c:pt idx="5">
                  <c:v>258</c:v>
                </c:pt>
                <c:pt idx="6">
                  <c:v>304</c:v>
                </c:pt>
                <c:pt idx="7">
                  <c:v>221</c:v>
                </c:pt>
                <c:pt idx="8">
                  <c:v>189</c:v>
                </c:pt>
                <c:pt idx="9">
                  <c:v>269</c:v>
                </c:pt>
                <c:pt idx="10">
                  <c:v>294</c:v>
                </c:pt>
                <c:pt idx="11">
                  <c:v>206</c:v>
                </c:pt>
                <c:pt idx="12">
                  <c:v>200</c:v>
                </c:pt>
                <c:pt idx="13">
                  <c:v>112</c:v>
                </c:pt>
                <c:pt idx="14">
                  <c:v>320</c:v>
                </c:pt>
                <c:pt idx="15">
                  <c:v>186</c:v>
                </c:pt>
                <c:pt idx="16">
                  <c:v>229</c:v>
                </c:pt>
                <c:pt idx="17">
                  <c:v>295</c:v>
                </c:pt>
                <c:pt idx="18">
                  <c:v>300</c:v>
                </c:pt>
                <c:pt idx="19">
                  <c:v>327</c:v>
                </c:pt>
                <c:pt idx="20">
                  <c:v>143</c:v>
                </c:pt>
                <c:pt idx="21">
                  <c:v>284</c:v>
                </c:pt>
                <c:pt idx="22">
                  <c:v>164</c:v>
                </c:pt>
                <c:pt idx="23">
                  <c:v>282</c:v>
                </c:pt>
                <c:pt idx="24">
                  <c:v>90</c:v>
                </c:pt>
                <c:pt idx="25">
                  <c:v>230</c:v>
                </c:pt>
                <c:pt idx="26">
                  <c:v>158</c:v>
                </c:pt>
                <c:pt idx="27">
                  <c:v>167</c:v>
                </c:pt>
                <c:pt idx="28">
                  <c:v>241</c:v>
                </c:pt>
                <c:pt idx="29">
                  <c:v>174</c:v>
                </c:pt>
                <c:pt idx="30">
                  <c:v>313</c:v>
                </c:pt>
                <c:pt idx="31">
                  <c:v>319</c:v>
                </c:pt>
                <c:pt idx="32">
                  <c:v>181</c:v>
                </c:pt>
                <c:pt idx="33">
                  <c:v>242</c:v>
                </c:pt>
                <c:pt idx="34">
                  <c:v>179</c:v>
                </c:pt>
                <c:pt idx="35">
                  <c:v>214</c:v>
                </c:pt>
                <c:pt idx="36">
                  <c:v>278</c:v>
                </c:pt>
                <c:pt idx="37">
                  <c:v>227</c:v>
                </c:pt>
                <c:pt idx="38">
                  <c:v>187</c:v>
                </c:pt>
                <c:pt idx="39">
                  <c:v>171</c:v>
                </c:pt>
                <c:pt idx="40">
                  <c:v>226</c:v>
                </c:pt>
                <c:pt idx="41">
                  <c:v>135</c:v>
                </c:pt>
                <c:pt idx="42">
                  <c:v>176</c:v>
                </c:pt>
                <c:pt idx="43">
                  <c:v>136</c:v>
                </c:pt>
                <c:pt idx="44">
                  <c:v>117</c:v>
                </c:pt>
                <c:pt idx="45">
                  <c:v>207</c:v>
                </c:pt>
                <c:pt idx="46">
                  <c:v>237</c:v>
                </c:pt>
                <c:pt idx="47">
                  <c:v>176</c:v>
                </c:pt>
                <c:pt idx="48">
                  <c:v>191</c:v>
                </c:pt>
                <c:pt idx="49">
                  <c:v>146</c:v>
                </c:pt>
                <c:pt idx="50">
                  <c:v>332</c:v>
                </c:pt>
                <c:pt idx="51">
                  <c:v>163</c:v>
                </c:pt>
                <c:pt idx="52">
                  <c:v>55</c:v>
                </c:pt>
                <c:pt idx="53">
                  <c:v>339</c:v>
                </c:pt>
                <c:pt idx="54">
                  <c:v>300</c:v>
                </c:pt>
                <c:pt idx="55">
                  <c:v>345</c:v>
                </c:pt>
                <c:pt idx="56">
                  <c:v>266</c:v>
                </c:pt>
                <c:pt idx="57">
                  <c:v>182</c:v>
                </c:pt>
                <c:pt idx="58">
                  <c:v>207</c:v>
                </c:pt>
                <c:pt idx="59">
                  <c:v>113</c:v>
                </c:pt>
                <c:pt idx="60">
                  <c:v>86</c:v>
                </c:pt>
                <c:pt idx="61">
                  <c:v>191</c:v>
                </c:pt>
                <c:pt idx="62">
                  <c:v>93</c:v>
                </c:pt>
                <c:pt idx="63">
                  <c:v>208</c:v>
                </c:pt>
                <c:pt idx="64">
                  <c:v>254</c:v>
                </c:pt>
                <c:pt idx="65">
                  <c:v>288</c:v>
                </c:pt>
                <c:pt idx="66">
                  <c:v>194</c:v>
                </c:pt>
                <c:pt idx="67">
                  <c:v>171</c:v>
                </c:pt>
                <c:pt idx="68">
                  <c:v>311</c:v>
                </c:pt>
                <c:pt idx="69">
                  <c:v>30</c:v>
                </c:pt>
                <c:pt idx="70">
                  <c:v>194</c:v>
                </c:pt>
                <c:pt idx="71">
                  <c:v>261</c:v>
                </c:pt>
                <c:pt idx="72">
                  <c:v>66</c:v>
                </c:pt>
                <c:pt idx="73">
                  <c:v>358</c:v>
                </c:pt>
                <c:pt idx="74">
                  <c:v>158</c:v>
                </c:pt>
                <c:pt idx="75">
                  <c:v>82</c:v>
                </c:pt>
                <c:pt idx="76">
                  <c:v>247</c:v>
                </c:pt>
                <c:pt idx="77">
                  <c:v>150</c:v>
                </c:pt>
                <c:pt idx="78">
                  <c:v>225</c:v>
                </c:pt>
                <c:pt idx="79">
                  <c:v>302</c:v>
                </c:pt>
                <c:pt idx="80">
                  <c:v>311</c:v>
                </c:pt>
                <c:pt idx="81">
                  <c:v>282</c:v>
                </c:pt>
                <c:pt idx="82">
                  <c:v>68</c:v>
                </c:pt>
                <c:pt idx="83">
                  <c:v>177</c:v>
                </c:pt>
                <c:pt idx="84">
                  <c:v>259</c:v>
                </c:pt>
                <c:pt idx="85">
                  <c:v>224</c:v>
                </c:pt>
                <c:pt idx="86">
                  <c:v>236</c:v>
                </c:pt>
                <c:pt idx="87">
                  <c:v>106</c:v>
                </c:pt>
                <c:pt idx="88">
                  <c:v>131</c:v>
                </c:pt>
                <c:pt idx="89">
                  <c:v>134</c:v>
                </c:pt>
                <c:pt idx="90">
                  <c:v>247</c:v>
                </c:pt>
                <c:pt idx="91">
                  <c:v>274</c:v>
                </c:pt>
                <c:pt idx="92">
                  <c:v>283</c:v>
                </c:pt>
                <c:pt idx="93">
                  <c:v>225</c:v>
                </c:pt>
                <c:pt idx="94">
                  <c:v>160</c:v>
                </c:pt>
                <c:pt idx="95">
                  <c:v>203</c:v>
                </c:pt>
                <c:pt idx="96">
                  <c:v>104</c:v>
                </c:pt>
                <c:pt idx="97">
                  <c:v>279</c:v>
                </c:pt>
                <c:pt idx="98">
                  <c:v>218</c:v>
                </c:pt>
                <c:pt idx="99">
                  <c:v>228</c:v>
                </c:pt>
                <c:pt idx="100">
                  <c:v>178</c:v>
                </c:pt>
                <c:pt idx="101">
                  <c:v>291</c:v>
                </c:pt>
                <c:pt idx="102">
                  <c:v>149</c:v>
                </c:pt>
                <c:pt idx="103">
                  <c:v>329</c:v>
                </c:pt>
                <c:pt idx="104">
                  <c:v>204</c:v>
                </c:pt>
                <c:pt idx="105">
                  <c:v>325</c:v>
                </c:pt>
                <c:pt idx="106">
                  <c:v>311</c:v>
                </c:pt>
                <c:pt idx="107">
                  <c:v>200</c:v>
                </c:pt>
                <c:pt idx="108">
                  <c:v>349</c:v>
                </c:pt>
                <c:pt idx="109">
                  <c:v>326</c:v>
                </c:pt>
                <c:pt idx="110">
                  <c:v>323</c:v>
                </c:pt>
                <c:pt idx="111">
                  <c:v>231</c:v>
                </c:pt>
                <c:pt idx="112">
                  <c:v>285</c:v>
                </c:pt>
                <c:pt idx="113">
                  <c:v>244</c:v>
                </c:pt>
                <c:pt idx="114">
                  <c:v>234</c:v>
                </c:pt>
                <c:pt idx="115">
                  <c:v>49</c:v>
                </c:pt>
                <c:pt idx="116">
                  <c:v>161</c:v>
                </c:pt>
                <c:pt idx="117">
                  <c:v>295</c:v>
                </c:pt>
                <c:pt idx="118">
                  <c:v>226</c:v>
                </c:pt>
                <c:pt idx="119">
                  <c:v>153</c:v>
                </c:pt>
                <c:pt idx="120">
                  <c:v>205</c:v>
                </c:pt>
                <c:pt idx="121">
                  <c:v>359</c:v>
                </c:pt>
                <c:pt idx="122">
                  <c:v>212</c:v>
                </c:pt>
                <c:pt idx="123">
                  <c:v>276</c:v>
                </c:pt>
                <c:pt idx="124">
                  <c:v>133</c:v>
                </c:pt>
                <c:pt idx="125">
                  <c:v>222</c:v>
                </c:pt>
                <c:pt idx="126">
                  <c:v>184</c:v>
                </c:pt>
                <c:pt idx="127">
                  <c:v>210</c:v>
                </c:pt>
                <c:pt idx="128">
                  <c:v>129</c:v>
                </c:pt>
                <c:pt idx="129">
                  <c:v>75</c:v>
                </c:pt>
                <c:pt idx="130">
                  <c:v>295</c:v>
                </c:pt>
                <c:pt idx="131">
                  <c:v>180</c:v>
                </c:pt>
                <c:pt idx="132">
                  <c:v>258</c:v>
                </c:pt>
                <c:pt idx="133">
                  <c:v>232</c:v>
                </c:pt>
                <c:pt idx="134">
                  <c:v>222</c:v>
                </c:pt>
                <c:pt idx="135">
                  <c:v>193</c:v>
                </c:pt>
                <c:pt idx="136">
                  <c:v>267</c:v>
                </c:pt>
                <c:pt idx="137">
                  <c:v>273</c:v>
                </c:pt>
                <c:pt idx="138">
                  <c:v>319</c:v>
                </c:pt>
                <c:pt idx="139">
                  <c:v>224</c:v>
                </c:pt>
                <c:pt idx="140">
                  <c:v>317</c:v>
                </c:pt>
                <c:pt idx="141">
                  <c:v>193</c:v>
                </c:pt>
                <c:pt idx="142">
                  <c:v>258</c:v>
                </c:pt>
                <c:pt idx="143">
                  <c:v>103</c:v>
                </c:pt>
                <c:pt idx="144">
                  <c:v>265</c:v>
                </c:pt>
                <c:pt idx="145">
                  <c:v>244</c:v>
                </c:pt>
                <c:pt idx="146">
                  <c:v>286</c:v>
                </c:pt>
                <c:pt idx="147">
                  <c:v>251</c:v>
                </c:pt>
                <c:pt idx="148">
                  <c:v>269</c:v>
                </c:pt>
                <c:pt idx="149">
                  <c:v>263</c:v>
                </c:pt>
                <c:pt idx="150">
                  <c:v>282</c:v>
                </c:pt>
                <c:pt idx="151">
                  <c:v>201</c:v>
                </c:pt>
                <c:pt idx="152">
                  <c:v>171</c:v>
                </c:pt>
                <c:pt idx="153">
                  <c:v>154</c:v>
                </c:pt>
                <c:pt idx="154">
                  <c:v>215</c:v>
                </c:pt>
                <c:pt idx="155">
                  <c:v>154</c:v>
                </c:pt>
                <c:pt idx="156">
                  <c:v>133</c:v>
                </c:pt>
                <c:pt idx="157">
                  <c:v>220</c:v>
                </c:pt>
                <c:pt idx="158">
                  <c:v>193</c:v>
                </c:pt>
                <c:pt idx="159">
                  <c:v>132</c:v>
                </c:pt>
                <c:pt idx="160">
                  <c:v>164</c:v>
                </c:pt>
                <c:pt idx="161">
                  <c:v>225</c:v>
                </c:pt>
                <c:pt idx="162">
                  <c:v>252</c:v>
                </c:pt>
                <c:pt idx="163">
                  <c:v>255</c:v>
                </c:pt>
                <c:pt idx="164">
                  <c:v>245</c:v>
                </c:pt>
                <c:pt idx="165">
                  <c:v>249</c:v>
                </c:pt>
                <c:pt idx="166">
                  <c:v>297</c:v>
                </c:pt>
                <c:pt idx="167">
                  <c:v>279</c:v>
                </c:pt>
                <c:pt idx="168">
                  <c:v>297</c:v>
                </c:pt>
                <c:pt idx="169">
                  <c:v>255</c:v>
                </c:pt>
                <c:pt idx="170">
                  <c:v>235</c:v>
                </c:pt>
                <c:pt idx="171">
                  <c:v>239</c:v>
                </c:pt>
                <c:pt idx="172">
                  <c:v>229</c:v>
                </c:pt>
                <c:pt idx="173">
                  <c:v>116</c:v>
                </c:pt>
                <c:pt idx="174">
                  <c:v>323</c:v>
                </c:pt>
                <c:pt idx="175">
                  <c:v>318</c:v>
                </c:pt>
                <c:pt idx="176">
                  <c:v>137</c:v>
                </c:pt>
                <c:pt idx="177">
                  <c:v>129</c:v>
                </c:pt>
                <c:pt idx="178">
                  <c:v>254</c:v>
                </c:pt>
                <c:pt idx="179">
                  <c:v>168</c:v>
                </c:pt>
                <c:pt idx="180">
                  <c:v>154</c:v>
                </c:pt>
                <c:pt idx="181">
                  <c:v>253</c:v>
                </c:pt>
                <c:pt idx="182">
                  <c:v>174</c:v>
                </c:pt>
                <c:pt idx="183">
                  <c:v>161</c:v>
                </c:pt>
                <c:pt idx="184">
                  <c:v>249</c:v>
                </c:pt>
                <c:pt idx="185">
                  <c:v>179</c:v>
                </c:pt>
                <c:pt idx="186">
                  <c:v>358</c:v>
                </c:pt>
                <c:pt idx="187">
                  <c:v>215</c:v>
                </c:pt>
                <c:pt idx="188">
                  <c:v>261</c:v>
                </c:pt>
                <c:pt idx="189">
                  <c:v>375</c:v>
                </c:pt>
                <c:pt idx="190">
                  <c:v>258</c:v>
                </c:pt>
                <c:pt idx="191">
                  <c:v>270</c:v>
                </c:pt>
                <c:pt idx="192">
                  <c:v>278</c:v>
                </c:pt>
                <c:pt idx="193">
                  <c:v>205</c:v>
                </c:pt>
                <c:pt idx="194">
                  <c:v>172</c:v>
                </c:pt>
                <c:pt idx="195">
                  <c:v>211</c:v>
                </c:pt>
                <c:pt idx="196">
                  <c:v>211</c:v>
                </c:pt>
                <c:pt idx="197">
                  <c:v>304</c:v>
                </c:pt>
                <c:pt idx="198">
                  <c:v>301</c:v>
                </c:pt>
                <c:pt idx="199">
                  <c:v>122</c:v>
                </c:pt>
                <c:pt idx="200">
                  <c:v>177</c:v>
                </c:pt>
                <c:pt idx="201">
                  <c:v>262</c:v>
                </c:pt>
                <c:pt idx="202">
                  <c:v>269</c:v>
                </c:pt>
                <c:pt idx="203">
                  <c:v>156</c:v>
                </c:pt>
                <c:pt idx="204">
                  <c:v>194</c:v>
                </c:pt>
                <c:pt idx="205">
                  <c:v>255</c:v>
                </c:pt>
                <c:pt idx="206">
                  <c:v>267</c:v>
                </c:pt>
                <c:pt idx="207">
                  <c:v>189</c:v>
                </c:pt>
                <c:pt idx="208">
                  <c:v>97</c:v>
                </c:pt>
                <c:pt idx="209">
                  <c:v>231</c:v>
                </c:pt>
                <c:pt idx="210">
                  <c:v>197</c:v>
                </c:pt>
                <c:pt idx="211">
                  <c:v>224</c:v>
                </c:pt>
                <c:pt idx="212">
                  <c:v>212</c:v>
                </c:pt>
                <c:pt idx="213">
                  <c:v>63</c:v>
                </c:pt>
                <c:pt idx="214">
                  <c:v>274</c:v>
                </c:pt>
                <c:pt idx="215">
                  <c:v>248</c:v>
                </c:pt>
                <c:pt idx="216">
                  <c:v>217</c:v>
                </c:pt>
                <c:pt idx="217">
                  <c:v>336</c:v>
                </c:pt>
                <c:pt idx="218">
                  <c:v>248</c:v>
                </c:pt>
                <c:pt idx="219">
                  <c:v>203</c:v>
                </c:pt>
                <c:pt idx="220">
                  <c:v>219</c:v>
                </c:pt>
                <c:pt idx="221">
                  <c:v>314</c:v>
                </c:pt>
                <c:pt idx="222">
                  <c:v>164</c:v>
                </c:pt>
                <c:pt idx="223">
                  <c:v>208</c:v>
                </c:pt>
                <c:pt idx="224">
                  <c:v>286</c:v>
                </c:pt>
                <c:pt idx="225">
                  <c:v>217</c:v>
                </c:pt>
                <c:pt idx="226">
                  <c:v>223</c:v>
                </c:pt>
                <c:pt idx="227">
                  <c:v>306</c:v>
                </c:pt>
                <c:pt idx="228">
                  <c:v>193</c:v>
                </c:pt>
                <c:pt idx="229">
                  <c:v>238</c:v>
                </c:pt>
                <c:pt idx="230">
                  <c:v>182</c:v>
                </c:pt>
                <c:pt idx="231">
                  <c:v>298</c:v>
                </c:pt>
                <c:pt idx="232">
                  <c:v>164</c:v>
                </c:pt>
                <c:pt idx="233">
                  <c:v>269</c:v>
                </c:pt>
                <c:pt idx="234">
                  <c:v>238</c:v>
                </c:pt>
                <c:pt idx="235">
                  <c:v>388</c:v>
                </c:pt>
                <c:pt idx="236">
                  <c:v>201</c:v>
                </c:pt>
                <c:pt idx="237">
                  <c:v>171</c:v>
                </c:pt>
                <c:pt idx="238">
                  <c:v>277</c:v>
                </c:pt>
                <c:pt idx="239">
                  <c:v>152</c:v>
                </c:pt>
                <c:pt idx="240">
                  <c:v>267</c:v>
                </c:pt>
                <c:pt idx="241">
                  <c:v>228</c:v>
                </c:pt>
                <c:pt idx="242">
                  <c:v>333</c:v>
                </c:pt>
                <c:pt idx="243">
                  <c:v>232</c:v>
                </c:pt>
                <c:pt idx="244">
                  <c:v>206</c:v>
                </c:pt>
                <c:pt idx="245">
                  <c:v>289</c:v>
                </c:pt>
                <c:pt idx="246">
                  <c:v>317</c:v>
                </c:pt>
                <c:pt idx="247">
                  <c:v>155</c:v>
                </c:pt>
                <c:pt idx="248">
                  <c:v>115</c:v>
                </c:pt>
                <c:pt idx="249">
                  <c:v>333</c:v>
                </c:pt>
                <c:pt idx="250">
                  <c:v>252</c:v>
                </c:pt>
                <c:pt idx="251">
                  <c:v>236</c:v>
                </c:pt>
                <c:pt idx="252">
                  <c:v>356</c:v>
                </c:pt>
                <c:pt idx="253">
                  <c:v>245</c:v>
                </c:pt>
                <c:pt idx="254">
                  <c:v>240</c:v>
                </c:pt>
                <c:pt idx="255">
                  <c:v>230</c:v>
                </c:pt>
                <c:pt idx="256">
                  <c:v>348</c:v>
                </c:pt>
                <c:pt idx="257">
                  <c:v>206</c:v>
                </c:pt>
                <c:pt idx="258">
                  <c:v>164</c:v>
                </c:pt>
                <c:pt idx="259">
                  <c:v>211</c:v>
                </c:pt>
                <c:pt idx="260">
                  <c:v>209</c:v>
                </c:pt>
                <c:pt idx="261">
                  <c:v>196</c:v>
                </c:pt>
                <c:pt idx="262">
                  <c:v>186</c:v>
                </c:pt>
                <c:pt idx="263">
                  <c:v>354</c:v>
                </c:pt>
                <c:pt idx="264">
                  <c:v>104</c:v>
                </c:pt>
                <c:pt idx="265">
                  <c:v>278</c:v>
                </c:pt>
                <c:pt idx="266">
                  <c:v>316</c:v>
                </c:pt>
                <c:pt idx="267">
                  <c:v>82</c:v>
                </c:pt>
                <c:pt idx="268">
                  <c:v>315</c:v>
                </c:pt>
                <c:pt idx="269">
                  <c:v>252</c:v>
                </c:pt>
                <c:pt idx="270">
                  <c:v>361</c:v>
                </c:pt>
                <c:pt idx="271">
                  <c:v>206</c:v>
                </c:pt>
                <c:pt idx="272">
                  <c:v>288</c:v>
                </c:pt>
                <c:pt idx="273">
                  <c:v>91</c:v>
                </c:pt>
                <c:pt idx="274">
                  <c:v>245</c:v>
                </c:pt>
                <c:pt idx="275">
                  <c:v>437</c:v>
                </c:pt>
                <c:pt idx="276">
                  <c:v>283</c:v>
                </c:pt>
                <c:pt idx="277">
                  <c:v>269</c:v>
                </c:pt>
                <c:pt idx="278">
                  <c:v>205</c:v>
                </c:pt>
                <c:pt idx="279">
                  <c:v>203</c:v>
                </c:pt>
                <c:pt idx="280">
                  <c:v>228</c:v>
                </c:pt>
                <c:pt idx="281">
                  <c:v>274</c:v>
                </c:pt>
                <c:pt idx="282">
                  <c:v>133</c:v>
                </c:pt>
                <c:pt idx="283">
                  <c:v>202</c:v>
                </c:pt>
                <c:pt idx="284">
                  <c:v>213</c:v>
                </c:pt>
                <c:pt idx="285">
                  <c:v>246</c:v>
                </c:pt>
                <c:pt idx="286">
                  <c:v>228</c:v>
                </c:pt>
                <c:pt idx="287">
                  <c:v>237</c:v>
                </c:pt>
                <c:pt idx="288">
                  <c:v>209</c:v>
                </c:pt>
                <c:pt idx="289">
                  <c:v>234</c:v>
                </c:pt>
                <c:pt idx="290">
                  <c:v>210</c:v>
                </c:pt>
                <c:pt idx="291">
                  <c:v>252</c:v>
                </c:pt>
                <c:pt idx="292">
                  <c:v>253</c:v>
                </c:pt>
                <c:pt idx="293">
                  <c:v>188</c:v>
                </c:pt>
                <c:pt idx="294">
                  <c:v>226</c:v>
                </c:pt>
                <c:pt idx="295">
                  <c:v>139</c:v>
                </c:pt>
                <c:pt idx="296">
                  <c:v>283</c:v>
                </c:pt>
                <c:pt idx="297">
                  <c:v>229</c:v>
                </c:pt>
                <c:pt idx="298">
                  <c:v>239</c:v>
                </c:pt>
                <c:pt idx="299">
                  <c:v>164</c:v>
                </c:pt>
                <c:pt idx="300">
                  <c:v>205</c:v>
                </c:pt>
                <c:pt idx="301">
                  <c:v>315</c:v>
                </c:pt>
                <c:pt idx="302">
                  <c:v>44</c:v>
                </c:pt>
                <c:pt idx="303">
                  <c:v>219</c:v>
                </c:pt>
                <c:pt idx="304">
                  <c:v>237</c:v>
                </c:pt>
                <c:pt idx="305">
                  <c:v>246</c:v>
                </c:pt>
                <c:pt idx="306">
                  <c:v>180</c:v>
                </c:pt>
                <c:pt idx="307">
                  <c:v>163</c:v>
                </c:pt>
                <c:pt idx="308">
                  <c:v>385</c:v>
                </c:pt>
                <c:pt idx="309">
                  <c:v>398</c:v>
                </c:pt>
                <c:pt idx="310">
                  <c:v>304</c:v>
                </c:pt>
                <c:pt idx="311">
                  <c:v>199</c:v>
                </c:pt>
                <c:pt idx="312">
                  <c:v>317</c:v>
                </c:pt>
                <c:pt idx="313">
                  <c:v>299</c:v>
                </c:pt>
                <c:pt idx="314">
                  <c:v>189</c:v>
                </c:pt>
                <c:pt idx="315">
                  <c:v>245</c:v>
                </c:pt>
                <c:pt idx="316">
                  <c:v>215</c:v>
                </c:pt>
                <c:pt idx="317">
                  <c:v>315</c:v>
                </c:pt>
                <c:pt idx="318">
                  <c:v>130</c:v>
                </c:pt>
                <c:pt idx="319">
                  <c:v>371</c:v>
                </c:pt>
                <c:pt idx="320">
                  <c:v>188</c:v>
                </c:pt>
                <c:pt idx="321">
                  <c:v>198</c:v>
                </c:pt>
                <c:pt idx="322">
                  <c:v>321</c:v>
                </c:pt>
                <c:pt idx="323">
                  <c:v>273</c:v>
                </c:pt>
                <c:pt idx="324">
                  <c:v>216</c:v>
                </c:pt>
                <c:pt idx="325">
                  <c:v>386</c:v>
                </c:pt>
                <c:pt idx="326">
                  <c:v>135</c:v>
                </c:pt>
                <c:pt idx="327">
                  <c:v>166</c:v>
                </c:pt>
                <c:pt idx="328">
                  <c:v>282</c:v>
                </c:pt>
                <c:pt idx="329">
                  <c:v>320</c:v>
                </c:pt>
                <c:pt idx="330">
                  <c:v>370</c:v>
                </c:pt>
                <c:pt idx="331">
                  <c:v>252</c:v>
                </c:pt>
                <c:pt idx="332">
                  <c:v>265</c:v>
                </c:pt>
                <c:pt idx="333">
                  <c:v>199</c:v>
                </c:pt>
                <c:pt idx="334">
                  <c:v>272</c:v>
                </c:pt>
                <c:pt idx="335">
                  <c:v>289</c:v>
                </c:pt>
                <c:pt idx="336">
                  <c:v>249</c:v>
                </c:pt>
                <c:pt idx="337">
                  <c:v>216</c:v>
                </c:pt>
                <c:pt idx="338">
                  <c:v>115</c:v>
                </c:pt>
                <c:pt idx="339">
                  <c:v>341</c:v>
                </c:pt>
                <c:pt idx="340">
                  <c:v>288</c:v>
                </c:pt>
                <c:pt idx="341">
                  <c:v>210</c:v>
                </c:pt>
                <c:pt idx="342">
                  <c:v>262</c:v>
                </c:pt>
                <c:pt idx="343">
                  <c:v>44</c:v>
                </c:pt>
                <c:pt idx="344">
                  <c:v>254</c:v>
                </c:pt>
                <c:pt idx="345">
                  <c:v>217</c:v>
                </c:pt>
                <c:pt idx="346">
                  <c:v>263</c:v>
                </c:pt>
                <c:pt idx="347">
                  <c:v>221</c:v>
                </c:pt>
                <c:pt idx="348">
                  <c:v>275</c:v>
                </c:pt>
                <c:pt idx="349">
                  <c:v>264</c:v>
                </c:pt>
                <c:pt idx="350">
                  <c:v>211</c:v>
                </c:pt>
                <c:pt idx="351">
                  <c:v>199</c:v>
                </c:pt>
                <c:pt idx="352">
                  <c:v>309</c:v>
                </c:pt>
                <c:pt idx="353">
                  <c:v>265</c:v>
                </c:pt>
                <c:pt idx="354">
                  <c:v>31</c:v>
                </c:pt>
                <c:pt idx="355">
                  <c:v>257</c:v>
                </c:pt>
                <c:pt idx="356">
                  <c:v>251</c:v>
                </c:pt>
                <c:pt idx="357">
                  <c:v>180</c:v>
                </c:pt>
                <c:pt idx="358">
                  <c:v>337</c:v>
                </c:pt>
                <c:pt idx="359">
                  <c:v>223</c:v>
                </c:pt>
                <c:pt idx="360">
                  <c:v>200</c:v>
                </c:pt>
                <c:pt idx="361">
                  <c:v>173</c:v>
                </c:pt>
                <c:pt idx="362">
                  <c:v>285</c:v>
                </c:pt>
                <c:pt idx="363">
                  <c:v>332</c:v>
                </c:pt>
                <c:pt idx="364">
                  <c:v>297</c:v>
                </c:pt>
                <c:pt idx="365">
                  <c:v>197</c:v>
                </c:pt>
                <c:pt idx="366">
                  <c:v>264</c:v>
                </c:pt>
                <c:pt idx="367">
                  <c:v>263</c:v>
                </c:pt>
                <c:pt idx="368">
                  <c:v>219</c:v>
                </c:pt>
                <c:pt idx="369">
                  <c:v>269</c:v>
                </c:pt>
                <c:pt idx="370">
                  <c:v>109</c:v>
                </c:pt>
                <c:pt idx="371">
                  <c:v>227</c:v>
                </c:pt>
                <c:pt idx="372">
                  <c:v>370</c:v>
                </c:pt>
                <c:pt idx="373">
                  <c:v>207</c:v>
                </c:pt>
                <c:pt idx="374">
                  <c:v>236</c:v>
                </c:pt>
                <c:pt idx="375">
                  <c:v>303</c:v>
                </c:pt>
                <c:pt idx="376">
                  <c:v>195</c:v>
                </c:pt>
              </c:numCache>
            </c:numRef>
          </c:xVal>
          <c:yVal>
            <c:numRef>
              <c:f>'MF2022-4_StackResults'!$B$4:$B$380</c:f>
              <c:numCache>
                <c:formatCode>0.00</c:formatCode>
                <c:ptCount val="377"/>
                <c:pt idx="0">
                  <c:v>0</c:v>
                </c:pt>
                <c:pt idx="1">
                  <c:v>5.0000000000000711E-2</c:v>
                </c:pt>
                <c:pt idx="2">
                  <c:v>9.9999999999999645E-2</c:v>
                </c:pt>
                <c:pt idx="3">
                  <c:v>0.15000000000000036</c:v>
                </c:pt>
                <c:pt idx="4">
                  <c:v>0.20000000000000107</c:v>
                </c:pt>
                <c:pt idx="5">
                  <c:v>0.25</c:v>
                </c:pt>
                <c:pt idx="6">
                  <c:v>0.30000000000000071</c:v>
                </c:pt>
                <c:pt idx="7">
                  <c:v>0.34999999999999964</c:v>
                </c:pt>
                <c:pt idx="8">
                  <c:v>0.40000000000000036</c:v>
                </c:pt>
                <c:pt idx="9">
                  <c:v>0.45000000000000107</c:v>
                </c:pt>
                <c:pt idx="10">
                  <c:v>0.5</c:v>
                </c:pt>
                <c:pt idx="11">
                  <c:v>0.55000000000000071</c:v>
                </c:pt>
                <c:pt idx="12">
                  <c:v>0.59999999999999964</c:v>
                </c:pt>
                <c:pt idx="13">
                  <c:v>0.65000000000000036</c:v>
                </c:pt>
                <c:pt idx="14">
                  <c:v>0.70000000000000107</c:v>
                </c:pt>
                <c:pt idx="15">
                  <c:v>0.75</c:v>
                </c:pt>
                <c:pt idx="16">
                  <c:v>0.80000000000000071</c:v>
                </c:pt>
                <c:pt idx="17">
                  <c:v>0.84999999999999964</c:v>
                </c:pt>
                <c:pt idx="18">
                  <c:v>0.90000000000000036</c:v>
                </c:pt>
                <c:pt idx="19">
                  <c:v>0.95000000000000107</c:v>
                </c:pt>
                <c:pt idx="20">
                  <c:v>1</c:v>
                </c:pt>
                <c:pt idx="21">
                  <c:v>1.0500000000000007</c:v>
                </c:pt>
                <c:pt idx="22">
                  <c:v>1.0999999999999996</c:v>
                </c:pt>
                <c:pt idx="23">
                  <c:v>1.1500000000000004</c:v>
                </c:pt>
                <c:pt idx="24">
                  <c:v>1.2000000000000011</c:v>
                </c:pt>
                <c:pt idx="25">
                  <c:v>1.25</c:v>
                </c:pt>
                <c:pt idx="26">
                  <c:v>1.3000000000000007</c:v>
                </c:pt>
                <c:pt idx="27">
                  <c:v>1.3499999999999996</c:v>
                </c:pt>
                <c:pt idx="28">
                  <c:v>1.4000000000000004</c:v>
                </c:pt>
                <c:pt idx="29">
                  <c:v>1.4500000000000011</c:v>
                </c:pt>
                <c:pt idx="30">
                  <c:v>1.5000000000000018</c:v>
                </c:pt>
                <c:pt idx="31">
                  <c:v>1.5499999999999989</c:v>
                </c:pt>
                <c:pt idx="32">
                  <c:v>1.5999999999999996</c:v>
                </c:pt>
                <c:pt idx="33">
                  <c:v>1.6500000000000004</c:v>
                </c:pt>
                <c:pt idx="34">
                  <c:v>1.7000000000000011</c:v>
                </c:pt>
                <c:pt idx="35">
                  <c:v>1.7500000000000018</c:v>
                </c:pt>
                <c:pt idx="36">
                  <c:v>1.7999999999999989</c:v>
                </c:pt>
                <c:pt idx="37">
                  <c:v>1.8499999999999996</c:v>
                </c:pt>
                <c:pt idx="38">
                  <c:v>1.9000000000000004</c:v>
                </c:pt>
                <c:pt idx="39">
                  <c:v>1.9500000000000011</c:v>
                </c:pt>
                <c:pt idx="40">
                  <c:v>2.0000000000000018</c:v>
                </c:pt>
                <c:pt idx="41">
                  <c:v>2.0499999999999989</c:v>
                </c:pt>
                <c:pt idx="42">
                  <c:v>2.0999999999999996</c:v>
                </c:pt>
                <c:pt idx="43">
                  <c:v>2.1500000000000004</c:v>
                </c:pt>
                <c:pt idx="44">
                  <c:v>2.2000000000000011</c:v>
                </c:pt>
                <c:pt idx="45">
                  <c:v>2.2500000000000018</c:v>
                </c:pt>
                <c:pt idx="46">
                  <c:v>2.2999999999999989</c:v>
                </c:pt>
                <c:pt idx="47">
                  <c:v>2.3499999999999996</c:v>
                </c:pt>
                <c:pt idx="48">
                  <c:v>2.4000000000000004</c:v>
                </c:pt>
                <c:pt idx="49">
                  <c:v>2.4500000000000011</c:v>
                </c:pt>
                <c:pt idx="50">
                  <c:v>2.5000000000000018</c:v>
                </c:pt>
                <c:pt idx="51">
                  <c:v>2.5499999999999989</c:v>
                </c:pt>
                <c:pt idx="52">
                  <c:v>2.5999999999999996</c:v>
                </c:pt>
                <c:pt idx="53">
                  <c:v>2.6500000000000004</c:v>
                </c:pt>
                <c:pt idx="54">
                  <c:v>2.7000000000000011</c:v>
                </c:pt>
                <c:pt idx="55">
                  <c:v>2.7500000000000018</c:v>
                </c:pt>
                <c:pt idx="56">
                  <c:v>2.7999999999999989</c:v>
                </c:pt>
                <c:pt idx="57">
                  <c:v>2.8499999999999996</c:v>
                </c:pt>
                <c:pt idx="58">
                  <c:v>2.9000000000000004</c:v>
                </c:pt>
                <c:pt idx="59">
                  <c:v>2.9500000000000011</c:v>
                </c:pt>
                <c:pt idx="60">
                  <c:v>3.0000000000000018</c:v>
                </c:pt>
                <c:pt idx="61">
                  <c:v>3.0499999999999989</c:v>
                </c:pt>
                <c:pt idx="62">
                  <c:v>3.0999999999999996</c:v>
                </c:pt>
                <c:pt idx="63">
                  <c:v>3.1500000000000004</c:v>
                </c:pt>
                <c:pt idx="64">
                  <c:v>3.2000000000000011</c:v>
                </c:pt>
                <c:pt idx="65">
                  <c:v>3.2500000000000018</c:v>
                </c:pt>
                <c:pt idx="66">
                  <c:v>3.2999999999999989</c:v>
                </c:pt>
                <c:pt idx="67">
                  <c:v>3.3499999999999996</c:v>
                </c:pt>
                <c:pt idx="68">
                  <c:v>3.4000000000000004</c:v>
                </c:pt>
                <c:pt idx="69">
                  <c:v>3.4500000000000011</c:v>
                </c:pt>
                <c:pt idx="70">
                  <c:v>3.5000000000000018</c:v>
                </c:pt>
                <c:pt idx="71">
                  <c:v>3.5499999999999989</c:v>
                </c:pt>
                <c:pt idx="72">
                  <c:v>3.5999999999999996</c:v>
                </c:pt>
                <c:pt idx="73">
                  <c:v>3.6500000000000004</c:v>
                </c:pt>
                <c:pt idx="74">
                  <c:v>3.7000000000000011</c:v>
                </c:pt>
                <c:pt idx="75">
                  <c:v>3.7500000000000018</c:v>
                </c:pt>
                <c:pt idx="76">
                  <c:v>3.7999999999999989</c:v>
                </c:pt>
                <c:pt idx="77">
                  <c:v>3.8499999999999996</c:v>
                </c:pt>
                <c:pt idx="78">
                  <c:v>3.9000000000000004</c:v>
                </c:pt>
                <c:pt idx="79">
                  <c:v>3.9500000000000011</c:v>
                </c:pt>
                <c:pt idx="80">
                  <c:v>4.0000000000000018</c:v>
                </c:pt>
                <c:pt idx="81">
                  <c:v>4.0499999999999989</c:v>
                </c:pt>
                <c:pt idx="82">
                  <c:v>4.0999999999999996</c:v>
                </c:pt>
                <c:pt idx="83">
                  <c:v>4.1500000000000004</c:v>
                </c:pt>
                <c:pt idx="84">
                  <c:v>4.2000000000000011</c:v>
                </c:pt>
                <c:pt idx="85">
                  <c:v>4.2500000000000018</c:v>
                </c:pt>
                <c:pt idx="86">
                  <c:v>4.2999999999999989</c:v>
                </c:pt>
                <c:pt idx="87">
                  <c:v>4.3499999999999996</c:v>
                </c:pt>
                <c:pt idx="88">
                  <c:v>4.4000000000000004</c:v>
                </c:pt>
                <c:pt idx="89">
                  <c:v>4.4500000000000011</c:v>
                </c:pt>
                <c:pt idx="90">
                  <c:v>4.5000000000000018</c:v>
                </c:pt>
                <c:pt idx="91">
                  <c:v>4.5499999999999989</c:v>
                </c:pt>
                <c:pt idx="92">
                  <c:v>4.5999999999999996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4.7500000000000018</c:v>
                </c:pt>
                <c:pt idx="96">
                  <c:v>4.7999999999999989</c:v>
                </c:pt>
                <c:pt idx="97">
                  <c:v>4.8499999999999996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5.0000000000000018</c:v>
                </c:pt>
                <c:pt idx="101">
                  <c:v>5.0499999999999989</c:v>
                </c:pt>
                <c:pt idx="102">
                  <c:v>5.0999999999999996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5.2500000000000018</c:v>
                </c:pt>
                <c:pt idx="106">
                  <c:v>5.2999999999999989</c:v>
                </c:pt>
                <c:pt idx="107">
                  <c:v>5.35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5.5000000000000018</c:v>
                </c:pt>
                <c:pt idx="111">
                  <c:v>5.5499999999999989</c:v>
                </c:pt>
                <c:pt idx="112">
                  <c:v>5.6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5.7500000000000018</c:v>
                </c:pt>
                <c:pt idx="116">
                  <c:v>5.7999999999999989</c:v>
                </c:pt>
                <c:pt idx="117">
                  <c:v>5.85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6.0000000000000018</c:v>
                </c:pt>
                <c:pt idx="121">
                  <c:v>6.0499999999999989</c:v>
                </c:pt>
                <c:pt idx="122">
                  <c:v>6.1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6.2500000000000018</c:v>
                </c:pt>
                <c:pt idx="126">
                  <c:v>6.2999999999999989</c:v>
                </c:pt>
                <c:pt idx="127">
                  <c:v>6.35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6.5000000000000018</c:v>
                </c:pt>
                <c:pt idx="131">
                  <c:v>6.5499999999999989</c:v>
                </c:pt>
                <c:pt idx="132">
                  <c:v>6.6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6.7500000000000018</c:v>
                </c:pt>
                <c:pt idx="136">
                  <c:v>6.7999999999999989</c:v>
                </c:pt>
                <c:pt idx="137">
                  <c:v>6.85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7.0000000000000018</c:v>
                </c:pt>
                <c:pt idx="141">
                  <c:v>7.0499999999999989</c:v>
                </c:pt>
                <c:pt idx="142">
                  <c:v>7.1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7.2500000000000018</c:v>
                </c:pt>
                <c:pt idx="146">
                  <c:v>7.2999999999999989</c:v>
                </c:pt>
                <c:pt idx="147">
                  <c:v>7.35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7.5000000000000018</c:v>
                </c:pt>
                <c:pt idx="151">
                  <c:v>7.5499999999999989</c:v>
                </c:pt>
                <c:pt idx="152">
                  <c:v>7.6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7.7500000000000018</c:v>
                </c:pt>
                <c:pt idx="156">
                  <c:v>7.7999999999999989</c:v>
                </c:pt>
                <c:pt idx="157">
                  <c:v>7.85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8.0000000000000018</c:v>
                </c:pt>
                <c:pt idx="161">
                  <c:v>8.0499999999999989</c:v>
                </c:pt>
                <c:pt idx="162">
                  <c:v>8.1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8.2500000000000018</c:v>
                </c:pt>
                <c:pt idx="166">
                  <c:v>8.2999999999999989</c:v>
                </c:pt>
                <c:pt idx="167">
                  <c:v>8.35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8.5000000000000018</c:v>
                </c:pt>
                <c:pt idx="171">
                  <c:v>8.5499999999999989</c:v>
                </c:pt>
                <c:pt idx="172">
                  <c:v>8.6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8.7500000000000018</c:v>
                </c:pt>
                <c:pt idx="176">
                  <c:v>8.7999999999999989</c:v>
                </c:pt>
                <c:pt idx="177">
                  <c:v>8.85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9.0000000000000018</c:v>
                </c:pt>
                <c:pt idx="181">
                  <c:v>9.0499999999999989</c:v>
                </c:pt>
                <c:pt idx="182">
                  <c:v>9.1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9.2500000000000018</c:v>
                </c:pt>
                <c:pt idx="186">
                  <c:v>9.2999999999999989</c:v>
                </c:pt>
                <c:pt idx="187">
                  <c:v>9.35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9.5499999999999989</c:v>
                </c:pt>
                <c:pt idx="192">
                  <c:v>9.6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9.7999999999999989</c:v>
                </c:pt>
                <c:pt idx="197">
                  <c:v>9.85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10.049999999999999</c:v>
                </c:pt>
                <c:pt idx="202">
                  <c:v>10.1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10.299999999999999</c:v>
                </c:pt>
                <c:pt idx="207">
                  <c:v>10.35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10.549999999999999</c:v>
                </c:pt>
                <c:pt idx="212">
                  <c:v>10.6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10.799999999999999</c:v>
                </c:pt>
                <c:pt idx="217">
                  <c:v>10.85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11.049999999999999</c:v>
                </c:pt>
                <c:pt idx="222">
                  <c:v>11.1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11.299999999999999</c:v>
                </c:pt>
                <c:pt idx="227">
                  <c:v>11.35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11.549999999999999</c:v>
                </c:pt>
                <c:pt idx="232">
                  <c:v>11.6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11.799999999999999</c:v>
                </c:pt>
                <c:pt idx="237">
                  <c:v>11.85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12.049999999999999</c:v>
                </c:pt>
                <c:pt idx="242">
                  <c:v>12.1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12.299999999999999</c:v>
                </c:pt>
                <c:pt idx="247">
                  <c:v>12.35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12.549999999999999</c:v>
                </c:pt>
                <c:pt idx="252">
                  <c:v>12.6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12.799999999999999</c:v>
                </c:pt>
                <c:pt idx="257">
                  <c:v>12.85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13.049999999999999</c:v>
                </c:pt>
                <c:pt idx="262">
                  <c:v>13.1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13.299999999999999</c:v>
                </c:pt>
                <c:pt idx="267">
                  <c:v>13.35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13.549999999999999</c:v>
                </c:pt>
                <c:pt idx="272">
                  <c:v>13.6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13.799999999999999</c:v>
                </c:pt>
                <c:pt idx="277">
                  <c:v>13.85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14.049999999999999</c:v>
                </c:pt>
                <c:pt idx="282">
                  <c:v>14.1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14.299999999999999</c:v>
                </c:pt>
                <c:pt idx="287">
                  <c:v>14.35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14.549999999999999</c:v>
                </c:pt>
                <c:pt idx="292">
                  <c:v>14.6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14.799999999999999</c:v>
                </c:pt>
                <c:pt idx="297">
                  <c:v>14.85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15.049999999999999</c:v>
                </c:pt>
                <c:pt idx="302">
                  <c:v>15.1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15.299999999999999</c:v>
                </c:pt>
                <c:pt idx="307">
                  <c:v>15.35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15.549999999999999</c:v>
                </c:pt>
                <c:pt idx="312">
                  <c:v>15.6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15.799999999999999</c:v>
                </c:pt>
                <c:pt idx="317">
                  <c:v>15.85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16.049999999999997</c:v>
                </c:pt>
                <c:pt idx="322">
                  <c:v>16.100000000000001</c:v>
                </c:pt>
                <c:pt idx="323">
                  <c:v>16.149999999999999</c:v>
                </c:pt>
                <c:pt idx="324">
                  <c:v>16.200000000000003</c:v>
                </c:pt>
                <c:pt idx="325">
                  <c:v>16.25</c:v>
                </c:pt>
                <c:pt idx="326">
                  <c:v>16.299999999999997</c:v>
                </c:pt>
                <c:pt idx="327">
                  <c:v>16.350000000000001</c:v>
                </c:pt>
                <c:pt idx="328">
                  <c:v>16.399999999999999</c:v>
                </c:pt>
                <c:pt idx="329">
                  <c:v>16.450000000000003</c:v>
                </c:pt>
                <c:pt idx="330">
                  <c:v>16.5</c:v>
                </c:pt>
                <c:pt idx="331">
                  <c:v>16.549999999999997</c:v>
                </c:pt>
                <c:pt idx="332">
                  <c:v>16.600000000000001</c:v>
                </c:pt>
                <c:pt idx="333">
                  <c:v>16.649999999999999</c:v>
                </c:pt>
                <c:pt idx="334">
                  <c:v>16.700000000000003</c:v>
                </c:pt>
                <c:pt idx="335">
                  <c:v>16.75</c:v>
                </c:pt>
                <c:pt idx="336">
                  <c:v>16.799999999999997</c:v>
                </c:pt>
                <c:pt idx="337">
                  <c:v>16.850000000000001</c:v>
                </c:pt>
                <c:pt idx="338">
                  <c:v>16.899999999999999</c:v>
                </c:pt>
                <c:pt idx="339">
                  <c:v>16.950000000000003</c:v>
                </c:pt>
                <c:pt idx="340">
                  <c:v>17</c:v>
                </c:pt>
                <c:pt idx="341">
                  <c:v>17.049999999999997</c:v>
                </c:pt>
                <c:pt idx="342">
                  <c:v>17.100000000000001</c:v>
                </c:pt>
                <c:pt idx="343">
                  <c:v>17.149999999999999</c:v>
                </c:pt>
                <c:pt idx="344">
                  <c:v>17.200000000000003</c:v>
                </c:pt>
                <c:pt idx="345">
                  <c:v>17.25</c:v>
                </c:pt>
                <c:pt idx="346">
                  <c:v>17.299999999999997</c:v>
                </c:pt>
                <c:pt idx="347">
                  <c:v>17.350000000000001</c:v>
                </c:pt>
                <c:pt idx="348">
                  <c:v>17.399999999999999</c:v>
                </c:pt>
                <c:pt idx="349">
                  <c:v>17.449999999999996</c:v>
                </c:pt>
                <c:pt idx="350">
                  <c:v>17.5</c:v>
                </c:pt>
                <c:pt idx="351">
                  <c:v>17.549999999999997</c:v>
                </c:pt>
                <c:pt idx="352">
                  <c:v>17.600000000000001</c:v>
                </c:pt>
                <c:pt idx="353">
                  <c:v>17.649999999999999</c:v>
                </c:pt>
                <c:pt idx="354">
                  <c:v>17.699999999999996</c:v>
                </c:pt>
                <c:pt idx="355">
                  <c:v>17.75</c:v>
                </c:pt>
                <c:pt idx="356">
                  <c:v>17.799999999999997</c:v>
                </c:pt>
                <c:pt idx="357">
                  <c:v>17.850000000000001</c:v>
                </c:pt>
                <c:pt idx="358">
                  <c:v>17.899999999999999</c:v>
                </c:pt>
                <c:pt idx="359">
                  <c:v>17.949999999999996</c:v>
                </c:pt>
                <c:pt idx="360">
                  <c:v>18</c:v>
                </c:pt>
                <c:pt idx="361">
                  <c:v>18.049999999999997</c:v>
                </c:pt>
                <c:pt idx="362">
                  <c:v>18.100000000000001</c:v>
                </c:pt>
                <c:pt idx="363">
                  <c:v>18.149999999999999</c:v>
                </c:pt>
                <c:pt idx="364">
                  <c:v>18.199999999999996</c:v>
                </c:pt>
                <c:pt idx="365">
                  <c:v>18.25</c:v>
                </c:pt>
                <c:pt idx="366">
                  <c:v>18.299999999999997</c:v>
                </c:pt>
                <c:pt idx="367">
                  <c:v>18.350000000000001</c:v>
                </c:pt>
                <c:pt idx="368">
                  <c:v>18.399999999999999</c:v>
                </c:pt>
                <c:pt idx="369">
                  <c:v>18.449999999999996</c:v>
                </c:pt>
                <c:pt idx="370">
                  <c:v>18.5</c:v>
                </c:pt>
                <c:pt idx="371">
                  <c:v>18.549999999999997</c:v>
                </c:pt>
                <c:pt idx="372">
                  <c:v>18.600000000000001</c:v>
                </c:pt>
                <c:pt idx="373">
                  <c:v>18.649999999999999</c:v>
                </c:pt>
                <c:pt idx="374">
                  <c:v>18.699999999999996</c:v>
                </c:pt>
                <c:pt idx="375">
                  <c:v>18.75</c:v>
                </c:pt>
                <c:pt idx="376">
                  <c:v>18.799999999999997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7F-413D-BDBD-E9A6B9F89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736896"/>
        <c:axId val="216737472"/>
      </c:scatterChart>
      <c:valAx>
        <c:axId val="21673689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737472"/>
        <c:crosses val="autoZero"/>
        <c:crossBetween val="midCat"/>
      </c:valAx>
      <c:valAx>
        <c:axId val="216737472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7368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MF2022 - Outer Fjord</a:t>
            </a:r>
            <a:r>
              <a:rPr lang="en-US" baseline="0"/>
              <a:t> Lead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156746680625986"/>
          <c:y val="0.11440608913475374"/>
          <c:w val="0.83385218249487636"/>
          <c:h val="0.86477735038941239"/>
        </c:manualLayout>
      </c:layout>
      <c:scatterChart>
        <c:scatterStyle val="lineMarker"/>
        <c:varyColors val="0"/>
        <c:ser>
          <c:idx val="0"/>
          <c:order val="0"/>
          <c:tx>
            <c:strRef>
              <c:f>'MF2022-4_StackResults'!$CD$3</c:f>
              <c:strCache>
                <c:ptCount val="1"/>
                <c:pt idx="0">
                  <c:v>Pb average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'MF2022-4_StackResults'!$CD$4:$CD$383</c:f>
              <c:numCache>
                <c:formatCode>0.00</c:formatCode>
                <c:ptCount val="380"/>
                <c:pt idx="0" formatCode="General">
                  <c:v>270.5</c:v>
                </c:pt>
                <c:pt idx="10" formatCode="General">
                  <c:v>271.89999999999998</c:v>
                </c:pt>
                <c:pt idx="20" formatCode="General">
                  <c:v>217.4</c:v>
                </c:pt>
                <c:pt idx="30" formatCode="General">
                  <c:v>172</c:v>
                </c:pt>
                <c:pt idx="40" formatCode="General">
                  <c:v>107.5</c:v>
                </c:pt>
                <c:pt idx="50" formatCode="General">
                  <c:v>101.4</c:v>
                </c:pt>
                <c:pt idx="60" formatCode="General">
                  <c:v>83.9</c:v>
                </c:pt>
                <c:pt idx="70" formatCode="General">
                  <c:v>96.9</c:v>
                </c:pt>
                <c:pt idx="80" formatCode="General">
                  <c:v>118.3</c:v>
                </c:pt>
                <c:pt idx="90" formatCode="General">
                  <c:v>127.1</c:v>
                </c:pt>
                <c:pt idx="100" formatCode="General">
                  <c:v>170.7</c:v>
                </c:pt>
                <c:pt idx="110" formatCode="General">
                  <c:v>171.2</c:v>
                </c:pt>
                <c:pt idx="120" formatCode="General">
                  <c:v>164.9</c:v>
                </c:pt>
                <c:pt idx="130" formatCode="General">
                  <c:v>198.2</c:v>
                </c:pt>
                <c:pt idx="140" formatCode="General">
                  <c:v>195.2</c:v>
                </c:pt>
                <c:pt idx="150" formatCode="General">
                  <c:v>185</c:v>
                </c:pt>
                <c:pt idx="160" formatCode="General">
                  <c:v>208.5</c:v>
                </c:pt>
                <c:pt idx="170" formatCode="General">
                  <c:v>174.7</c:v>
                </c:pt>
                <c:pt idx="180" formatCode="General">
                  <c:v>192.4</c:v>
                </c:pt>
                <c:pt idx="190" formatCode="General">
                  <c:v>181</c:v>
                </c:pt>
                <c:pt idx="200" formatCode="General">
                  <c:v>193.2</c:v>
                </c:pt>
                <c:pt idx="210" formatCode="General">
                  <c:v>168.4</c:v>
                </c:pt>
                <c:pt idx="220" formatCode="General">
                  <c:v>185.8</c:v>
                </c:pt>
                <c:pt idx="230" formatCode="General">
                  <c:v>180.4</c:v>
                </c:pt>
                <c:pt idx="240" formatCode="General">
                  <c:v>175.2</c:v>
                </c:pt>
                <c:pt idx="250" formatCode="General">
                  <c:v>142.69999999999999</c:v>
                </c:pt>
                <c:pt idx="260" formatCode="General">
                  <c:v>139.19999999999999</c:v>
                </c:pt>
                <c:pt idx="270" formatCode="General">
                  <c:v>158.19999999999999</c:v>
                </c:pt>
                <c:pt idx="280" formatCode="General">
                  <c:v>88.3</c:v>
                </c:pt>
                <c:pt idx="290" formatCode="General">
                  <c:v>94.7</c:v>
                </c:pt>
                <c:pt idx="300" formatCode="General">
                  <c:v>107.11111111111111</c:v>
                </c:pt>
                <c:pt idx="310" formatCode="General">
                  <c:v>104.6</c:v>
                </c:pt>
                <c:pt idx="320" formatCode="General">
                  <c:v>146.69999999999999</c:v>
                </c:pt>
                <c:pt idx="330" formatCode="General">
                  <c:v>154.80000000000001</c:v>
                </c:pt>
                <c:pt idx="340" formatCode="General">
                  <c:v>126.4</c:v>
                </c:pt>
                <c:pt idx="350" formatCode="General">
                  <c:v>74</c:v>
                </c:pt>
                <c:pt idx="360" formatCode="General">
                  <c:v>119</c:v>
                </c:pt>
                <c:pt idx="370" formatCode="General">
                  <c:v>129.71428571428572</c:v>
                </c:pt>
              </c:numCache>
            </c:numRef>
          </c:xVal>
          <c:yVal>
            <c:numRef>
              <c:f>'MF2022-4_StackResults'!$C$4:$C$380</c:f>
              <c:numCache>
                <c:formatCode>0.00</c:formatCode>
                <c:ptCount val="377"/>
                <c:pt idx="0">
                  <c:v>0.22500000000000037</c:v>
                </c:pt>
                <c:pt idx="10">
                  <c:v>0.72500000000000031</c:v>
                </c:pt>
                <c:pt idx="20">
                  <c:v>1.2250000000000003</c:v>
                </c:pt>
                <c:pt idx="30">
                  <c:v>1.7250000000000003</c:v>
                </c:pt>
                <c:pt idx="40">
                  <c:v>2.2250000000000005</c:v>
                </c:pt>
                <c:pt idx="50">
                  <c:v>2.7250000000000005</c:v>
                </c:pt>
                <c:pt idx="60">
                  <c:v>3.2250000000000005</c:v>
                </c:pt>
                <c:pt idx="70">
                  <c:v>3.7250000000000001</c:v>
                </c:pt>
                <c:pt idx="80">
                  <c:v>4.2249999999999996</c:v>
                </c:pt>
                <c:pt idx="90">
                  <c:v>4.7249999999999996</c:v>
                </c:pt>
                <c:pt idx="100">
                  <c:v>5.2249999999999996</c:v>
                </c:pt>
                <c:pt idx="110">
                  <c:v>5.7249999999999996</c:v>
                </c:pt>
                <c:pt idx="120">
                  <c:v>6.2249999999999996</c:v>
                </c:pt>
                <c:pt idx="130">
                  <c:v>6.7249999999999996</c:v>
                </c:pt>
                <c:pt idx="140">
                  <c:v>7.2249999999999996</c:v>
                </c:pt>
                <c:pt idx="150">
                  <c:v>7.7249999999999996</c:v>
                </c:pt>
                <c:pt idx="160">
                  <c:v>8.2249999999999996</c:v>
                </c:pt>
                <c:pt idx="170">
                  <c:v>8.7249999999999996</c:v>
                </c:pt>
                <c:pt idx="180">
                  <c:v>9.2249999999999996</c:v>
                </c:pt>
                <c:pt idx="190">
                  <c:v>9.7249999999999996</c:v>
                </c:pt>
                <c:pt idx="200">
                  <c:v>10.225</c:v>
                </c:pt>
                <c:pt idx="210">
                  <c:v>10.725</c:v>
                </c:pt>
                <c:pt idx="220">
                  <c:v>11.225</c:v>
                </c:pt>
                <c:pt idx="230">
                  <c:v>11.725</c:v>
                </c:pt>
                <c:pt idx="240">
                  <c:v>12.225</c:v>
                </c:pt>
                <c:pt idx="250">
                  <c:v>12.725</c:v>
                </c:pt>
                <c:pt idx="260">
                  <c:v>13.225</c:v>
                </c:pt>
                <c:pt idx="270">
                  <c:v>13.725</c:v>
                </c:pt>
                <c:pt idx="280">
                  <c:v>14.225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16.225000000000001</c:v>
                </c:pt>
                <c:pt idx="330">
                  <c:v>16.725000000000001</c:v>
                </c:pt>
                <c:pt idx="340">
                  <c:v>17.225000000000001</c:v>
                </c:pt>
                <c:pt idx="350">
                  <c:v>17.725000000000001</c:v>
                </c:pt>
                <c:pt idx="360">
                  <c:v>18.225000000000001</c:v>
                </c:pt>
                <c:pt idx="370">
                  <c:v>18.650000000000002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780-4322-89A2-0BB2D013A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554240"/>
        <c:axId val="216554816"/>
      </c:scatterChart>
      <c:valAx>
        <c:axId val="2165542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554816"/>
        <c:crosses val="autoZero"/>
        <c:crossBetween val="midCat"/>
      </c:valAx>
      <c:valAx>
        <c:axId val="216554816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554240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Outer Lærdalsfjord  Silcon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/>
              <a:t>(average)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1699433535997873"/>
          <c:y val="0.16368929603224058"/>
          <c:w val="0.83910906508521876"/>
          <c:h val="0.81263180681551495"/>
        </c:manualLayout>
      </c:layout>
      <c:scatterChart>
        <c:scatterStyle val="lineMarker"/>
        <c:varyColors val="0"/>
        <c:ser>
          <c:idx val="0"/>
          <c:order val="0"/>
          <c:tx>
            <c:v>Si average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'MF2022-4_StackResults'!$BA$4:$BA$380</c:f>
              <c:numCache>
                <c:formatCode>General</c:formatCode>
                <c:ptCount val="377"/>
                <c:pt idx="0">
                  <c:v>138.4</c:v>
                </c:pt>
                <c:pt idx="10">
                  <c:v>180.6</c:v>
                </c:pt>
                <c:pt idx="20">
                  <c:v>194.3</c:v>
                </c:pt>
                <c:pt idx="30">
                  <c:v>210.8</c:v>
                </c:pt>
                <c:pt idx="40">
                  <c:v>209.8</c:v>
                </c:pt>
                <c:pt idx="50">
                  <c:v>205.8</c:v>
                </c:pt>
                <c:pt idx="60">
                  <c:v>192.5</c:v>
                </c:pt>
                <c:pt idx="70">
                  <c:v>213.4</c:v>
                </c:pt>
                <c:pt idx="80">
                  <c:v>236.3</c:v>
                </c:pt>
                <c:pt idx="90">
                  <c:v>240.8</c:v>
                </c:pt>
                <c:pt idx="100">
                  <c:v>248.1</c:v>
                </c:pt>
                <c:pt idx="110">
                  <c:v>239.6</c:v>
                </c:pt>
                <c:pt idx="120">
                  <c:v>252.2</c:v>
                </c:pt>
                <c:pt idx="130">
                  <c:v>245.9</c:v>
                </c:pt>
                <c:pt idx="140">
                  <c:v>255.1</c:v>
                </c:pt>
                <c:pt idx="150">
                  <c:v>267.89999999999998</c:v>
                </c:pt>
                <c:pt idx="160">
                  <c:v>259.39999999999998</c:v>
                </c:pt>
                <c:pt idx="170">
                  <c:v>267.89999999999998</c:v>
                </c:pt>
                <c:pt idx="180">
                  <c:v>253.7</c:v>
                </c:pt>
                <c:pt idx="190">
                  <c:v>247.7</c:v>
                </c:pt>
                <c:pt idx="200">
                  <c:v>253.6</c:v>
                </c:pt>
                <c:pt idx="210">
                  <c:v>270.8</c:v>
                </c:pt>
                <c:pt idx="220">
                  <c:v>261.7</c:v>
                </c:pt>
                <c:pt idx="230">
                  <c:v>248.3</c:v>
                </c:pt>
                <c:pt idx="240">
                  <c:v>242</c:v>
                </c:pt>
                <c:pt idx="250">
                  <c:v>257.7</c:v>
                </c:pt>
                <c:pt idx="260">
                  <c:v>264.5</c:v>
                </c:pt>
                <c:pt idx="270">
                  <c:v>252.4</c:v>
                </c:pt>
                <c:pt idx="280">
                  <c:v>261.3</c:v>
                </c:pt>
                <c:pt idx="290">
                  <c:v>253.5</c:v>
                </c:pt>
                <c:pt idx="300">
                  <c:v>234.6</c:v>
                </c:pt>
                <c:pt idx="310">
                  <c:v>267.2</c:v>
                </c:pt>
                <c:pt idx="320">
                  <c:v>238.7</c:v>
                </c:pt>
                <c:pt idx="330">
                  <c:v>232.6</c:v>
                </c:pt>
                <c:pt idx="340">
                  <c:v>241.4</c:v>
                </c:pt>
                <c:pt idx="350">
                  <c:v>226.1</c:v>
                </c:pt>
                <c:pt idx="360">
                  <c:v>217.1</c:v>
                </c:pt>
                <c:pt idx="370">
                  <c:v>181.57142857142858</c:v>
                </c:pt>
              </c:numCache>
            </c:numRef>
          </c:xVal>
          <c:yVal>
            <c:numRef>
              <c:f>'MF2022-4_StackResults'!$C$4:$C$380</c:f>
              <c:numCache>
                <c:formatCode>0.00</c:formatCode>
                <c:ptCount val="377"/>
                <c:pt idx="0">
                  <c:v>0.22500000000000037</c:v>
                </c:pt>
                <c:pt idx="10">
                  <c:v>0.72500000000000031</c:v>
                </c:pt>
                <c:pt idx="20">
                  <c:v>1.2250000000000003</c:v>
                </c:pt>
                <c:pt idx="30">
                  <c:v>1.7250000000000003</c:v>
                </c:pt>
                <c:pt idx="40">
                  <c:v>2.2250000000000005</c:v>
                </c:pt>
                <c:pt idx="50">
                  <c:v>2.7250000000000005</c:v>
                </c:pt>
                <c:pt idx="60">
                  <c:v>3.2250000000000005</c:v>
                </c:pt>
                <c:pt idx="70">
                  <c:v>3.7250000000000001</c:v>
                </c:pt>
                <c:pt idx="80">
                  <c:v>4.2249999999999996</c:v>
                </c:pt>
                <c:pt idx="90">
                  <c:v>4.7249999999999996</c:v>
                </c:pt>
                <c:pt idx="100">
                  <c:v>5.2249999999999996</c:v>
                </c:pt>
                <c:pt idx="110">
                  <c:v>5.7249999999999996</c:v>
                </c:pt>
                <c:pt idx="120">
                  <c:v>6.2249999999999996</c:v>
                </c:pt>
                <c:pt idx="130">
                  <c:v>6.7249999999999996</c:v>
                </c:pt>
                <c:pt idx="140">
                  <c:v>7.2249999999999996</c:v>
                </c:pt>
                <c:pt idx="150">
                  <c:v>7.7249999999999996</c:v>
                </c:pt>
                <c:pt idx="160">
                  <c:v>8.2249999999999996</c:v>
                </c:pt>
                <c:pt idx="170">
                  <c:v>8.7249999999999996</c:v>
                </c:pt>
                <c:pt idx="180">
                  <c:v>9.2249999999999996</c:v>
                </c:pt>
                <c:pt idx="190">
                  <c:v>9.7249999999999996</c:v>
                </c:pt>
                <c:pt idx="200">
                  <c:v>10.225</c:v>
                </c:pt>
                <c:pt idx="210">
                  <c:v>10.725</c:v>
                </c:pt>
                <c:pt idx="220">
                  <c:v>11.225</c:v>
                </c:pt>
                <c:pt idx="230">
                  <c:v>11.725</c:v>
                </c:pt>
                <c:pt idx="240">
                  <c:v>12.225</c:v>
                </c:pt>
                <c:pt idx="250">
                  <c:v>12.725</c:v>
                </c:pt>
                <c:pt idx="260">
                  <c:v>13.225</c:v>
                </c:pt>
                <c:pt idx="270">
                  <c:v>13.725</c:v>
                </c:pt>
                <c:pt idx="280">
                  <c:v>14.225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16.225000000000001</c:v>
                </c:pt>
                <c:pt idx="330">
                  <c:v>16.725000000000001</c:v>
                </c:pt>
                <c:pt idx="340">
                  <c:v>17.225000000000001</c:v>
                </c:pt>
                <c:pt idx="350">
                  <c:v>17.725000000000001</c:v>
                </c:pt>
                <c:pt idx="360">
                  <c:v>18.225000000000001</c:v>
                </c:pt>
                <c:pt idx="370">
                  <c:v>18.650000000000002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7E8-4F13-9199-110DE050A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554240"/>
        <c:axId val="216554816"/>
      </c:scatterChart>
      <c:valAx>
        <c:axId val="2165542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554816"/>
        <c:crosses val="autoZero"/>
        <c:crossBetween val="midCat"/>
      </c:valAx>
      <c:valAx>
        <c:axId val="216554816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554240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Outer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 Potassium</a:t>
            </a:r>
          </a:p>
          <a:p>
            <a:pPr>
              <a:defRPr/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(average)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156424601183992"/>
          <c:y val="0.17032713188038506"/>
          <c:w val="0.8348510894975778"/>
          <c:h val="0.80698066143929359"/>
        </c:manualLayout>
      </c:layout>
      <c:scatterChart>
        <c:scatterStyle val="lineMarker"/>
        <c:varyColors val="0"/>
        <c:ser>
          <c:idx val="0"/>
          <c:order val="0"/>
          <c:tx>
            <c:v>K average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'MF2022-4_StackResults'!$BF$4:$BF$380</c:f>
              <c:numCache>
                <c:formatCode>General</c:formatCode>
                <c:ptCount val="377"/>
                <c:pt idx="0">
                  <c:v>1745.3</c:v>
                </c:pt>
                <c:pt idx="10">
                  <c:v>2298.1</c:v>
                </c:pt>
                <c:pt idx="20">
                  <c:v>2414.8000000000002</c:v>
                </c:pt>
                <c:pt idx="30">
                  <c:v>2535.1999999999998</c:v>
                </c:pt>
                <c:pt idx="40">
                  <c:v>2511.1</c:v>
                </c:pt>
                <c:pt idx="50">
                  <c:v>2545.5</c:v>
                </c:pt>
                <c:pt idx="60">
                  <c:v>2394.8000000000002</c:v>
                </c:pt>
                <c:pt idx="70">
                  <c:v>2538.6999999999998</c:v>
                </c:pt>
                <c:pt idx="80">
                  <c:v>2682</c:v>
                </c:pt>
                <c:pt idx="90">
                  <c:v>2744.9</c:v>
                </c:pt>
                <c:pt idx="100">
                  <c:v>2796.4</c:v>
                </c:pt>
                <c:pt idx="110">
                  <c:v>2728.7</c:v>
                </c:pt>
                <c:pt idx="120">
                  <c:v>2665.7</c:v>
                </c:pt>
                <c:pt idx="130">
                  <c:v>2691.9</c:v>
                </c:pt>
                <c:pt idx="140">
                  <c:v>2704.4</c:v>
                </c:pt>
                <c:pt idx="150">
                  <c:v>2802.4</c:v>
                </c:pt>
                <c:pt idx="160">
                  <c:v>2758.9</c:v>
                </c:pt>
                <c:pt idx="170">
                  <c:v>2756.4</c:v>
                </c:pt>
                <c:pt idx="180">
                  <c:v>2791.1</c:v>
                </c:pt>
                <c:pt idx="190">
                  <c:v>2716</c:v>
                </c:pt>
                <c:pt idx="200">
                  <c:v>2775.7</c:v>
                </c:pt>
                <c:pt idx="210">
                  <c:v>2813.8</c:v>
                </c:pt>
                <c:pt idx="220">
                  <c:v>2734.5</c:v>
                </c:pt>
                <c:pt idx="230">
                  <c:v>2642.8</c:v>
                </c:pt>
                <c:pt idx="240">
                  <c:v>2613.3000000000002</c:v>
                </c:pt>
                <c:pt idx="250">
                  <c:v>2786.6</c:v>
                </c:pt>
                <c:pt idx="260">
                  <c:v>2788.3</c:v>
                </c:pt>
                <c:pt idx="270">
                  <c:v>2759.8</c:v>
                </c:pt>
                <c:pt idx="280">
                  <c:v>2815.8</c:v>
                </c:pt>
                <c:pt idx="290">
                  <c:v>2790.3</c:v>
                </c:pt>
                <c:pt idx="300">
                  <c:v>2634.7</c:v>
                </c:pt>
                <c:pt idx="310">
                  <c:v>2965.4</c:v>
                </c:pt>
                <c:pt idx="320">
                  <c:v>2679.1</c:v>
                </c:pt>
                <c:pt idx="330">
                  <c:v>2750.4</c:v>
                </c:pt>
                <c:pt idx="340">
                  <c:v>2749</c:v>
                </c:pt>
                <c:pt idx="350">
                  <c:v>2817.9</c:v>
                </c:pt>
                <c:pt idx="360">
                  <c:v>2625.6</c:v>
                </c:pt>
                <c:pt idx="370">
                  <c:v>2226.4285714285716</c:v>
                </c:pt>
              </c:numCache>
            </c:numRef>
          </c:xVal>
          <c:yVal>
            <c:numRef>
              <c:f>'MF2022-4_StackResults'!$C$4:$C$380</c:f>
              <c:numCache>
                <c:formatCode>0.00</c:formatCode>
                <c:ptCount val="377"/>
                <c:pt idx="0">
                  <c:v>0.22500000000000037</c:v>
                </c:pt>
                <c:pt idx="10">
                  <c:v>0.72500000000000031</c:v>
                </c:pt>
                <c:pt idx="20">
                  <c:v>1.2250000000000003</c:v>
                </c:pt>
                <c:pt idx="30">
                  <c:v>1.7250000000000003</c:v>
                </c:pt>
                <c:pt idx="40">
                  <c:v>2.2250000000000005</c:v>
                </c:pt>
                <c:pt idx="50">
                  <c:v>2.7250000000000005</c:v>
                </c:pt>
                <c:pt idx="60">
                  <c:v>3.2250000000000005</c:v>
                </c:pt>
                <c:pt idx="70">
                  <c:v>3.7250000000000001</c:v>
                </c:pt>
                <c:pt idx="80">
                  <c:v>4.2249999999999996</c:v>
                </c:pt>
                <c:pt idx="90">
                  <c:v>4.7249999999999996</c:v>
                </c:pt>
                <c:pt idx="100">
                  <c:v>5.2249999999999996</c:v>
                </c:pt>
                <c:pt idx="110">
                  <c:v>5.7249999999999996</c:v>
                </c:pt>
                <c:pt idx="120">
                  <c:v>6.2249999999999996</c:v>
                </c:pt>
                <c:pt idx="130">
                  <c:v>6.7249999999999996</c:v>
                </c:pt>
                <c:pt idx="140">
                  <c:v>7.2249999999999996</c:v>
                </c:pt>
                <c:pt idx="150">
                  <c:v>7.7249999999999996</c:v>
                </c:pt>
                <c:pt idx="160">
                  <c:v>8.2249999999999996</c:v>
                </c:pt>
                <c:pt idx="170">
                  <c:v>8.7249999999999996</c:v>
                </c:pt>
                <c:pt idx="180">
                  <c:v>9.2249999999999996</c:v>
                </c:pt>
                <c:pt idx="190">
                  <c:v>9.7249999999999996</c:v>
                </c:pt>
                <c:pt idx="200">
                  <c:v>10.225</c:v>
                </c:pt>
                <c:pt idx="210">
                  <c:v>10.725</c:v>
                </c:pt>
                <c:pt idx="220">
                  <c:v>11.225</c:v>
                </c:pt>
                <c:pt idx="230">
                  <c:v>11.725</c:v>
                </c:pt>
                <c:pt idx="240">
                  <c:v>12.225</c:v>
                </c:pt>
                <c:pt idx="250">
                  <c:v>12.725</c:v>
                </c:pt>
                <c:pt idx="260">
                  <c:v>13.225</c:v>
                </c:pt>
                <c:pt idx="270">
                  <c:v>13.725</c:v>
                </c:pt>
                <c:pt idx="280">
                  <c:v>14.225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16.225000000000001</c:v>
                </c:pt>
                <c:pt idx="330">
                  <c:v>16.725000000000001</c:v>
                </c:pt>
                <c:pt idx="340">
                  <c:v>17.225000000000001</c:v>
                </c:pt>
                <c:pt idx="350">
                  <c:v>17.725000000000001</c:v>
                </c:pt>
                <c:pt idx="360">
                  <c:v>18.225000000000001</c:v>
                </c:pt>
                <c:pt idx="370">
                  <c:v>18.650000000000002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139-453E-86D9-93CD2B879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554240"/>
        <c:axId val="216554816"/>
      </c:scatterChart>
      <c:valAx>
        <c:axId val="2165542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554816"/>
        <c:crosses val="autoZero"/>
        <c:crossBetween val="midCat"/>
      </c:valAx>
      <c:valAx>
        <c:axId val="216554816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554240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Outer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 Calcium</a:t>
            </a:r>
          </a:p>
          <a:p>
            <a:pPr>
              <a:defRPr/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(average)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1504293013905177"/>
          <c:y val="0.17413605043806435"/>
          <c:w val="0.82768617021276591"/>
          <c:h val="0.8012882045828883"/>
        </c:manualLayout>
      </c:layout>
      <c:scatterChart>
        <c:scatterStyle val="lineMarker"/>
        <c:varyColors val="0"/>
        <c:ser>
          <c:idx val="0"/>
          <c:order val="0"/>
          <c:tx>
            <c:v>Ca average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'MF2022-4_StackResults'!$BG$4:$BG$380</c:f>
              <c:numCache>
                <c:formatCode>General</c:formatCode>
                <c:ptCount val="377"/>
                <c:pt idx="0">
                  <c:v>2938.3</c:v>
                </c:pt>
                <c:pt idx="10">
                  <c:v>4067.1</c:v>
                </c:pt>
                <c:pt idx="20">
                  <c:v>4142</c:v>
                </c:pt>
                <c:pt idx="30">
                  <c:v>4435.2</c:v>
                </c:pt>
                <c:pt idx="40">
                  <c:v>4464.3</c:v>
                </c:pt>
                <c:pt idx="50">
                  <c:v>4238</c:v>
                </c:pt>
                <c:pt idx="60">
                  <c:v>4141</c:v>
                </c:pt>
                <c:pt idx="70">
                  <c:v>4323.8999999999996</c:v>
                </c:pt>
                <c:pt idx="80">
                  <c:v>4582</c:v>
                </c:pt>
                <c:pt idx="90">
                  <c:v>4756.2</c:v>
                </c:pt>
                <c:pt idx="100">
                  <c:v>4796.6000000000004</c:v>
                </c:pt>
                <c:pt idx="110">
                  <c:v>4655.7</c:v>
                </c:pt>
                <c:pt idx="120">
                  <c:v>4810.2</c:v>
                </c:pt>
                <c:pt idx="130">
                  <c:v>4785.1000000000004</c:v>
                </c:pt>
                <c:pt idx="140">
                  <c:v>4919.3</c:v>
                </c:pt>
                <c:pt idx="150">
                  <c:v>5123</c:v>
                </c:pt>
                <c:pt idx="160">
                  <c:v>4982.8</c:v>
                </c:pt>
                <c:pt idx="170">
                  <c:v>4856.2</c:v>
                </c:pt>
                <c:pt idx="180">
                  <c:v>4935.7</c:v>
                </c:pt>
                <c:pt idx="190">
                  <c:v>4912.2</c:v>
                </c:pt>
                <c:pt idx="200">
                  <c:v>4956.8999999999996</c:v>
                </c:pt>
                <c:pt idx="210">
                  <c:v>5018.3</c:v>
                </c:pt>
                <c:pt idx="220">
                  <c:v>5051.3</c:v>
                </c:pt>
                <c:pt idx="230">
                  <c:v>4879.3999999999996</c:v>
                </c:pt>
                <c:pt idx="240">
                  <c:v>4755.5</c:v>
                </c:pt>
                <c:pt idx="250">
                  <c:v>4930.6000000000004</c:v>
                </c:pt>
                <c:pt idx="260">
                  <c:v>5052.2</c:v>
                </c:pt>
                <c:pt idx="270">
                  <c:v>4786.8</c:v>
                </c:pt>
                <c:pt idx="280">
                  <c:v>4965</c:v>
                </c:pt>
                <c:pt idx="290">
                  <c:v>4932.2</c:v>
                </c:pt>
                <c:pt idx="300">
                  <c:v>4858.8999999999996</c:v>
                </c:pt>
                <c:pt idx="310">
                  <c:v>5193</c:v>
                </c:pt>
                <c:pt idx="320">
                  <c:v>4822.1000000000004</c:v>
                </c:pt>
                <c:pt idx="330">
                  <c:v>4801.2</c:v>
                </c:pt>
                <c:pt idx="340">
                  <c:v>4828.2</c:v>
                </c:pt>
                <c:pt idx="350">
                  <c:v>4929.8</c:v>
                </c:pt>
                <c:pt idx="360">
                  <c:v>4733.5</c:v>
                </c:pt>
                <c:pt idx="370">
                  <c:v>4276.5714285714284</c:v>
                </c:pt>
              </c:numCache>
            </c:numRef>
          </c:xVal>
          <c:yVal>
            <c:numRef>
              <c:f>'MF2022-4_StackResults'!$C$4:$C$380</c:f>
              <c:numCache>
                <c:formatCode>0.00</c:formatCode>
                <c:ptCount val="377"/>
                <c:pt idx="0">
                  <c:v>0.22500000000000037</c:v>
                </c:pt>
                <c:pt idx="10">
                  <c:v>0.72500000000000031</c:v>
                </c:pt>
                <c:pt idx="20">
                  <c:v>1.2250000000000003</c:v>
                </c:pt>
                <c:pt idx="30">
                  <c:v>1.7250000000000003</c:v>
                </c:pt>
                <c:pt idx="40">
                  <c:v>2.2250000000000005</c:v>
                </c:pt>
                <c:pt idx="50">
                  <c:v>2.7250000000000005</c:v>
                </c:pt>
                <c:pt idx="60">
                  <c:v>3.2250000000000005</c:v>
                </c:pt>
                <c:pt idx="70">
                  <c:v>3.7250000000000001</c:v>
                </c:pt>
                <c:pt idx="80">
                  <c:v>4.2249999999999996</c:v>
                </c:pt>
                <c:pt idx="90">
                  <c:v>4.7249999999999996</c:v>
                </c:pt>
                <c:pt idx="100">
                  <c:v>5.2249999999999996</c:v>
                </c:pt>
                <c:pt idx="110">
                  <c:v>5.7249999999999996</c:v>
                </c:pt>
                <c:pt idx="120">
                  <c:v>6.2249999999999996</c:v>
                </c:pt>
                <c:pt idx="130">
                  <c:v>6.7249999999999996</c:v>
                </c:pt>
                <c:pt idx="140">
                  <c:v>7.2249999999999996</c:v>
                </c:pt>
                <c:pt idx="150">
                  <c:v>7.7249999999999996</c:v>
                </c:pt>
                <c:pt idx="160">
                  <c:v>8.2249999999999996</c:v>
                </c:pt>
                <c:pt idx="170">
                  <c:v>8.7249999999999996</c:v>
                </c:pt>
                <c:pt idx="180">
                  <c:v>9.2249999999999996</c:v>
                </c:pt>
                <c:pt idx="190">
                  <c:v>9.7249999999999996</c:v>
                </c:pt>
                <c:pt idx="200">
                  <c:v>10.225</c:v>
                </c:pt>
                <c:pt idx="210">
                  <c:v>10.725</c:v>
                </c:pt>
                <c:pt idx="220">
                  <c:v>11.225</c:v>
                </c:pt>
                <c:pt idx="230">
                  <c:v>11.725</c:v>
                </c:pt>
                <c:pt idx="240">
                  <c:v>12.225</c:v>
                </c:pt>
                <c:pt idx="250">
                  <c:v>12.725</c:v>
                </c:pt>
                <c:pt idx="260">
                  <c:v>13.225</c:v>
                </c:pt>
                <c:pt idx="270">
                  <c:v>13.725</c:v>
                </c:pt>
                <c:pt idx="280">
                  <c:v>14.225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16.225000000000001</c:v>
                </c:pt>
                <c:pt idx="330">
                  <c:v>16.725000000000001</c:v>
                </c:pt>
                <c:pt idx="340">
                  <c:v>17.225000000000001</c:v>
                </c:pt>
                <c:pt idx="350">
                  <c:v>17.725000000000001</c:v>
                </c:pt>
                <c:pt idx="360">
                  <c:v>18.225000000000001</c:v>
                </c:pt>
                <c:pt idx="370">
                  <c:v>18.650000000000002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4DB-401E-ABEA-FD0007070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554240"/>
        <c:axId val="216554816"/>
      </c:scatterChart>
      <c:valAx>
        <c:axId val="2165542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554816"/>
        <c:crosses val="autoZero"/>
        <c:crossBetween val="midCat"/>
      </c:valAx>
      <c:valAx>
        <c:axId val="216554816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554240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Outer Lærdalsfjord  Sulfur</a:t>
            </a:r>
          </a:p>
          <a:p>
            <a:pPr>
              <a:defRPr/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(average)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339222074077801"/>
          <c:y val="0.16127110736880432"/>
          <c:w val="0.81378917092232494"/>
          <c:h val="0.81357869464293842"/>
        </c:manualLayout>
      </c:layout>
      <c:scatterChart>
        <c:scatterStyle val="lineMarker"/>
        <c:varyColors val="0"/>
        <c:ser>
          <c:idx val="0"/>
          <c:order val="0"/>
          <c:tx>
            <c:v>S average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'MF2022-4_StackResults'!$BC$4:$BC$380</c:f>
              <c:numCache>
                <c:formatCode>General</c:formatCode>
                <c:ptCount val="377"/>
                <c:pt idx="0">
                  <c:v>83.888888888888886</c:v>
                </c:pt>
                <c:pt idx="10">
                  <c:v>26</c:v>
                </c:pt>
                <c:pt idx="20">
                  <c:v>21.7</c:v>
                </c:pt>
                <c:pt idx="30">
                  <c:v>27.333333333333332</c:v>
                </c:pt>
                <c:pt idx="40">
                  <c:v>26.666666666666668</c:v>
                </c:pt>
                <c:pt idx="50">
                  <c:v>16.2</c:v>
                </c:pt>
                <c:pt idx="60">
                  <c:v>28.4</c:v>
                </c:pt>
                <c:pt idx="70">
                  <c:v>26.7</c:v>
                </c:pt>
                <c:pt idx="80">
                  <c:v>26.5</c:v>
                </c:pt>
                <c:pt idx="90">
                  <c:v>21.333333333333332</c:v>
                </c:pt>
                <c:pt idx="100">
                  <c:v>22.4</c:v>
                </c:pt>
                <c:pt idx="110">
                  <c:v>23.4</c:v>
                </c:pt>
                <c:pt idx="120">
                  <c:v>30</c:v>
                </c:pt>
                <c:pt idx="130">
                  <c:v>19.125</c:v>
                </c:pt>
                <c:pt idx="140">
                  <c:v>21.333333333333332</c:v>
                </c:pt>
                <c:pt idx="150">
                  <c:v>30.1</c:v>
                </c:pt>
                <c:pt idx="160">
                  <c:v>27.3</c:v>
                </c:pt>
                <c:pt idx="170">
                  <c:v>25.1</c:v>
                </c:pt>
                <c:pt idx="180">
                  <c:v>24.8</c:v>
                </c:pt>
                <c:pt idx="190">
                  <c:v>24.7</c:v>
                </c:pt>
                <c:pt idx="200">
                  <c:v>29.1</c:v>
                </c:pt>
                <c:pt idx="210">
                  <c:v>33.444444444444443</c:v>
                </c:pt>
                <c:pt idx="220">
                  <c:v>30</c:v>
                </c:pt>
                <c:pt idx="230">
                  <c:v>29.111111111111111</c:v>
                </c:pt>
                <c:pt idx="240">
                  <c:v>30.4</c:v>
                </c:pt>
                <c:pt idx="250">
                  <c:v>20.399999999999999</c:v>
                </c:pt>
                <c:pt idx="260">
                  <c:v>28.888888888888889</c:v>
                </c:pt>
                <c:pt idx="270">
                  <c:v>32.333333333333336</c:v>
                </c:pt>
                <c:pt idx="280">
                  <c:v>35.6</c:v>
                </c:pt>
                <c:pt idx="290">
                  <c:v>32.200000000000003</c:v>
                </c:pt>
                <c:pt idx="300">
                  <c:v>44.2</c:v>
                </c:pt>
                <c:pt idx="310">
                  <c:v>36.9</c:v>
                </c:pt>
                <c:pt idx="320">
                  <c:v>35.200000000000003</c:v>
                </c:pt>
                <c:pt idx="330">
                  <c:v>41.3</c:v>
                </c:pt>
                <c:pt idx="340">
                  <c:v>39.5</c:v>
                </c:pt>
                <c:pt idx="350">
                  <c:v>32.6</c:v>
                </c:pt>
                <c:pt idx="360">
                  <c:v>43.7</c:v>
                </c:pt>
                <c:pt idx="370">
                  <c:v>44.714285714285715</c:v>
                </c:pt>
              </c:numCache>
            </c:numRef>
          </c:xVal>
          <c:yVal>
            <c:numRef>
              <c:f>'MF2022-4_StackResults'!$C$4:$C$380</c:f>
              <c:numCache>
                <c:formatCode>0.00</c:formatCode>
                <c:ptCount val="377"/>
                <c:pt idx="0">
                  <c:v>0.22500000000000037</c:v>
                </c:pt>
                <c:pt idx="10">
                  <c:v>0.72500000000000031</c:v>
                </c:pt>
                <c:pt idx="20">
                  <c:v>1.2250000000000003</c:v>
                </c:pt>
                <c:pt idx="30">
                  <c:v>1.7250000000000003</c:v>
                </c:pt>
                <c:pt idx="40">
                  <c:v>2.2250000000000005</c:v>
                </c:pt>
                <c:pt idx="50">
                  <c:v>2.7250000000000005</c:v>
                </c:pt>
                <c:pt idx="60">
                  <c:v>3.2250000000000005</c:v>
                </c:pt>
                <c:pt idx="70">
                  <c:v>3.7250000000000001</c:v>
                </c:pt>
                <c:pt idx="80">
                  <c:v>4.2249999999999996</c:v>
                </c:pt>
                <c:pt idx="90">
                  <c:v>4.7249999999999996</c:v>
                </c:pt>
                <c:pt idx="100">
                  <c:v>5.2249999999999996</c:v>
                </c:pt>
                <c:pt idx="110">
                  <c:v>5.7249999999999996</c:v>
                </c:pt>
                <c:pt idx="120">
                  <c:v>6.2249999999999996</c:v>
                </c:pt>
                <c:pt idx="130">
                  <c:v>6.7249999999999996</c:v>
                </c:pt>
                <c:pt idx="140">
                  <c:v>7.2249999999999996</c:v>
                </c:pt>
                <c:pt idx="150">
                  <c:v>7.7249999999999996</c:v>
                </c:pt>
                <c:pt idx="160">
                  <c:v>8.2249999999999996</c:v>
                </c:pt>
                <c:pt idx="170">
                  <c:v>8.7249999999999996</c:v>
                </c:pt>
                <c:pt idx="180">
                  <c:v>9.2249999999999996</c:v>
                </c:pt>
                <c:pt idx="190">
                  <c:v>9.7249999999999996</c:v>
                </c:pt>
                <c:pt idx="200">
                  <c:v>10.225</c:v>
                </c:pt>
                <c:pt idx="210">
                  <c:v>10.725</c:v>
                </c:pt>
                <c:pt idx="220">
                  <c:v>11.225</c:v>
                </c:pt>
                <c:pt idx="230">
                  <c:v>11.725</c:v>
                </c:pt>
                <c:pt idx="240">
                  <c:v>12.225</c:v>
                </c:pt>
                <c:pt idx="250">
                  <c:v>12.725</c:v>
                </c:pt>
                <c:pt idx="260">
                  <c:v>13.225</c:v>
                </c:pt>
                <c:pt idx="270">
                  <c:v>13.725</c:v>
                </c:pt>
                <c:pt idx="280">
                  <c:v>14.225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16.225000000000001</c:v>
                </c:pt>
                <c:pt idx="330">
                  <c:v>16.725000000000001</c:v>
                </c:pt>
                <c:pt idx="340">
                  <c:v>17.225000000000001</c:v>
                </c:pt>
                <c:pt idx="350">
                  <c:v>17.725000000000001</c:v>
                </c:pt>
                <c:pt idx="360">
                  <c:v>18.225000000000001</c:v>
                </c:pt>
                <c:pt idx="370">
                  <c:v>18.650000000000002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AB-431C-9292-6D297654C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554240"/>
        <c:axId val="216554816"/>
      </c:scatterChart>
      <c:valAx>
        <c:axId val="2165542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554816"/>
        <c:crosses val="autoZero"/>
        <c:crossBetween val="midCat"/>
      </c:valAx>
      <c:valAx>
        <c:axId val="216554816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554240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Outer Lærdalsfjord Inc/Coh</a:t>
            </a:r>
          </a:p>
          <a:p>
            <a:pPr>
              <a:defRPr/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(average)</a:t>
            </a:r>
          </a:p>
        </c:rich>
      </c:tx>
      <c:layout>
        <c:manualLayout>
          <c:xMode val="edge"/>
          <c:yMode val="edge"/>
          <c:x val="0.25492893365991653"/>
          <c:y val="2.62552627988298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17505877018761"/>
          <c:y val="0.16404201744161354"/>
          <c:w val="0.8132387342766132"/>
          <c:h val="0.79944362147466241"/>
        </c:manualLayout>
      </c:layout>
      <c:scatterChart>
        <c:scatterStyle val="lineMarker"/>
        <c:varyColors val="0"/>
        <c:ser>
          <c:idx val="0"/>
          <c:order val="0"/>
          <c:tx>
            <c:v>Inc/Coh average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'MF2022-4_StackResults'!$CG$4:$CG$380</c:f>
              <c:numCache>
                <c:formatCode>0.00</c:formatCode>
                <c:ptCount val="377"/>
                <c:pt idx="0">
                  <c:v>3.8127205803401965</c:v>
                </c:pt>
                <c:pt idx="10">
                  <c:v>3.2362356171285702</c:v>
                </c:pt>
                <c:pt idx="20">
                  <c:v>3.1681026624943724</c:v>
                </c:pt>
                <c:pt idx="30">
                  <c:v>3.2323473570242465</c:v>
                </c:pt>
                <c:pt idx="40">
                  <c:v>3.220114585944831</c:v>
                </c:pt>
                <c:pt idx="50">
                  <c:v>3.3099624150115639</c:v>
                </c:pt>
                <c:pt idx="60">
                  <c:v>3.2901689559443588</c:v>
                </c:pt>
                <c:pt idx="70">
                  <c:v>3.2153655431801793</c:v>
                </c:pt>
                <c:pt idx="80">
                  <c:v>3.2521126896468715</c:v>
                </c:pt>
                <c:pt idx="90">
                  <c:v>3.2659482969112745</c:v>
                </c:pt>
                <c:pt idx="100">
                  <c:v>3.2309301056089956</c:v>
                </c:pt>
                <c:pt idx="110">
                  <c:v>3.2155891053666523</c:v>
                </c:pt>
                <c:pt idx="120">
                  <c:v>3.2014080083094525</c:v>
                </c:pt>
                <c:pt idx="130">
                  <c:v>3.3013327123555016</c:v>
                </c:pt>
                <c:pt idx="140">
                  <c:v>3.2245260902186752</c:v>
                </c:pt>
                <c:pt idx="150">
                  <c:v>3.2172546111483813</c:v>
                </c:pt>
                <c:pt idx="160">
                  <c:v>3.2583921839273424</c:v>
                </c:pt>
                <c:pt idx="170">
                  <c:v>3.2940096851597978</c:v>
                </c:pt>
                <c:pt idx="180">
                  <c:v>3.2267020350643838</c:v>
                </c:pt>
                <c:pt idx="190">
                  <c:v>3.2062781119747257</c:v>
                </c:pt>
                <c:pt idx="200">
                  <c:v>3.2196401004299418</c:v>
                </c:pt>
                <c:pt idx="210">
                  <c:v>3.1903643910417259</c:v>
                </c:pt>
                <c:pt idx="220">
                  <c:v>3.2398653875238885</c:v>
                </c:pt>
                <c:pt idx="230">
                  <c:v>3.170252222760193</c:v>
                </c:pt>
                <c:pt idx="240">
                  <c:v>3.2657326349737295</c:v>
                </c:pt>
                <c:pt idx="250">
                  <c:v>3.2505394187778123</c:v>
                </c:pt>
                <c:pt idx="260">
                  <c:v>3.2183596534732799</c:v>
                </c:pt>
                <c:pt idx="270">
                  <c:v>3.2519265769584558</c:v>
                </c:pt>
                <c:pt idx="280">
                  <c:v>3.2117969072266965</c:v>
                </c:pt>
                <c:pt idx="290">
                  <c:v>3.220461064468747</c:v>
                </c:pt>
                <c:pt idx="300">
                  <c:v>3.2113581966592912</c:v>
                </c:pt>
                <c:pt idx="310">
                  <c:v>3.145594186260336</c:v>
                </c:pt>
                <c:pt idx="320">
                  <c:v>3.1203223229598689</c:v>
                </c:pt>
                <c:pt idx="330">
                  <c:v>3.1248995965712485</c:v>
                </c:pt>
                <c:pt idx="340">
                  <c:v>3.0899102601633452</c:v>
                </c:pt>
                <c:pt idx="350">
                  <c:v>3.0992673361010765</c:v>
                </c:pt>
                <c:pt idx="360">
                  <c:v>3.1733637519804034</c:v>
                </c:pt>
                <c:pt idx="370">
                  <c:v>3.1517652228657842</c:v>
                </c:pt>
              </c:numCache>
            </c:numRef>
          </c:xVal>
          <c:yVal>
            <c:numRef>
              <c:f>'MF2022-4_StackResults'!$C$4:$C$380</c:f>
              <c:numCache>
                <c:formatCode>0.00</c:formatCode>
                <c:ptCount val="377"/>
                <c:pt idx="0">
                  <c:v>0.22500000000000037</c:v>
                </c:pt>
                <c:pt idx="10">
                  <c:v>0.72500000000000031</c:v>
                </c:pt>
                <c:pt idx="20">
                  <c:v>1.2250000000000003</c:v>
                </c:pt>
                <c:pt idx="30">
                  <c:v>1.7250000000000003</c:v>
                </c:pt>
                <c:pt idx="40">
                  <c:v>2.2250000000000005</c:v>
                </c:pt>
                <c:pt idx="50">
                  <c:v>2.7250000000000005</c:v>
                </c:pt>
                <c:pt idx="60">
                  <c:v>3.2250000000000005</c:v>
                </c:pt>
                <c:pt idx="70">
                  <c:v>3.7250000000000001</c:v>
                </c:pt>
                <c:pt idx="80">
                  <c:v>4.2249999999999996</c:v>
                </c:pt>
                <c:pt idx="90">
                  <c:v>4.7249999999999996</c:v>
                </c:pt>
                <c:pt idx="100">
                  <c:v>5.2249999999999996</c:v>
                </c:pt>
                <c:pt idx="110">
                  <c:v>5.7249999999999996</c:v>
                </c:pt>
                <c:pt idx="120">
                  <c:v>6.2249999999999996</c:v>
                </c:pt>
                <c:pt idx="130">
                  <c:v>6.7249999999999996</c:v>
                </c:pt>
                <c:pt idx="140">
                  <c:v>7.2249999999999996</c:v>
                </c:pt>
                <c:pt idx="150">
                  <c:v>7.7249999999999996</c:v>
                </c:pt>
                <c:pt idx="160">
                  <c:v>8.2249999999999996</c:v>
                </c:pt>
                <c:pt idx="170">
                  <c:v>8.7249999999999996</c:v>
                </c:pt>
                <c:pt idx="180">
                  <c:v>9.2249999999999996</c:v>
                </c:pt>
                <c:pt idx="190">
                  <c:v>9.7249999999999996</c:v>
                </c:pt>
                <c:pt idx="200">
                  <c:v>10.225</c:v>
                </c:pt>
                <c:pt idx="210">
                  <c:v>10.725</c:v>
                </c:pt>
                <c:pt idx="220">
                  <c:v>11.225</c:v>
                </c:pt>
                <c:pt idx="230">
                  <c:v>11.725</c:v>
                </c:pt>
                <c:pt idx="240">
                  <c:v>12.225</c:v>
                </c:pt>
                <c:pt idx="250">
                  <c:v>12.725</c:v>
                </c:pt>
                <c:pt idx="260">
                  <c:v>13.225</c:v>
                </c:pt>
                <c:pt idx="270">
                  <c:v>13.725</c:v>
                </c:pt>
                <c:pt idx="280">
                  <c:v>14.225</c:v>
                </c:pt>
                <c:pt idx="290">
                  <c:v>14.724999999999998</c:v>
                </c:pt>
                <c:pt idx="300">
                  <c:v>15.224999999999998</c:v>
                </c:pt>
                <c:pt idx="310">
                  <c:v>15.724999999999998</c:v>
                </c:pt>
                <c:pt idx="320">
                  <c:v>16.225000000000001</c:v>
                </c:pt>
                <c:pt idx="330">
                  <c:v>16.725000000000001</c:v>
                </c:pt>
                <c:pt idx="340">
                  <c:v>17.225000000000001</c:v>
                </c:pt>
                <c:pt idx="350">
                  <c:v>17.725000000000001</c:v>
                </c:pt>
                <c:pt idx="360">
                  <c:v>18.225000000000001</c:v>
                </c:pt>
                <c:pt idx="370">
                  <c:v>18.650000000000002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24-4B84-B1D3-0C55EA15D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554240"/>
        <c:axId val="216554816"/>
      </c:scatterChart>
      <c:valAx>
        <c:axId val="216554240"/>
        <c:scaling>
          <c:orientation val="minMax"/>
          <c:min val="3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554816"/>
        <c:crosses val="autoZero"/>
        <c:crossBetween val="midCat"/>
      </c:valAx>
      <c:valAx>
        <c:axId val="216554816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554240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Bromine normalised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Normalisation!$C$1</c:f>
              <c:strCache>
                <c:ptCount val="1"/>
                <c:pt idx="0">
                  <c:v>Br (cps) normalised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Normalisation!$C$2:$C$39</c:f>
              <c:numCache>
                <c:formatCode>0.00</c:formatCode>
                <c:ptCount val="38"/>
                <c:pt idx="0" formatCode="0.000">
                  <c:v>0.99558498896247249</c:v>
                </c:pt>
                <c:pt idx="1">
                  <c:v>0.84216335540838849</c:v>
                </c:pt>
                <c:pt idx="2">
                  <c:v>0.80518763796909498</c:v>
                </c:pt>
                <c:pt idx="3">
                  <c:v>0.79663355408388525</c:v>
                </c:pt>
                <c:pt idx="4">
                  <c:v>0.79497792494481245</c:v>
                </c:pt>
                <c:pt idx="5">
                  <c:v>0.86396247240618118</c:v>
                </c:pt>
                <c:pt idx="6">
                  <c:v>0.92770419426048567</c:v>
                </c:pt>
                <c:pt idx="7">
                  <c:v>0.8115342163355409</c:v>
                </c:pt>
                <c:pt idx="8">
                  <c:v>0.88879690949227386</c:v>
                </c:pt>
                <c:pt idx="9">
                  <c:v>0.89541942604856517</c:v>
                </c:pt>
                <c:pt idx="10">
                  <c:v>0.9406732891832229</c:v>
                </c:pt>
                <c:pt idx="11">
                  <c:v>0.91583885209713023</c:v>
                </c:pt>
                <c:pt idx="12">
                  <c:v>0.91059602649006632</c:v>
                </c:pt>
                <c:pt idx="13">
                  <c:v>1</c:v>
                </c:pt>
                <c:pt idx="14">
                  <c:v>0.96219646799116998</c:v>
                </c:pt>
                <c:pt idx="15">
                  <c:v>0.81732891832229582</c:v>
                </c:pt>
                <c:pt idx="16">
                  <c:v>0.94591611479028703</c:v>
                </c:pt>
                <c:pt idx="17">
                  <c:v>0.87775938189845482</c:v>
                </c:pt>
                <c:pt idx="18">
                  <c:v>0.9704746136865342</c:v>
                </c:pt>
                <c:pt idx="19">
                  <c:v>0.88272626931567333</c:v>
                </c:pt>
                <c:pt idx="20">
                  <c:v>0.89569536423841067</c:v>
                </c:pt>
                <c:pt idx="21">
                  <c:v>0.93239514348785868</c:v>
                </c:pt>
                <c:pt idx="22">
                  <c:v>0.91418322295805743</c:v>
                </c:pt>
                <c:pt idx="23">
                  <c:v>0.93929359823399561</c:v>
                </c:pt>
                <c:pt idx="24">
                  <c:v>0.85402869757174393</c:v>
                </c:pt>
                <c:pt idx="25">
                  <c:v>0.92218543046357615</c:v>
                </c:pt>
                <c:pt idx="26">
                  <c:v>0.92522075055187647</c:v>
                </c:pt>
                <c:pt idx="27">
                  <c:v>0.87113686534216339</c:v>
                </c:pt>
                <c:pt idx="28">
                  <c:v>0.89155629139072856</c:v>
                </c:pt>
                <c:pt idx="29">
                  <c:v>0.86230684326710827</c:v>
                </c:pt>
                <c:pt idx="30">
                  <c:v>0.85375275938189843</c:v>
                </c:pt>
                <c:pt idx="31">
                  <c:v>0.75827814569536434</c:v>
                </c:pt>
                <c:pt idx="32">
                  <c:v>0.80022075055187647</c:v>
                </c:pt>
                <c:pt idx="33">
                  <c:v>0.71495584988962479</c:v>
                </c:pt>
                <c:pt idx="34">
                  <c:v>0.73289183222958065</c:v>
                </c:pt>
                <c:pt idx="35">
                  <c:v>0.69012141280353201</c:v>
                </c:pt>
                <c:pt idx="36">
                  <c:v>0.77428256070640189</c:v>
                </c:pt>
                <c:pt idx="37">
                  <c:v>0.7899716177861873</c:v>
                </c:pt>
              </c:numCache>
            </c:numRef>
          </c:xVal>
          <c:yVal>
            <c:numRef>
              <c:f>Normalisation!$A$2:$A$39</c:f>
              <c:numCache>
                <c:formatCode>0.00</c:formatCode>
                <c:ptCount val="38"/>
                <c:pt idx="0">
                  <c:v>0.22500000000000037</c:v>
                </c:pt>
                <c:pt idx="1">
                  <c:v>0.72500000000000031</c:v>
                </c:pt>
                <c:pt idx="2">
                  <c:v>1.2250000000000003</c:v>
                </c:pt>
                <c:pt idx="3">
                  <c:v>1.7250000000000003</c:v>
                </c:pt>
                <c:pt idx="4">
                  <c:v>2.2250000000000005</c:v>
                </c:pt>
                <c:pt idx="5">
                  <c:v>2.7250000000000005</c:v>
                </c:pt>
                <c:pt idx="6">
                  <c:v>3.2250000000000005</c:v>
                </c:pt>
                <c:pt idx="7">
                  <c:v>3.7250000000000001</c:v>
                </c:pt>
                <c:pt idx="8">
                  <c:v>4.2249999999999996</c:v>
                </c:pt>
                <c:pt idx="9">
                  <c:v>4.7249999999999996</c:v>
                </c:pt>
                <c:pt idx="10">
                  <c:v>5.2249999999999996</c:v>
                </c:pt>
                <c:pt idx="11">
                  <c:v>5.7249999999999996</c:v>
                </c:pt>
                <c:pt idx="12">
                  <c:v>6.2249999999999996</c:v>
                </c:pt>
                <c:pt idx="13">
                  <c:v>6.7249999999999996</c:v>
                </c:pt>
                <c:pt idx="14">
                  <c:v>7.2249999999999996</c:v>
                </c:pt>
                <c:pt idx="15">
                  <c:v>7.7249999999999996</c:v>
                </c:pt>
                <c:pt idx="16">
                  <c:v>8.2249999999999996</c:v>
                </c:pt>
                <c:pt idx="17">
                  <c:v>8.7249999999999996</c:v>
                </c:pt>
                <c:pt idx="18">
                  <c:v>9.2249999999999996</c:v>
                </c:pt>
                <c:pt idx="19">
                  <c:v>9.7249999999999996</c:v>
                </c:pt>
                <c:pt idx="20">
                  <c:v>10.225</c:v>
                </c:pt>
                <c:pt idx="21">
                  <c:v>10.725</c:v>
                </c:pt>
                <c:pt idx="22">
                  <c:v>11.225</c:v>
                </c:pt>
                <c:pt idx="23">
                  <c:v>11.725</c:v>
                </c:pt>
                <c:pt idx="24">
                  <c:v>12.225</c:v>
                </c:pt>
                <c:pt idx="25">
                  <c:v>12.725</c:v>
                </c:pt>
                <c:pt idx="26">
                  <c:v>13.225</c:v>
                </c:pt>
                <c:pt idx="27">
                  <c:v>13.725</c:v>
                </c:pt>
                <c:pt idx="28">
                  <c:v>14.225</c:v>
                </c:pt>
                <c:pt idx="29">
                  <c:v>14.724999999999998</c:v>
                </c:pt>
                <c:pt idx="30">
                  <c:v>15.224999999999998</c:v>
                </c:pt>
                <c:pt idx="31">
                  <c:v>15.724999999999998</c:v>
                </c:pt>
                <c:pt idx="32">
                  <c:v>16.225000000000001</c:v>
                </c:pt>
                <c:pt idx="33">
                  <c:v>16.725000000000001</c:v>
                </c:pt>
                <c:pt idx="34">
                  <c:v>17.225000000000001</c:v>
                </c:pt>
                <c:pt idx="35">
                  <c:v>17.725000000000001</c:v>
                </c:pt>
                <c:pt idx="36">
                  <c:v>18.225000000000001</c:v>
                </c:pt>
                <c:pt idx="37">
                  <c:v>18.650000000000002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5D7-430E-9148-4BA08C70D7B5}"/>
            </c:ext>
          </c:extLst>
        </c:ser>
        <c:ser>
          <c:idx val="1"/>
          <c:order val="1"/>
          <c:tx>
            <c:strRef>
              <c:f>Normalisation!$D$1</c:f>
              <c:strCache>
                <c:ptCount val="1"/>
                <c:pt idx="0">
                  <c:v>Br (cps) normalised inverted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Normalisation!$D$2:$D$39</c:f>
              <c:numCache>
                <c:formatCode>0.00</c:formatCode>
                <c:ptCount val="38"/>
                <c:pt idx="0" formatCode="0.000">
                  <c:v>4.4150110375275053E-3</c:v>
                </c:pt>
                <c:pt idx="1">
                  <c:v>0.15783664459161151</c:v>
                </c:pt>
                <c:pt idx="2">
                  <c:v>0.19481236203090502</c:v>
                </c:pt>
                <c:pt idx="3">
                  <c:v>0.20336644591611475</c:v>
                </c:pt>
                <c:pt idx="4">
                  <c:v>0.20502207505518755</c:v>
                </c:pt>
                <c:pt idx="5">
                  <c:v>0.13603752759381882</c:v>
                </c:pt>
                <c:pt idx="6">
                  <c:v>7.2295805739514329E-2</c:v>
                </c:pt>
                <c:pt idx="7">
                  <c:v>0.1884657836644591</c:v>
                </c:pt>
                <c:pt idx="8">
                  <c:v>0.11120309050772614</c:v>
                </c:pt>
                <c:pt idx="9">
                  <c:v>0.10458057395143483</c:v>
                </c:pt>
                <c:pt idx="10">
                  <c:v>5.9326710816777095E-2</c:v>
                </c:pt>
                <c:pt idx="11">
                  <c:v>8.4161147902869771E-2</c:v>
                </c:pt>
                <c:pt idx="12">
                  <c:v>8.9403973509933676E-2</c:v>
                </c:pt>
                <c:pt idx="13">
                  <c:v>0</c:v>
                </c:pt>
                <c:pt idx="14">
                  <c:v>3.7803532008830021E-2</c:v>
                </c:pt>
                <c:pt idx="15">
                  <c:v>0.18267108167770418</c:v>
                </c:pt>
                <c:pt idx="16">
                  <c:v>5.4083885209712967E-2</c:v>
                </c:pt>
                <c:pt idx="17">
                  <c:v>0.12224061810154518</c:v>
                </c:pt>
                <c:pt idx="18">
                  <c:v>2.9525386313465796E-2</c:v>
                </c:pt>
                <c:pt idx="19">
                  <c:v>0.11727373068432667</c:v>
                </c:pt>
                <c:pt idx="20">
                  <c:v>0.10430463576158933</c:v>
                </c:pt>
                <c:pt idx="21">
                  <c:v>6.760485651214132E-2</c:v>
                </c:pt>
                <c:pt idx="22">
                  <c:v>8.5816777041942571E-2</c:v>
                </c:pt>
                <c:pt idx="23">
                  <c:v>6.0706401766004392E-2</c:v>
                </c:pt>
                <c:pt idx="24">
                  <c:v>0.14597130242825607</c:v>
                </c:pt>
                <c:pt idx="25">
                  <c:v>7.781456953642385E-2</c:v>
                </c:pt>
                <c:pt idx="26">
                  <c:v>7.477924944812353E-2</c:v>
                </c:pt>
                <c:pt idx="27">
                  <c:v>0.12886313465783661</c:v>
                </c:pt>
                <c:pt idx="28">
                  <c:v>0.10844370860927144</c:v>
                </c:pt>
                <c:pt idx="29">
                  <c:v>0.13769315673289173</c:v>
                </c:pt>
                <c:pt idx="30">
                  <c:v>0.14624724061810157</c:v>
                </c:pt>
                <c:pt idx="31">
                  <c:v>0.24172185430463566</c:v>
                </c:pt>
                <c:pt idx="32">
                  <c:v>0.19977924944812353</c:v>
                </c:pt>
                <c:pt idx="33">
                  <c:v>0.28504415011037521</c:v>
                </c:pt>
                <c:pt idx="34">
                  <c:v>0.26710816777041935</c:v>
                </c:pt>
                <c:pt idx="35">
                  <c:v>0.30987858719646799</c:v>
                </c:pt>
                <c:pt idx="36">
                  <c:v>0.22571743929359811</c:v>
                </c:pt>
                <c:pt idx="37">
                  <c:v>0.2100283822138127</c:v>
                </c:pt>
              </c:numCache>
            </c:numRef>
          </c:xVal>
          <c:yVal>
            <c:numRef>
              <c:f>Normalisation!$A$2:$A$39</c:f>
              <c:numCache>
                <c:formatCode>0.00</c:formatCode>
                <c:ptCount val="38"/>
                <c:pt idx="0">
                  <c:v>0.22500000000000037</c:v>
                </c:pt>
                <c:pt idx="1">
                  <c:v>0.72500000000000031</c:v>
                </c:pt>
                <c:pt idx="2">
                  <c:v>1.2250000000000003</c:v>
                </c:pt>
                <c:pt idx="3">
                  <c:v>1.7250000000000003</c:v>
                </c:pt>
                <c:pt idx="4">
                  <c:v>2.2250000000000005</c:v>
                </c:pt>
                <c:pt idx="5">
                  <c:v>2.7250000000000005</c:v>
                </c:pt>
                <c:pt idx="6">
                  <c:v>3.2250000000000005</c:v>
                </c:pt>
                <c:pt idx="7">
                  <c:v>3.7250000000000001</c:v>
                </c:pt>
                <c:pt idx="8">
                  <c:v>4.2249999999999996</c:v>
                </c:pt>
                <c:pt idx="9">
                  <c:v>4.7249999999999996</c:v>
                </c:pt>
                <c:pt idx="10">
                  <c:v>5.2249999999999996</c:v>
                </c:pt>
                <c:pt idx="11">
                  <c:v>5.7249999999999996</c:v>
                </c:pt>
                <c:pt idx="12">
                  <c:v>6.2249999999999996</c:v>
                </c:pt>
                <c:pt idx="13">
                  <c:v>6.7249999999999996</c:v>
                </c:pt>
                <c:pt idx="14">
                  <c:v>7.2249999999999996</c:v>
                </c:pt>
                <c:pt idx="15">
                  <c:v>7.7249999999999996</c:v>
                </c:pt>
                <c:pt idx="16">
                  <c:v>8.2249999999999996</c:v>
                </c:pt>
                <c:pt idx="17">
                  <c:v>8.7249999999999996</c:v>
                </c:pt>
                <c:pt idx="18">
                  <c:v>9.2249999999999996</c:v>
                </c:pt>
                <c:pt idx="19">
                  <c:v>9.7249999999999996</c:v>
                </c:pt>
                <c:pt idx="20">
                  <c:v>10.225</c:v>
                </c:pt>
                <c:pt idx="21">
                  <c:v>10.725</c:v>
                </c:pt>
                <c:pt idx="22">
                  <c:v>11.225</c:v>
                </c:pt>
                <c:pt idx="23">
                  <c:v>11.725</c:v>
                </c:pt>
                <c:pt idx="24">
                  <c:v>12.225</c:v>
                </c:pt>
                <c:pt idx="25">
                  <c:v>12.725</c:v>
                </c:pt>
                <c:pt idx="26">
                  <c:v>13.225</c:v>
                </c:pt>
                <c:pt idx="27">
                  <c:v>13.725</c:v>
                </c:pt>
                <c:pt idx="28">
                  <c:v>14.225</c:v>
                </c:pt>
                <c:pt idx="29">
                  <c:v>14.724999999999998</c:v>
                </c:pt>
                <c:pt idx="30">
                  <c:v>15.224999999999998</c:v>
                </c:pt>
                <c:pt idx="31">
                  <c:v>15.724999999999998</c:v>
                </c:pt>
                <c:pt idx="32">
                  <c:v>16.225000000000001</c:v>
                </c:pt>
                <c:pt idx="33">
                  <c:v>16.725000000000001</c:v>
                </c:pt>
                <c:pt idx="34">
                  <c:v>17.225000000000001</c:v>
                </c:pt>
                <c:pt idx="35">
                  <c:v>17.725000000000001</c:v>
                </c:pt>
                <c:pt idx="36">
                  <c:v>18.225000000000001</c:v>
                </c:pt>
                <c:pt idx="37">
                  <c:v>18.650000000000002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5D7-430E-9148-4BA08C70D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3875183"/>
        <c:axId val="1003860623"/>
      </c:scatterChart>
      <c:valAx>
        <c:axId val="1003875183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03860623"/>
        <c:crosses val="autoZero"/>
        <c:crossBetween val="midCat"/>
        <c:minorUnit val="0.2"/>
      </c:valAx>
      <c:valAx>
        <c:axId val="1003860623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03875183"/>
        <c:crosses val="autoZero"/>
        <c:crossBetween val="midCat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Outer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N</a:t>
            </a:r>
            <a:r>
              <a:rPr lang="en-US"/>
              <a:t>ickel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Ni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'MF2022-4_StackResults'!$AA$4:$AA$380</c:f>
              <c:numCache>
                <c:formatCode>General</c:formatCode>
                <c:ptCount val="3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37</c:v>
                </c:pt>
                <c:pt idx="5">
                  <c:v>86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24</c:v>
                </c:pt>
                <c:pt idx="10">
                  <c:v>0</c:v>
                </c:pt>
                <c:pt idx="11">
                  <c:v>0</c:v>
                </c:pt>
                <c:pt idx="12">
                  <c:v>9</c:v>
                </c:pt>
                <c:pt idx="13">
                  <c:v>38</c:v>
                </c:pt>
                <c:pt idx="14">
                  <c:v>0</c:v>
                </c:pt>
                <c:pt idx="15">
                  <c:v>36</c:v>
                </c:pt>
                <c:pt idx="16">
                  <c:v>21</c:v>
                </c:pt>
                <c:pt idx="17">
                  <c:v>5</c:v>
                </c:pt>
                <c:pt idx="18">
                  <c:v>57</c:v>
                </c:pt>
                <c:pt idx="19">
                  <c:v>0</c:v>
                </c:pt>
                <c:pt idx="20">
                  <c:v>55</c:v>
                </c:pt>
                <c:pt idx="21">
                  <c:v>17</c:v>
                </c:pt>
                <c:pt idx="22">
                  <c:v>11</c:v>
                </c:pt>
                <c:pt idx="23">
                  <c:v>8</c:v>
                </c:pt>
                <c:pt idx="24">
                  <c:v>32</c:v>
                </c:pt>
                <c:pt idx="25">
                  <c:v>7</c:v>
                </c:pt>
                <c:pt idx="26">
                  <c:v>29</c:v>
                </c:pt>
                <c:pt idx="27">
                  <c:v>21</c:v>
                </c:pt>
                <c:pt idx="28">
                  <c:v>0</c:v>
                </c:pt>
                <c:pt idx="29">
                  <c:v>11</c:v>
                </c:pt>
                <c:pt idx="30">
                  <c:v>27</c:v>
                </c:pt>
                <c:pt idx="31">
                  <c:v>0</c:v>
                </c:pt>
                <c:pt idx="32">
                  <c:v>8</c:v>
                </c:pt>
                <c:pt idx="33">
                  <c:v>12</c:v>
                </c:pt>
                <c:pt idx="34">
                  <c:v>50</c:v>
                </c:pt>
                <c:pt idx="35">
                  <c:v>35</c:v>
                </c:pt>
                <c:pt idx="36">
                  <c:v>0</c:v>
                </c:pt>
                <c:pt idx="37">
                  <c:v>37</c:v>
                </c:pt>
                <c:pt idx="38">
                  <c:v>18</c:v>
                </c:pt>
                <c:pt idx="39">
                  <c:v>0</c:v>
                </c:pt>
                <c:pt idx="40">
                  <c:v>5</c:v>
                </c:pt>
                <c:pt idx="41">
                  <c:v>19</c:v>
                </c:pt>
                <c:pt idx="42">
                  <c:v>26</c:v>
                </c:pt>
                <c:pt idx="43">
                  <c:v>19</c:v>
                </c:pt>
                <c:pt idx="44">
                  <c:v>35</c:v>
                </c:pt>
                <c:pt idx="45">
                  <c:v>19</c:v>
                </c:pt>
                <c:pt idx="46">
                  <c:v>38</c:v>
                </c:pt>
                <c:pt idx="47">
                  <c:v>4</c:v>
                </c:pt>
                <c:pt idx="48">
                  <c:v>57</c:v>
                </c:pt>
                <c:pt idx="49">
                  <c:v>24</c:v>
                </c:pt>
                <c:pt idx="50">
                  <c:v>0</c:v>
                </c:pt>
                <c:pt idx="51">
                  <c:v>32</c:v>
                </c:pt>
                <c:pt idx="52">
                  <c:v>11</c:v>
                </c:pt>
                <c:pt idx="53">
                  <c:v>34</c:v>
                </c:pt>
                <c:pt idx="54">
                  <c:v>34</c:v>
                </c:pt>
                <c:pt idx="55">
                  <c:v>0</c:v>
                </c:pt>
                <c:pt idx="56">
                  <c:v>40</c:v>
                </c:pt>
                <c:pt idx="57">
                  <c:v>72</c:v>
                </c:pt>
                <c:pt idx="58">
                  <c:v>22</c:v>
                </c:pt>
                <c:pt idx="59">
                  <c:v>42</c:v>
                </c:pt>
                <c:pt idx="60">
                  <c:v>0</c:v>
                </c:pt>
                <c:pt idx="61">
                  <c:v>33</c:v>
                </c:pt>
                <c:pt idx="62">
                  <c:v>0</c:v>
                </c:pt>
                <c:pt idx="63">
                  <c:v>32</c:v>
                </c:pt>
                <c:pt idx="64">
                  <c:v>0</c:v>
                </c:pt>
                <c:pt idx="65">
                  <c:v>0</c:v>
                </c:pt>
                <c:pt idx="66">
                  <c:v>24</c:v>
                </c:pt>
                <c:pt idx="67">
                  <c:v>0</c:v>
                </c:pt>
                <c:pt idx="68">
                  <c:v>20</c:v>
                </c:pt>
                <c:pt idx="69">
                  <c:v>25</c:v>
                </c:pt>
                <c:pt idx="70">
                  <c:v>27</c:v>
                </c:pt>
                <c:pt idx="71">
                  <c:v>0</c:v>
                </c:pt>
                <c:pt idx="72">
                  <c:v>9</c:v>
                </c:pt>
                <c:pt idx="73">
                  <c:v>37</c:v>
                </c:pt>
                <c:pt idx="74">
                  <c:v>88</c:v>
                </c:pt>
                <c:pt idx="75">
                  <c:v>12</c:v>
                </c:pt>
                <c:pt idx="76">
                  <c:v>22</c:v>
                </c:pt>
                <c:pt idx="77">
                  <c:v>13</c:v>
                </c:pt>
                <c:pt idx="78">
                  <c:v>38</c:v>
                </c:pt>
                <c:pt idx="79">
                  <c:v>19</c:v>
                </c:pt>
                <c:pt idx="80">
                  <c:v>25</c:v>
                </c:pt>
                <c:pt idx="81">
                  <c:v>0</c:v>
                </c:pt>
                <c:pt idx="82">
                  <c:v>42</c:v>
                </c:pt>
                <c:pt idx="83">
                  <c:v>26</c:v>
                </c:pt>
                <c:pt idx="84">
                  <c:v>0</c:v>
                </c:pt>
                <c:pt idx="85">
                  <c:v>47</c:v>
                </c:pt>
                <c:pt idx="86">
                  <c:v>0</c:v>
                </c:pt>
                <c:pt idx="87">
                  <c:v>6</c:v>
                </c:pt>
                <c:pt idx="88">
                  <c:v>47</c:v>
                </c:pt>
                <c:pt idx="89">
                  <c:v>4</c:v>
                </c:pt>
                <c:pt idx="90">
                  <c:v>0</c:v>
                </c:pt>
                <c:pt idx="91">
                  <c:v>10</c:v>
                </c:pt>
                <c:pt idx="92">
                  <c:v>8</c:v>
                </c:pt>
                <c:pt idx="93">
                  <c:v>0</c:v>
                </c:pt>
                <c:pt idx="94">
                  <c:v>9</c:v>
                </c:pt>
                <c:pt idx="95">
                  <c:v>0</c:v>
                </c:pt>
                <c:pt idx="96">
                  <c:v>23</c:v>
                </c:pt>
                <c:pt idx="97">
                  <c:v>17</c:v>
                </c:pt>
                <c:pt idx="98">
                  <c:v>22</c:v>
                </c:pt>
                <c:pt idx="99">
                  <c:v>72</c:v>
                </c:pt>
                <c:pt idx="100">
                  <c:v>40</c:v>
                </c:pt>
                <c:pt idx="101">
                  <c:v>30</c:v>
                </c:pt>
                <c:pt idx="102">
                  <c:v>29</c:v>
                </c:pt>
                <c:pt idx="103">
                  <c:v>22</c:v>
                </c:pt>
                <c:pt idx="104">
                  <c:v>0</c:v>
                </c:pt>
                <c:pt idx="105">
                  <c:v>15</c:v>
                </c:pt>
                <c:pt idx="106">
                  <c:v>9</c:v>
                </c:pt>
                <c:pt idx="107">
                  <c:v>35</c:v>
                </c:pt>
                <c:pt idx="108">
                  <c:v>17</c:v>
                </c:pt>
                <c:pt idx="109">
                  <c:v>52</c:v>
                </c:pt>
                <c:pt idx="110">
                  <c:v>12</c:v>
                </c:pt>
                <c:pt idx="111">
                  <c:v>0</c:v>
                </c:pt>
                <c:pt idx="112">
                  <c:v>11</c:v>
                </c:pt>
                <c:pt idx="113">
                  <c:v>40</c:v>
                </c:pt>
                <c:pt idx="114">
                  <c:v>59</c:v>
                </c:pt>
                <c:pt idx="115">
                  <c:v>0</c:v>
                </c:pt>
                <c:pt idx="116">
                  <c:v>18</c:v>
                </c:pt>
                <c:pt idx="117">
                  <c:v>51</c:v>
                </c:pt>
                <c:pt idx="118">
                  <c:v>31</c:v>
                </c:pt>
                <c:pt idx="119">
                  <c:v>0</c:v>
                </c:pt>
                <c:pt idx="120">
                  <c:v>65</c:v>
                </c:pt>
                <c:pt idx="121">
                  <c:v>18</c:v>
                </c:pt>
                <c:pt idx="122">
                  <c:v>5</c:v>
                </c:pt>
                <c:pt idx="123">
                  <c:v>31</c:v>
                </c:pt>
                <c:pt idx="124">
                  <c:v>33</c:v>
                </c:pt>
                <c:pt idx="125">
                  <c:v>0</c:v>
                </c:pt>
                <c:pt idx="126">
                  <c:v>54</c:v>
                </c:pt>
                <c:pt idx="127">
                  <c:v>0</c:v>
                </c:pt>
                <c:pt idx="128">
                  <c:v>0</c:v>
                </c:pt>
                <c:pt idx="129">
                  <c:v>41</c:v>
                </c:pt>
                <c:pt idx="130">
                  <c:v>60</c:v>
                </c:pt>
                <c:pt idx="131">
                  <c:v>9</c:v>
                </c:pt>
                <c:pt idx="132">
                  <c:v>15</c:v>
                </c:pt>
                <c:pt idx="133">
                  <c:v>46</c:v>
                </c:pt>
                <c:pt idx="134">
                  <c:v>27</c:v>
                </c:pt>
                <c:pt idx="135">
                  <c:v>0</c:v>
                </c:pt>
                <c:pt idx="136">
                  <c:v>43</c:v>
                </c:pt>
                <c:pt idx="137">
                  <c:v>0</c:v>
                </c:pt>
                <c:pt idx="138">
                  <c:v>14</c:v>
                </c:pt>
                <c:pt idx="139">
                  <c:v>40</c:v>
                </c:pt>
                <c:pt idx="140">
                  <c:v>34</c:v>
                </c:pt>
                <c:pt idx="141">
                  <c:v>59</c:v>
                </c:pt>
                <c:pt idx="142">
                  <c:v>56</c:v>
                </c:pt>
                <c:pt idx="143">
                  <c:v>17</c:v>
                </c:pt>
                <c:pt idx="144">
                  <c:v>0</c:v>
                </c:pt>
                <c:pt idx="145">
                  <c:v>42</c:v>
                </c:pt>
                <c:pt idx="146">
                  <c:v>47</c:v>
                </c:pt>
                <c:pt idx="147">
                  <c:v>28</c:v>
                </c:pt>
                <c:pt idx="148">
                  <c:v>0</c:v>
                </c:pt>
                <c:pt idx="149">
                  <c:v>0</c:v>
                </c:pt>
                <c:pt idx="150">
                  <c:v>33</c:v>
                </c:pt>
                <c:pt idx="151">
                  <c:v>20</c:v>
                </c:pt>
                <c:pt idx="152">
                  <c:v>26</c:v>
                </c:pt>
                <c:pt idx="153">
                  <c:v>0</c:v>
                </c:pt>
                <c:pt idx="154">
                  <c:v>45</c:v>
                </c:pt>
                <c:pt idx="155">
                  <c:v>11</c:v>
                </c:pt>
                <c:pt idx="156">
                  <c:v>0</c:v>
                </c:pt>
                <c:pt idx="157">
                  <c:v>14</c:v>
                </c:pt>
                <c:pt idx="158">
                  <c:v>4</c:v>
                </c:pt>
                <c:pt idx="159">
                  <c:v>39</c:v>
                </c:pt>
                <c:pt idx="160">
                  <c:v>56</c:v>
                </c:pt>
                <c:pt idx="161">
                  <c:v>47</c:v>
                </c:pt>
                <c:pt idx="162">
                  <c:v>16</c:v>
                </c:pt>
                <c:pt idx="163">
                  <c:v>68</c:v>
                </c:pt>
                <c:pt idx="164">
                  <c:v>42</c:v>
                </c:pt>
                <c:pt idx="165">
                  <c:v>25</c:v>
                </c:pt>
                <c:pt idx="166">
                  <c:v>17</c:v>
                </c:pt>
                <c:pt idx="167">
                  <c:v>12</c:v>
                </c:pt>
                <c:pt idx="168">
                  <c:v>29</c:v>
                </c:pt>
                <c:pt idx="169">
                  <c:v>36</c:v>
                </c:pt>
                <c:pt idx="170">
                  <c:v>9</c:v>
                </c:pt>
                <c:pt idx="171">
                  <c:v>0</c:v>
                </c:pt>
                <c:pt idx="172">
                  <c:v>36</c:v>
                </c:pt>
                <c:pt idx="173">
                  <c:v>53</c:v>
                </c:pt>
                <c:pt idx="174">
                  <c:v>62</c:v>
                </c:pt>
                <c:pt idx="175">
                  <c:v>0</c:v>
                </c:pt>
                <c:pt idx="176">
                  <c:v>9</c:v>
                </c:pt>
                <c:pt idx="177">
                  <c:v>14</c:v>
                </c:pt>
                <c:pt idx="178">
                  <c:v>45</c:v>
                </c:pt>
                <c:pt idx="179">
                  <c:v>0</c:v>
                </c:pt>
                <c:pt idx="180">
                  <c:v>26</c:v>
                </c:pt>
                <c:pt idx="181">
                  <c:v>21</c:v>
                </c:pt>
                <c:pt idx="182">
                  <c:v>16</c:v>
                </c:pt>
                <c:pt idx="183">
                  <c:v>0</c:v>
                </c:pt>
                <c:pt idx="184">
                  <c:v>37</c:v>
                </c:pt>
                <c:pt idx="185">
                  <c:v>20</c:v>
                </c:pt>
                <c:pt idx="186">
                  <c:v>34</c:v>
                </c:pt>
                <c:pt idx="187">
                  <c:v>44</c:v>
                </c:pt>
                <c:pt idx="188">
                  <c:v>47</c:v>
                </c:pt>
                <c:pt idx="189">
                  <c:v>47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30</c:v>
                </c:pt>
                <c:pt idx="194">
                  <c:v>0</c:v>
                </c:pt>
                <c:pt idx="195">
                  <c:v>9</c:v>
                </c:pt>
                <c:pt idx="196">
                  <c:v>27</c:v>
                </c:pt>
                <c:pt idx="197">
                  <c:v>15</c:v>
                </c:pt>
                <c:pt idx="198">
                  <c:v>47</c:v>
                </c:pt>
                <c:pt idx="199">
                  <c:v>31</c:v>
                </c:pt>
                <c:pt idx="200">
                  <c:v>53</c:v>
                </c:pt>
                <c:pt idx="201">
                  <c:v>0</c:v>
                </c:pt>
                <c:pt idx="202">
                  <c:v>5</c:v>
                </c:pt>
                <c:pt idx="203">
                  <c:v>43</c:v>
                </c:pt>
                <c:pt idx="204">
                  <c:v>0</c:v>
                </c:pt>
                <c:pt idx="205">
                  <c:v>35</c:v>
                </c:pt>
                <c:pt idx="206">
                  <c:v>25</c:v>
                </c:pt>
                <c:pt idx="207">
                  <c:v>4</c:v>
                </c:pt>
                <c:pt idx="208">
                  <c:v>15</c:v>
                </c:pt>
                <c:pt idx="209">
                  <c:v>0</c:v>
                </c:pt>
                <c:pt idx="210">
                  <c:v>27</c:v>
                </c:pt>
                <c:pt idx="211">
                  <c:v>22</c:v>
                </c:pt>
                <c:pt idx="212">
                  <c:v>0</c:v>
                </c:pt>
                <c:pt idx="213">
                  <c:v>35</c:v>
                </c:pt>
                <c:pt idx="214">
                  <c:v>41</c:v>
                </c:pt>
                <c:pt idx="215">
                  <c:v>15</c:v>
                </c:pt>
                <c:pt idx="216">
                  <c:v>54</c:v>
                </c:pt>
                <c:pt idx="217">
                  <c:v>40</c:v>
                </c:pt>
                <c:pt idx="218">
                  <c:v>40</c:v>
                </c:pt>
                <c:pt idx="219">
                  <c:v>4</c:v>
                </c:pt>
                <c:pt idx="220">
                  <c:v>22</c:v>
                </c:pt>
                <c:pt idx="221">
                  <c:v>0</c:v>
                </c:pt>
                <c:pt idx="222">
                  <c:v>66</c:v>
                </c:pt>
                <c:pt idx="223">
                  <c:v>9</c:v>
                </c:pt>
                <c:pt idx="224">
                  <c:v>0</c:v>
                </c:pt>
                <c:pt idx="225">
                  <c:v>13</c:v>
                </c:pt>
                <c:pt idx="226">
                  <c:v>0</c:v>
                </c:pt>
                <c:pt idx="227">
                  <c:v>73</c:v>
                </c:pt>
                <c:pt idx="228">
                  <c:v>16</c:v>
                </c:pt>
                <c:pt idx="229">
                  <c:v>54</c:v>
                </c:pt>
                <c:pt idx="230">
                  <c:v>44</c:v>
                </c:pt>
                <c:pt idx="231">
                  <c:v>0</c:v>
                </c:pt>
                <c:pt idx="232">
                  <c:v>27</c:v>
                </c:pt>
                <c:pt idx="233">
                  <c:v>15</c:v>
                </c:pt>
                <c:pt idx="234">
                  <c:v>0</c:v>
                </c:pt>
                <c:pt idx="235">
                  <c:v>45</c:v>
                </c:pt>
                <c:pt idx="236">
                  <c:v>62</c:v>
                </c:pt>
                <c:pt idx="237">
                  <c:v>42</c:v>
                </c:pt>
                <c:pt idx="238">
                  <c:v>30</c:v>
                </c:pt>
                <c:pt idx="239">
                  <c:v>6</c:v>
                </c:pt>
                <c:pt idx="240">
                  <c:v>0</c:v>
                </c:pt>
                <c:pt idx="241">
                  <c:v>49</c:v>
                </c:pt>
                <c:pt idx="242">
                  <c:v>23</c:v>
                </c:pt>
                <c:pt idx="243">
                  <c:v>14</c:v>
                </c:pt>
                <c:pt idx="244">
                  <c:v>17</c:v>
                </c:pt>
                <c:pt idx="245">
                  <c:v>40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7</c:v>
                </c:pt>
                <c:pt idx="250">
                  <c:v>76</c:v>
                </c:pt>
                <c:pt idx="251">
                  <c:v>7</c:v>
                </c:pt>
                <c:pt idx="252">
                  <c:v>20</c:v>
                </c:pt>
                <c:pt idx="253">
                  <c:v>41</c:v>
                </c:pt>
                <c:pt idx="254">
                  <c:v>13</c:v>
                </c:pt>
                <c:pt idx="255">
                  <c:v>15</c:v>
                </c:pt>
                <c:pt idx="256">
                  <c:v>24</c:v>
                </c:pt>
                <c:pt idx="257">
                  <c:v>17</c:v>
                </c:pt>
                <c:pt idx="258">
                  <c:v>28</c:v>
                </c:pt>
                <c:pt idx="259">
                  <c:v>41</c:v>
                </c:pt>
                <c:pt idx="260">
                  <c:v>36</c:v>
                </c:pt>
                <c:pt idx="261">
                  <c:v>38</c:v>
                </c:pt>
                <c:pt idx="262">
                  <c:v>32</c:v>
                </c:pt>
                <c:pt idx="263">
                  <c:v>11</c:v>
                </c:pt>
                <c:pt idx="264">
                  <c:v>48</c:v>
                </c:pt>
                <c:pt idx="265">
                  <c:v>0</c:v>
                </c:pt>
                <c:pt idx="266">
                  <c:v>21</c:v>
                </c:pt>
                <c:pt idx="267">
                  <c:v>19</c:v>
                </c:pt>
                <c:pt idx="268">
                  <c:v>18</c:v>
                </c:pt>
                <c:pt idx="269">
                  <c:v>60</c:v>
                </c:pt>
                <c:pt idx="270">
                  <c:v>15</c:v>
                </c:pt>
                <c:pt idx="271">
                  <c:v>35</c:v>
                </c:pt>
                <c:pt idx="272">
                  <c:v>5</c:v>
                </c:pt>
                <c:pt idx="273">
                  <c:v>43</c:v>
                </c:pt>
                <c:pt idx="274">
                  <c:v>38</c:v>
                </c:pt>
                <c:pt idx="275">
                  <c:v>0</c:v>
                </c:pt>
                <c:pt idx="276">
                  <c:v>33</c:v>
                </c:pt>
                <c:pt idx="277">
                  <c:v>44</c:v>
                </c:pt>
                <c:pt idx="278">
                  <c:v>4</c:v>
                </c:pt>
                <c:pt idx="279">
                  <c:v>43</c:v>
                </c:pt>
                <c:pt idx="280">
                  <c:v>24</c:v>
                </c:pt>
                <c:pt idx="281">
                  <c:v>25</c:v>
                </c:pt>
                <c:pt idx="282">
                  <c:v>25</c:v>
                </c:pt>
                <c:pt idx="283">
                  <c:v>37</c:v>
                </c:pt>
                <c:pt idx="284">
                  <c:v>62</c:v>
                </c:pt>
                <c:pt idx="285">
                  <c:v>0</c:v>
                </c:pt>
                <c:pt idx="286">
                  <c:v>37</c:v>
                </c:pt>
                <c:pt idx="287">
                  <c:v>106</c:v>
                </c:pt>
                <c:pt idx="288">
                  <c:v>30</c:v>
                </c:pt>
                <c:pt idx="289">
                  <c:v>17</c:v>
                </c:pt>
                <c:pt idx="290">
                  <c:v>29</c:v>
                </c:pt>
                <c:pt idx="291">
                  <c:v>10</c:v>
                </c:pt>
                <c:pt idx="292">
                  <c:v>11</c:v>
                </c:pt>
                <c:pt idx="293">
                  <c:v>33</c:v>
                </c:pt>
                <c:pt idx="294">
                  <c:v>37</c:v>
                </c:pt>
                <c:pt idx="295">
                  <c:v>9</c:v>
                </c:pt>
                <c:pt idx="296">
                  <c:v>48</c:v>
                </c:pt>
                <c:pt idx="297">
                  <c:v>26</c:v>
                </c:pt>
                <c:pt idx="298">
                  <c:v>0</c:v>
                </c:pt>
                <c:pt idx="299">
                  <c:v>17</c:v>
                </c:pt>
                <c:pt idx="300">
                  <c:v>26</c:v>
                </c:pt>
                <c:pt idx="301">
                  <c:v>10</c:v>
                </c:pt>
                <c:pt idx="302">
                  <c:v>4</c:v>
                </c:pt>
                <c:pt idx="303">
                  <c:v>43</c:v>
                </c:pt>
                <c:pt idx="304">
                  <c:v>0</c:v>
                </c:pt>
                <c:pt idx="305">
                  <c:v>24</c:v>
                </c:pt>
                <c:pt idx="306">
                  <c:v>49</c:v>
                </c:pt>
                <c:pt idx="307">
                  <c:v>26</c:v>
                </c:pt>
                <c:pt idx="308">
                  <c:v>0</c:v>
                </c:pt>
                <c:pt idx="309">
                  <c:v>0</c:v>
                </c:pt>
                <c:pt idx="310">
                  <c:v>7</c:v>
                </c:pt>
                <c:pt idx="311">
                  <c:v>5</c:v>
                </c:pt>
                <c:pt idx="312">
                  <c:v>40</c:v>
                </c:pt>
                <c:pt idx="313">
                  <c:v>51</c:v>
                </c:pt>
                <c:pt idx="314">
                  <c:v>35</c:v>
                </c:pt>
                <c:pt idx="315">
                  <c:v>6</c:v>
                </c:pt>
                <c:pt idx="316">
                  <c:v>49</c:v>
                </c:pt>
                <c:pt idx="317">
                  <c:v>26</c:v>
                </c:pt>
                <c:pt idx="318">
                  <c:v>0</c:v>
                </c:pt>
                <c:pt idx="319">
                  <c:v>41</c:v>
                </c:pt>
                <c:pt idx="320">
                  <c:v>10</c:v>
                </c:pt>
                <c:pt idx="321">
                  <c:v>16</c:v>
                </c:pt>
                <c:pt idx="322">
                  <c:v>18</c:v>
                </c:pt>
                <c:pt idx="323">
                  <c:v>0</c:v>
                </c:pt>
                <c:pt idx="324">
                  <c:v>14</c:v>
                </c:pt>
                <c:pt idx="325">
                  <c:v>0</c:v>
                </c:pt>
                <c:pt idx="326">
                  <c:v>59</c:v>
                </c:pt>
                <c:pt idx="327">
                  <c:v>11</c:v>
                </c:pt>
                <c:pt idx="328">
                  <c:v>0</c:v>
                </c:pt>
                <c:pt idx="329">
                  <c:v>30</c:v>
                </c:pt>
                <c:pt idx="330">
                  <c:v>18</c:v>
                </c:pt>
                <c:pt idx="331">
                  <c:v>0</c:v>
                </c:pt>
                <c:pt idx="332">
                  <c:v>48</c:v>
                </c:pt>
                <c:pt idx="333">
                  <c:v>9</c:v>
                </c:pt>
                <c:pt idx="334">
                  <c:v>0</c:v>
                </c:pt>
                <c:pt idx="335">
                  <c:v>0</c:v>
                </c:pt>
                <c:pt idx="336">
                  <c:v>16</c:v>
                </c:pt>
                <c:pt idx="337">
                  <c:v>21</c:v>
                </c:pt>
                <c:pt idx="338">
                  <c:v>12</c:v>
                </c:pt>
                <c:pt idx="339">
                  <c:v>26</c:v>
                </c:pt>
                <c:pt idx="340">
                  <c:v>0</c:v>
                </c:pt>
                <c:pt idx="341">
                  <c:v>14</c:v>
                </c:pt>
                <c:pt idx="342">
                  <c:v>11</c:v>
                </c:pt>
                <c:pt idx="343">
                  <c:v>5</c:v>
                </c:pt>
                <c:pt idx="344">
                  <c:v>50</c:v>
                </c:pt>
                <c:pt idx="345">
                  <c:v>12</c:v>
                </c:pt>
                <c:pt idx="346">
                  <c:v>0</c:v>
                </c:pt>
                <c:pt idx="347">
                  <c:v>23</c:v>
                </c:pt>
                <c:pt idx="348">
                  <c:v>15</c:v>
                </c:pt>
                <c:pt idx="349">
                  <c:v>0</c:v>
                </c:pt>
                <c:pt idx="350">
                  <c:v>0</c:v>
                </c:pt>
                <c:pt idx="351">
                  <c:v>35</c:v>
                </c:pt>
                <c:pt idx="352">
                  <c:v>0</c:v>
                </c:pt>
                <c:pt idx="353">
                  <c:v>46</c:v>
                </c:pt>
                <c:pt idx="354">
                  <c:v>35</c:v>
                </c:pt>
                <c:pt idx="355">
                  <c:v>18</c:v>
                </c:pt>
                <c:pt idx="356">
                  <c:v>10</c:v>
                </c:pt>
                <c:pt idx="357">
                  <c:v>0</c:v>
                </c:pt>
                <c:pt idx="358">
                  <c:v>38</c:v>
                </c:pt>
                <c:pt idx="359">
                  <c:v>22</c:v>
                </c:pt>
                <c:pt idx="360">
                  <c:v>29</c:v>
                </c:pt>
                <c:pt idx="361">
                  <c:v>68</c:v>
                </c:pt>
                <c:pt idx="362">
                  <c:v>54</c:v>
                </c:pt>
                <c:pt idx="363">
                  <c:v>14</c:v>
                </c:pt>
                <c:pt idx="364">
                  <c:v>0</c:v>
                </c:pt>
                <c:pt idx="365">
                  <c:v>0</c:v>
                </c:pt>
                <c:pt idx="366">
                  <c:v>44</c:v>
                </c:pt>
                <c:pt idx="367">
                  <c:v>31</c:v>
                </c:pt>
                <c:pt idx="368">
                  <c:v>18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39</c:v>
                </c:pt>
                <c:pt idx="373">
                  <c:v>7</c:v>
                </c:pt>
                <c:pt idx="374">
                  <c:v>20</c:v>
                </c:pt>
                <c:pt idx="375">
                  <c:v>0</c:v>
                </c:pt>
                <c:pt idx="376">
                  <c:v>6</c:v>
                </c:pt>
              </c:numCache>
            </c:numRef>
          </c:xVal>
          <c:yVal>
            <c:numRef>
              <c:f>'MF2022-4_StackResults'!$B$4:$B$380</c:f>
              <c:numCache>
                <c:formatCode>0.00</c:formatCode>
                <c:ptCount val="377"/>
                <c:pt idx="0">
                  <c:v>0</c:v>
                </c:pt>
                <c:pt idx="1">
                  <c:v>5.0000000000000711E-2</c:v>
                </c:pt>
                <c:pt idx="2">
                  <c:v>9.9999999999999645E-2</c:v>
                </c:pt>
                <c:pt idx="3">
                  <c:v>0.15000000000000036</c:v>
                </c:pt>
                <c:pt idx="4">
                  <c:v>0.20000000000000107</c:v>
                </c:pt>
                <c:pt idx="5">
                  <c:v>0.25</c:v>
                </c:pt>
                <c:pt idx="6">
                  <c:v>0.30000000000000071</c:v>
                </c:pt>
                <c:pt idx="7">
                  <c:v>0.34999999999999964</c:v>
                </c:pt>
                <c:pt idx="8">
                  <c:v>0.40000000000000036</c:v>
                </c:pt>
                <c:pt idx="9">
                  <c:v>0.45000000000000107</c:v>
                </c:pt>
                <c:pt idx="10">
                  <c:v>0.5</c:v>
                </c:pt>
                <c:pt idx="11">
                  <c:v>0.55000000000000071</c:v>
                </c:pt>
                <c:pt idx="12">
                  <c:v>0.59999999999999964</c:v>
                </c:pt>
                <c:pt idx="13">
                  <c:v>0.65000000000000036</c:v>
                </c:pt>
                <c:pt idx="14">
                  <c:v>0.70000000000000107</c:v>
                </c:pt>
                <c:pt idx="15">
                  <c:v>0.75</c:v>
                </c:pt>
                <c:pt idx="16">
                  <c:v>0.80000000000000071</c:v>
                </c:pt>
                <c:pt idx="17">
                  <c:v>0.84999999999999964</c:v>
                </c:pt>
                <c:pt idx="18">
                  <c:v>0.90000000000000036</c:v>
                </c:pt>
                <c:pt idx="19">
                  <c:v>0.95000000000000107</c:v>
                </c:pt>
                <c:pt idx="20">
                  <c:v>1</c:v>
                </c:pt>
                <c:pt idx="21">
                  <c:v>1.0500000000000007</c:v>
                </c:pt>
                <c:pt idx="22">
                  <c:v>1.0999999999999996</c:v>
                </c:pt>
                <c:pt idx="23">
                  <c:v>1.1500000000000004</c:v>
                </c:pt>
                <c:pt idx="24">
                  <c:v>1.2000000000000011</c:v>
                </c:pt>
                <c:pt idx="25">
                  <c:v>1.25</c:v>
                </c:pt>
                <c:pt idx="26">
                  <c:v>1.3000000000000007</c:v>
                </c:pt>
                <c:pt idx="27">
                  <c:v>1.3499999999999996</c:v>
                </c:pt>
                <c:pt idx="28">
                  <c:v>1.4000000000000004</c:v>
                </c:pt>
                <c:pt idx="29">
                  <c:v>1.4500000000000011</c:v>
                </c:pt>
                <c:pt idx="30">
                  <c:v>1.5000000000000018</c:v>
                </c:pt>
                <c:pt idx="31">
                  <c:v>1.5499999999999989</c:v>
                </c:pt>
                <c:pt idx="32">
                  <c:v>1.5999999999999996</c:v>
                </c:pt>
                <c:pt idx="33">
                  <c:v>1.6500000000000004</c:v>
                </c:pt>
                <c:pt idx="34">
                  <c:v>1.7000000000000011</c:v>
                </c:pt>
                <c:pt idx="35">
                  <c:v>1.7500000000000018</c:v>
                </c:pt>
                <c:pt idx="36">
                  <c:v>1.7999999999999989</c:v>
                </c:pt>
                <c:pt idx="37">
                  <c:v>1.8499999999999996</c:v>
                </c:pt>
                <c:pt idx="38">
                  <c:v>1.9000000000000004</c:v>
                </c:pt>
                <c:pt idx="39">
                  <c:v>1.9500000000000011</c:v>
                </c:pt>
                <c:pt idx="40">
                  <c:v>2.0000000000000018</c:v>
                </c:pt>
                <c:pt idx="41">
                  <c:v>2.0499999999999989</c:v>
                </c:pt>
                <c:pt idx="42">
                  <c:v>2.0999999999999996</c:v>
                </c:pt>
                <c:pt idx="43">
                  <c:v>2.1500000000000004</c:v>
                </c:pt>
                <c:pt idx="44">
                  <c:v>2.2000000000000011</c:v>
                </c:pt>
                <c:pt idx="45">
                  <c:v>2.2500000000000018</c:v>
                </c:pt>
                <c:pt idx="46">
                  <c:v>2.2999999999999989</c:v>
                </c:pt>
                <c:pt idx="47">
                  <c:v>2.3499999999999996</c:v>
                </c:pt>
                <c:pt idx="48">
                  <c:v>2.4000000000000004</c:v>
                </c:pt>
                <c:pt idx="49">
                  <c:v>2.4500000000000011</c:v>
                </c:pt>
                <c:pt idx="50">
                  <c:v>2.5000000000000018</c:v>
                </c:pt>
                <c:pt idx="51">
                  <c:v>2.5499999999999989</c:v>
                </c:pt>
                <c:pt idx="52">
                  <c:v>2.5999999999999996</c:v>
                </c:pt>
                <c:pt idx="53">
                  <c:v>2.6500000000000004</c:v>
                </c:pt>
                <c:pt idx="54">
                  <c:v>2.7000000000000011</c:v>
                </c:pt>
                <c:pt idx="55">
                  <c:v>2.7500000000000018</c:v>
                </c:pt>
                <c:pt idx="56">
                  <c:v>2.7999999999999989</c:v>
                </c:pt>
                <c:pt idx="57">
                  <c:v>2.8499999999999996</c:v>
                </c:pt>
                <c:pt idx="58">
                  <c:v>2.9000000000000004</c:v>
                </c:pt>
                <c:pt idx="59">
                  <c:v>2.9500000000000011</c:v>
                </c:pt>
                <c:pt idx="60">
                  <c:v>3.0000000000000018</c:v>
                </c:pt>
                <c:pt idx="61">
                  <c:v>3.0499999999999989</c:v>
                </c:pt>
                <c:pt idx="62">
                  <c:v>3.0999999999999996</c:v>
                </c:pt>
                <c:pt idx="63">
                  <c:v>3.1500000000000004</c:v>
                </c:pt>
                <c:pt idx="64">
                  <c:v>3.2000000000000011</c:v>
                </c:pt>
                <c:pt idx="65">
                  <c:v>3.2500000000000018</c:v>
                </c:pt>
                <c:pt idx="66">
                  <c:v>3.2999999999999989</c:v>
                </c:pt>
                <c:pt idx="67">
                  <c:v>3.3499999999999996</c:v>
                </c:pt>
                <c:pt idx="68">
                  <c:v>3.4000000000000004</c:v>
                </c:pt>
                <c:pt idx="69">
                  <c:v>3.4500000000000011</c:v>
                </c:pt>
                <c:pt idx="70">
                  <c:v>3.5000000000000018</c:v>
                </c:pt>
                <c:pt idx="71">
                  <c:v>3.5499999999999989</c:v>
                </c:pt>
                <c:pt idx="72">
                  <c:v>3.5999999999999996</c:v>
                </c:pt>
                <c:pt idx="73">
                  <c:v>3.6500000000000004</c:v>
                </c:pt>
                <c:pt idx="74">
                  <c:v>3.7000000000000011</c:v>
                </c:pt>
                <c:pt idx="75">
                  <c:v>3.7500000000000018</c:v>
                </c:pt>
                <c:pt idx="76">
                  <c:v>3.7999999999999989</c:v>
                </c:pt>
                <c:pt idx="77">
                  <c:v>3.8499999999999996</c:v>
                </c:pt>
                <c:pt idx="78">
                  <c:v>3.9000000000000004</c:v>
                </c:pt>
                <c:pt idx="79">
                  <c:v>3.9500000000000011</c:v>
                </c:pt>
                <c:pt idx="80">
                  <c:v>4.0000000000000018</c:v>
                </c:pt>
                <c:pt idx="81">
                  <c:v>4.0499999999999989</c:v>
                </c:pt>
                <c:pt idx="82">
                  <c:v>4.0999999999999996</c:v>
                </c:pt>
                <c:pt idx="83">
                  <c:v>4.1500000000000004</c:v>
                </c:pt>
                <c:pt idx="84">
                  <c:v>4.2000000000000011</c:v>
                </c:pt>
                <c:pt idx="85">
                  <c:v>4.2500000000000018</c:v>
                </c:pt>
                <c:pt idx="86">
                  <c:v>4.2999999999999989</c:v>
                </c:pt>
                <c:pt idx="87">
                  <c:v>4.3499999999999996</c:v>
                </c:pt>
                <c:pt idx="88">
                  <c:v>4.4000000000000004</c:v>
                </c:pt>
                <c:pt idx="89">
                  <c:v>4.4500000000000011</c:v>
                </c:pt>
                <c:pt idx="90">
                  <c:v>4.5000000000000018</c:v>
                </c:pt>
                <c:pt idx="91">
                  <c:v>4.5499999999999989</c:v>
                </c:pt>
                <c:pt idx="92">
                  <c:v>4.5999999999999996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4.7500000000000018</c:v>
                </c:pt>
                <c:pt idx="96">
                  <c:v>4.7999999999999989</c:v>
                </c:pt>
                <c:pt idx="97">
                  <c:v>4.8499999999999996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5.0000000000000018</c:v>
                </c:pt>
                <c:pt idx="101">
                  <c:v>5.0499999999999989</c:v>
                </c:pt>
                <c:pt idx="102">
                  <c:v>5.0999999999999996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5.2500000000000018</c:v>
                </c:pt>
                <c:pt idx="106">
                  <c:v>5.2999999999999989</c:v>
                </c:pt>
                <c:pt idx="107">
                  <c:v>5.35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5.5000000000000018</c:v>
                </c:pt>
                <c:pt idx="111">
                  <c:v>5.5499999999999989</c:v>
                </c:pt>
                <c:pt idx="112">
                  <c:v>5.6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5.7500000000000018</c:v>
                </c:pt>
                <c:pt idx="116">
                  <c:v>5.7999999999999989</c:v>
                </c:pt>
                <c:pt idx="117">
                  <c:v>5.85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6.0000000000000018</c:v>
                </c:pt>
                <c:pt idx="121">
                  <c:v>6.0499999999999989</c:v>
                </c:pt>
                <c:pt idx="122">
                  <c:v>6.1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6.2500000000000018</c:v>
                </c:pt>
                <c:pt idx="126">
                  <c:v>6.2999999999999989</c:v>
                </c:pt>
                <c:pt idx="127">
                  <c:v>6.35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6.5000000000000018</c:v>
                </c:pt>
                <c:pt idx="131">
                  <c:v>6.5499999999999989</c:v>
                </c:pt>
                <c:pt idx="132">
                  <c:v>6.6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6.7500000000000018</c:v>
                </c:pt>
                <c:pt idx="136">
                  <c:v>6.7999999999999989</c:v>
                </c:pt>
                <c:pt idx="137">
                  <c:v>6.85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7.0000000000000018</c:v>
                </c:pt>
                <c:pt idx="141">
                  <c:v>7.0499999999999989</c:v>
                </c:pt>
                <c:pt idx="142">
                  <c:v>7.1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7.2500000000000018</c:v>
                </c:pt>
                <c:pt idx="146">
                  <c:v>7.2999999999999989</c:v>
                </c:pt>
                <c:pt idx="147">
                  <c:v>7.35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7.5000000000000018</c:v>
                </c:pt>
                <c:pt idx="151">
                  <c:v>7.5499999999999989</c:v>
                </c:pt>
                <c:pt idx="152">
                  <c:v>7.6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7.7500000000000018</c:v>
                </c:pt>
                <c:pt idx="156">
                  <c:v>7.7999999999999989</c:v>
                </c:pt>
                <c:pt idx="157">
                  <c:v>7.85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8.0000000000000018</c:v>
                </c:pt>
                <c:pt idx="161">
                  <c:v>8.0499999999999989</c:v>
                </c:pt>
                <c:pt idx="162">
                  <c:v>8.1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8.2500000000000018</c:v>
                </c:pt>
                <c:pt idx="166">
                  <c:v>8.2999999999999989</c:v>
                </c:pt>
                <c:pt idx="167">
                  <c:v>8.35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8.5000000000000018</c:v>
                </c:pt>
                <c:pt idx="171">
                  <c:v>8.5499999999999989</c:v>
                </c:pt>
                <c:pt idx="172">
                  <c:v>8.6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8.7500000000000018</c:v>
                </c:pt>
                <c:pt idx="176">
                  <c:v>8.7999999999999989</c:v>
                </c:pt>
                <c:pt idx="177">
                  <c:v>8.85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9.0000000000000018</c:v>
                </c:pt>
                <c:pt idx="181">
                  <c:v>9.0499999999999989</c:v>
                </c:pt>
                <c:pt idx="182">
                  <c:v>9.1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9.2500000000000018</c:v>
                </c:pt>
                <c:pt idx="186">
                  <c:v>9.2999999999999989</c:v>
                </c:pt>
                <c:pt idx="187">
                  <c:v>9.35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9.5499999999999989</c:v>
                </c:pt>
                <c:pt idx="192">
                  <c:v>9.6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9.7999999999999989</c:v>
                </c:pt>
                <c:pt idx="197">
                  <c:v>9.85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10.049999999999999</c:v>
                </c:pt>
                <c:pt idx="202">
                  <c:v>10.1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10.299999999999999</c:v>
                </c:pt>
                <c:pt idx="207">
                  <c:v>10.35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10.549999999999999</c:v>
                </c:pt>
                <c:pt idx="212">
                  <c:v>10.6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10.799999999999999</c:v>
                </c:pt>
                <c:pt idx="217">
                  <c:v>10.85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11.049999999999999</c:v>
                </c:pt>
                <c:pt idx="222">
                  <c:v>11.1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11.299999999999999</c:v>
                </c:pt>
                <c:pt idx="227">
                  <c:v>11.35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11.549999999999999</c:v>
                </c:pt>
                <c:pt idx="232">
                  <c:v>11.6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11.799999999999999</c:v>
                </c:pt>
                <c:pt idx="237">
                  <c:v>11.85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12.049999999999999</c:v>
                </c:pt>
                <c:pt idx="242">
                  <c:v>12.1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12.299999999999999</c:v>
                </c:pt>
                <c:pt idx="247">
                  <c:v>12.35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12.549999999999999</c:v>
                </c:pt>
                <c:pt idx="252">
                  <c:v>12.6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12.799999999999999</c:v>
                </c:pt>
                <c:pt idx="257">
                  <c:v>12.85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13.049999999999999</c:v>
                </c:pt>
                <c:pt idx="262">
                  <c:v>13.1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13.299999999999999</c:v>
                </c:pt>
                <c:pt idx="267">
                  <c:v>13.35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13.549999999999999</c:v>
                </c:pt>
                <c:pt idx="272">
                  <c:v>13.6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13.799999999999999</c:v>
                </c:pt>
                <c:pt idx="277">
                  <c:v>13.85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14.049999999999999</c:v>
                </c:pt>
                <c:pt idx="282">
                  <c:v>14.1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14.299999999999999</c:v>
                </c:pt>
                <c:pt idx="287">
                  <c:v>14.35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14.549999999999999</c:v>
                </c:pt>
                <c:pt idx="292">
                  <c:v>14.6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14.799999999999999</c:v>
                </c:pt>
                <c:pt idx="297">
                  <c:v>14.85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15.049999999999999</c:v>
                </c:pt>
                <c:pt idx="302">
                  <c:v>15.1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15.299999999999999</c:v>
                </c:pt>
                <c:pt idx="307">
                  <c:v>15.35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15.549999999999999</c:v>
                </c:pt>
                <c:pt idx="312">
                  <c:v>15.6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15.799999999999999</c:v>
                </c:pt>
                <c:pt idx="317">
                  <c:v>15.85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16.049999999999997</c:v>
                </c:pt>
                <c:pt idx="322">
                  <c:v>16.100000000000001</c:v>
                </c:pt>
                <c:pt idx="323">
                  <c:v>16.149999999999999</c:v>
                </c:pt>
                <c:pt idx="324">
                  <c:v>16.200000000000003</c:v>
                </c:pt>
                <c:pt idx="325">
                  <c:v>16.25</c:v>
                </c:pt>
                <c:pt idx="326">
                  <c:v>16.299999999999997</c:v>
                </c:pt>
                <c:pt idx="327">
                  <c:v>16.350000000000001</c:v>
                </c:pt>
                <c:pt idx="328">
                  <c:v>16.399999999999999</c:v>
                </c:pt>
                <c:pt idx="329">
                  <c:v>16.450000000000003</c:v>
                </c:pt>
                <c:pt idx="330">
                  <c:v>16.5</c:v>
                </c:pt>
                <c:pt idx="331">
                  <c:v>16.549999999999997</c:v>
                </c:pt>
                <c:pt idx="332">
                  <c:v>16.600000000000001</c:v>
                </c:pt>
                <c:pt idx="333">
                  <c:v>16.649999999999999</c:v>
                </c:pt>
                <c:pt idx="334">
                  <c:v>16.700000000000003</c:v>
                </c:pt>
                <c:pt idx="335">
                  <c:v>16.75</c:v>
                </c:pt>
                <c:pt idx="336">
                  <c:v>16.799999999999997</c:v>
                </c:pt>
                <c:pt idx="337">
                  <c:v>16.850000000000001</c:v>
                </c:pt>
                <c:pt idx="338">
                  <c:v>16.899999999999999</c:v>
                </c:pt>
                <c:pt idx="339">
                  <c:v>16.950000000000003</c:v>
                </c:pt>
                <c:pt idx="340">
                  <c:v>17</c:v>
                </c:pt>
                <c:pt idx="341">
                  <c:v>17.049999999999997</c:v>
                </c:pt>
                <c:pt idx="342">
                  <c:v>17.100000000000001</c:v>
                </c:pt>
                <c:pt idx="343">
                  <c:v>17.149999999999999</c:v>
                </c:pt>
                <c:pt idx="344">
                  <c:v>17.200000000000003</c:v>
                </c:pt>
                <c:pt idx="345">
                  <c:v>17.25</c:v>
                </c:pt>
                <c:pt idx="346">
                  <c:v>17.299999999999997</c:v>
                </c:pt>
                <c:pt idx="347">
                  <c:v>17.350000000000001</c:v>
                </c:pt>
                <c:pt idx="348">
                  <c:v>17.399999999999999</c:v>
                </c:pt>
                <c:pt idx="349">
                  <c:v>17.449999999999996</c:v>
                </c:pt>
                <c:pt idx="350">
                  <c:v>17.5</c:v>
                </c:pt>
                <c:pt idx="351">
                  <c:v>17.549999999999997</c:v>
                </c:pt>
                <c:pt idx="352">
                  <c:v>17.600000000000001</c:v>
                </c:pt>
                <c:pt idx="353">
                  <c:v>17.649999999999999</c:v>
                </c:pt>
                <c:pt idx="354">
                  <c:v>17.699999999999996</c:v>
                </c:pt>
                <c:pt idx="355">
                  <c:v>17.75</c:v>
                </c:pt>
                <c:pt idx="356">
                  <c:v>17.799999999999997</c:v>
                </c:pt>
                <c:pt idx="357">
                  <c:v>17.850000000000001</c:v>
                </c:pt>
                <c:pt idx="358">
                  <c:v>17.899999999999999</c:v>
                </c:pt>
                <c:pt idx="359">
                  <c:v>17.949999999999996</c:v>
                </c:pt>
                <c:pt idx="360">
                  <c:v>18</c:v>
                </c:pt>
                <c:pt idx="361">
                  <c:v>18.049999999999997</c:v>
                </c:pt>
                <c:pt idx="362">
                  <c:v>18.100000000000001</c:v>
                </c:pt>
                <c:pt idx="363">
                  <c:v>18.149999999999999</c:v>
                </c:pt>
                <c:pt idx="364">
                  <c:v>18.199999999999996</c:v>
                </c:pt>
                <c:pt idx="365">
                  <c:v>18.25</c:v>
                </c:pt>
                <c:pt idx="366">
                  <c:v>18.299999999999997</c:v>
                </c:pt>
                <c:pt idx="367">
                  <c:v>18.350000000000001</c:v>
                </c:pt>
                <c:pt idx="368">
                  <c:v>18.399999999999999</c:v>
                </c:pt>
                <c:pt idx="369">
                  <c:v>18.449999999999996</c:v>
                </c:pt>
                <c:pt idx="370">
                  <c:v>18.5</c:v>
                </c:pt>
                <c:pt idx="371">
                  <c:v>18.549999999999997</c:v>
                </c:pt>
                <c:pt idx="372">
                  <c:v>18.600000000000001</c:v>
                </c:pt>
                <c:pt idx="373">
                  <c:v>18.649999999999999</c:v>
                </c:pt>
                <c:pt idx="374">
                  <c:v>18.699999999999996</c:v>
                </c:pt>
                <c:pt idx="375">
                  <c:v>18.75</c:v>
                </c:pt>
                <c:pt idx="376">
                  <c:v>18.799999999999997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F6-4840-B817-1CE637DAC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739200"/>
        <c:axId val="216739776"/>
      </c:scatterChart>
      <c:valAx>
        <c:axId val="21673920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739776"/>
        <c:crosses val="autoZero"/>
        <c:crossBetween val="midCat"/>
      </c:valAx>
      <c:valAx>
        <c:axId val="216739776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7392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MF2022 - Outer L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cs typeface="Arial" panose="020B0604020202020204" pitchFamily="34" charset="0"/>
              </a:rPr>
              <a:t>æ</a:t>
            </a: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rdalsfjord Copper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Cu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'MF2022-4_StackResults'!$AB$4:$AB$380</c:f>
              <c:numCache>
                <c:formatCode>General</c:formatCode>
                <c:ptCount val="377"/>
                <c:pt idx="1">
                  <c:v>34</c:v>
                </c:pt>
                <c:pt idx="2">
                  <c:v>54</c:v>
                </c:pt>
                <c:pt idx="4">
                  <c:v>38</c:v>
                </c:pt>
                <c:pt idx="5">
                  <c:v>76</c:v>
                </c:pt>
                <c:pt idx="6">
                  <c:v>54</c:v>
                </c:pt>
                <c:pt idx="7">
                  <c:v>31</c:v>
                </c:pt>
                <c:pt idx="9">
                  <c:v>18</c:v>
                </c:pt>
                <c:pt idx="11">
                  <c:v>38</c:v>
                </c:pt>
                <c:pt idx="13">
                  <c:v>87</c:v>
                </c:pt>
                <c:pt idx="14">
                  <c:v>61</c:v>
                </c:pt>
                <c:pt idx="15">
                  <c:v>70</c:v>
                </c:pt>
                <c:pt idx="16">
                  <c:v>75</c:v>
                </c:pt>
                <c:pt idx="18">
                  <c:v>48</c:v>
                </c:pt>
                <c:pt idx="19">
                  <c:v>106</c:v>
                </c:pt>
                <c:pt idx="20">
                  <c:v>52</c:v>
                </c:pt>
                <c:pt idx="21">
                  <c:v>36</c:v>
                </c:pt>
                <c:pt idx="22">
                  <c:v>64</c:v>
                </c:pt>
                <c:pt idx="23">
                  <c:v>38</c:v>
                </c:pt>
                <c:pt idx="24">
                  <c:v>31</c:v>
                </c:pt>
                <c:pt idx="25">
                  <c:v>46</c:v>
                </c:pt>
                <c:pt idx="26">
                  <c:v>66</c:v>
                </c:pt>
                <c:pt idx="27">
                  <c:v>17</c:v>
                </c:pt>
                <c:pt idx="28">
                  <c:v>96</c:v>
                </c:pt>
                <c:pt idx="29">
                  <c:v>55</c:v>
                </c:pt>
                <c:pt idx="30">
                  <c:v>4</c:v>
                </c:pt>
                <c:pt idx="31">
                  <c:v>34</c:v>
                </c:pt>
                <c:pt idx="32">
                  <c:v>4</c:v>
                </c:pt>
                <c:pt idx="33">
                  <c:v>66</c:v>
                </c:pt>
                <c:pt idx="34">
                  <c:v>60</c:v>
                </c:pt>
                <c:pt idx="35">
                  <c:v>49</c:v>
                </c:pt>
                <c:pt idx="36">
                  <c:v>79</c:v>
                </c:pt>
                <c:pt idx="37">
                  <c:v>74</c:v>
                </c:pt>
                <c:pt idx="38">
                  <c:v>81</c:v>
                </c:pt>
                <c:pt idx="39">
                  <c:v>67</c:v>
                </c:pt>
                <c:pt idx="40">
                  <c:v>11</c:v>
                </c:pt>
                <c:pt idx="41">
                  <c:v>38</c:v>
                </c:pt>
                <c:pt idx="42">
                  <c:v>94</c:v>
                </c:pt>
                <c:pt idx="43">
                  <c:v>44</c:v>
                </c:pt>
                <c:pt idx="44">
                  <c:v>58</c:v>
                </c:pt>
                <c:pt idx="45">
                  <c:v>38</c:v>
                </c:pt>
                <c:pt idx="46">
                  <c:v>24</c:v>
                </c:pt>
                <c:pt idx="47">
                  <c:v>49</c:v>
                </c:pt>
                <c:pt idx="48">
                  <c:v>62</c:v>
                </c:pt>
                <c:pt idx="49">
                  <c:v>35</c:v>
                </c:pt>
                <c:pt idx="50">
                  <c:v>88</c:v>
                </c:pt>
                <c:pt idx="51">
                  <c:v>30</c:v>
                </c:pt>
                <c:pt idx="52">
                  <c:v>29</c:v>
                </c:pt>
                <c:pt idx="53">
                  <c:v>90</c:v>
                </c:pt>
                <c:pt idx="54">
                  <c:v>26</c:v>
                </c:pt>
                <c:pt idx="55">
                  <c:v>27</c:v>
                </c:pt>
                <c:pt idx="56">
                  <c:v>102</c:v>
                </c:pt>
                <c:pt idx="57">
                  <c:v>15</c:v>
                </c:pt>
                <c:pt idx="58">
                  <c:v>62</c:v>
                </c:pt>
                <c:pt idx="59">
                  <c:v>12</c:v>
                </c:pt>
                <c:pt idx="60">
                  <c:v>133</c:v>
                </c:pt>
                <c:pt idx="61">
                  <c:v>60</c:v>
                </c:pt>
                <c:pt idx="62">
                  <c:v>70</c:v>
                </c:pt>
                <c:pt idx="63">
                  <c:v>77</c:v>
                </c:pt>
                <c:pt idx="64">
                  <c:v>20</c:v>
                </c:pt>
                <c:pt idx="65">
                  <c:v>6</c:v>
                </c:pt>
                <c:pt idx="66">
                  <c:v>45</c:v>
                </c:pt>
                <c:pt idx="67">
                  <c:v>93</c:v>
                </c:pt>
                <c:pt idx="68">
                  <c:v>61</c:v>
                </c:pt>
                <c:pt idx="69">
                  <c:v>51</c:v>
                </c:pt>
                <c:pt idx="70">
                  <c:v>30</c:v>
                </c:pt>
                <c:pt idx="71">
                  <c:v>28</c:v>
                </c:pt>
                <c:pt idx="72">
                  <c:v>34</c:v>
                </c:pt>
                <c:pt idx="73">
                  <c:v>38</c:v>
                </c:pt>
                <c:pt idx="74">
                  <c:v>53</c:v>
                </c:pt>
                <c:pt idx="75">
                  <c:v>46</c:v>
                </c:pt>
                <c:pt idx="76">
                  <c:v>81</c:v>
                </c:pt>
                <c:pt idx="77">
                  <c:v>73</c:v>
                </c:pt>
                <c:pt idx="78">
                  <c:v>19</c:v>
                </c:pt>
                <c:pt idx="79">
                  <c:v>69</c:v>
                </c:pt>
                <c:pt idx="80">
                  <c:v>62</c:v>
                </c:pt>
                <c:pt idx="81">
                  <c:v>16</c:v>
                </c:pt>
                <c:pt idx="82">
                  <c:v>62</c:v>
                </c:pt>
                <c:pt idx="83">
                  <c:v>81</c:v>
                </c:pt>
                <c:pt idx="84">
                  <c:v>98</c:v>
                </c:pt>
                <c:pt idx="85">
                  <c:v>79</c:v>
                </c:pt>
                <c:pt idx="87">
                  <c:v>116</c:v>
                </c:pt>
                <c:pt idx="88">
                  <c:v>68</c:v>
                </c:pt>
                <c:pt idx="89">
                  <c:v>36</c:v>
                </c:pt>
                <c:pt idx="91">
                  <c:v>43</c:v>
                </c:pt>
                <c:pt idx="92">
                  <c:v>10</c:v>
                </c:pt>
                <c:pt idx="93">
                  <c:v>79</c:v>
                </c:pt>
                <c:pt idx="94">
                  <c:v>24</c:v>
                </c:pt>
                <c:pt idx="95">
                  <c:v>20</c:v>
                </c:pt>
                <c:pt idx="96">
                  <c:v>34</c:v>
                </c:pt>
                <c:pt idx="97">
                  <c:v>76</c:v>
                </c:pt>
                <c:pt idx="98">
                  <c:v>53</c:v>
                </c:pt>
                <c:pt idx="99">
                  <c:v>108</c:v>
                </c:pt>
                <c:pt idx="100">
                  <c:v>52</c:v>
                </c:pt>
                <c:pt idx="101">
                  <c:v>73</c:v>
                </c:pt>
                <c:pt idx="102">
                  <c:v>89</c:v>
                </c:pt>
                <c:pt idx="103">
                  <c:v>93</c:v>
                </c:pt>
                <c:pt idx="104">
                  <c:v>73</c:v>
                </c:pt>
                <c:pt idx="105">
                  <c:v>42</c:v>
                </c:pt>
                <c:pt idx="106">
                  <c:v>46</c:v>
                </c:pt>
                <c:pt idx="107">
                  <c:v>33</c:v>
                </c:pt>
                <c:pt idx="108">
                  <c:v>32</c:v>
                </c:pt>
                <c:pt idx="109">
                  <c:v>99</c:v>
                </c:pt>
                <c:pt idx="110">
                  <c:v>32</c:v>
                </c:pt>
                <c:pt idx="111">
                  <c:v>84</c:v>
                </c:pt>
                <c:pt idx="112">
                  <c:v>74</c:v>
                </c:pt>
                <c:pt idx="113">
                  <c:v>10</c:v>
                </c:pt>
                <c:pt idx="114">
                  <c:v>45</c:v>
                </c:pt>
                <c:pt idx="115">
                  <c:v>85</c:v>
                </c:pt>
                <c:pt idx="116">
                  <c:v>105</c:v>
                </c:pt>
                <c:pt idx="117">
                  <c:v>78</c:v>
                </c:pt>
                <c:pt idx="118">
                  <c:v>7</c:v>
                </c:pt>
                <c:pt idx="119">
                  <c:v>125</c:v>
                </c:pt>
                <c:pt idx="120">
                  <c:v>63</c:v>
                </c:pt>
                <c:pt idx="121">
                  <c:v>53</c:v>
                </c:pt>
                <c:pt idx="122">
                  <c:v>46</c:v>
                </c:pt>
                <c:pt idx="123">
                  <c:v>58</c:v>
                </c:pt>
                <c:pt idx="124">
                  <c:v>52</c:v>
                </c:pt>
                <c:pt idx="125">
                  <c:v>16</c:v>
                </c:pt>
                <c:pt idx="126">
                  <c:v>98</c:v>
                </c:pt>
                <c:pt idx="127">
                  <c:v>53</c:v>
                </c:pt>
                <c:pt idx="128">
                  <c:v>37</c:v>
                </c:pt>
                <c:pt idx="129">
                  <c:v>52</c:v>
                </c:pt>
                <c:pt idx="130">
                  <c:v>41</c:v>
                </c:pt>
                <c:pt idx="131">
                  <c:v>44</c:v>
                </c:pt>
                <c:pt idx="132">
                  <c:v>74</c:v>
                </c:pt>
                <c:pt idx="133">
                  <c:v>103</c:v>
                </c:pt>
                <c:pt idx="134">
                  <c:v>118</c:v>
                </c:pt>
                <c:pt idx="135">
                  <c:v>16</c:v>
                </c:pt>
                <c:pt idx="136">
                  <c:v>132</c:v>
                </c:pt>
                <c:pt idx="137">
                  <c:v>87</c:v>
                </c:pt>
                <c:pt idx="138">
                  <c:v>76</c:v>
                </c:pt>
                <c:pt idx="139">
                  <c:v>26</c:v>
                </c:pt>
                <c:pt idx="140">
                  <c:v>108</c:v>
                </c:pt>
                <c:pt idx="141">
                  <c:v>87</c:v>
                </c:pt>
                <c:pt idx="142">
                  <c:v>115</c:v>
                </c:pt>
                <c:pt idx="143">
                  <c:v>63</c:v>
                </c:pt>
                <c:pt idx="144">
                  <c:v>53</c:v>
                </c:pt>
                <c:pt idx="145">
                  <c:v>87</c:v>
                </c:pt>
                <c:pt idx="146">
                  <c:v>63</c:v>
                </c:pt>
                <c:pt idx="147">
                  <c:v>73</c:v>
                </c:pt>
                <c:pt idx="148">
                  <c:v>75</c:v>
                </c:pt>
                <c:pt idx="149">
                  <c:v>82</c:v>
                </c:pt>
                <c:pt idx="150">
                  <c:v>58</c:v>
                </c:pt>
                <c:pt idx="152">
                  <c:v>34</c:v>
                </c:pt>
                <c:pt idx="153">
                  <c:v>14</c:v>
                </c:pt>
                <c:pt idx="154">
                  <c:v>114</c:v>
                </c:pt>
                <c:pt idx="155">
                  <c:v>82</c:v>
                </c:pt>
                <c:pt idx="156">
                  <c:v>50</c:v>
                </c:pt>
                <c:pt idx="157">
                  <c:v>36</c:v>
                </c:pt>
                <c:pt idx="158">
                  <c:v>57</c:v>
                </c:pt>
                <c:pt idx="159">
                  <c:v>48</c:v>
                </c:pt>
                <c:pt idx="160">
                  <c:v>72</c:v>
                </c:pt>
                <c:pt idx="161">
                  <c:v>16</c:v>
                </c:pt>
                <c:pt idx="162">
                  <c:v>7</c:v>
                </c:pt>
                <c:pt idx="163">
                  <c:v>14</c:v>
                </c:pt>
                <c:pt idx="164">
                  <c:v>127</c:v>
                </c:pt>
                <c:pt idx="165">
                  <c:v>72</c:v>
                </c:pt>
                <c:pt idx="166">
                  <c:v>83</c:v>
                </c:pt>
                <c:pt idx="167">
                  <c:v>73</c:v>
                </c:pt>
                <c:pt idx="168">
                  <c:v>112</c:v>
                </c:pt>
                <c:pt idx="169">
                  <c:v>18</c:v>
                </c:pt>
                <c:pt idx="170">
                  <c:v>89</c:v>
                </c:pt>
                <c:pt idx="171">
                  <c:v>50</c:v>
                </c:pt>
                <c:pt idx="172">
                  <c:v>66</c:v>
                </c:pt>
                <c:pt idx="173">
                  <c:v>88</c:v>
                </c:pt>
                <c:pt idx="174">
                  <c:v>86</c:v>
                </c:pt>
                <c:pt idx="175">
                  <c:v>82</c:v>
                </c:pt>
                <c:pt idx="176">
                  <c:v>48</c:v>
                </c:pt>
                <c:pt idx="177">
                  <c:v>71</c:v>
                </c:pt>
                <c:pt idx="178">
                  <c:v>54</c:v>
                </c:pt>
                <c:pt idx="179">
                  <c:v>18</c:v>
                </c:pt>
                <c:pt idx="180">
                  <c:v>19</c:v>
                </c:pt>
                <c:pt idx="181">
                  <c:v>61</c:v>
                </c:pt>
                <c:pt idx="182">
                  <c:v>64</c:v>
                </c:pt>
                <c:pt idx="183">
                  <c:v>66</c:v>
                </c:pt>
                <c:pt idx="184">
                  <c:v>11</c:v>
                </c:pt>
                <c:pt idx="186">
                  <c:v>110</c:v>
                </c:pt>
                <c:pt idx="187">
                  <c:v>43</c:v>
                </c:pt>
                <c:pt idx="188">
                  <c:v>51</c:v>
                </c:pt>
                <c:pt idx="189">
                  <c:v>98</c:v>
                </c:pt>
                <c:pt idx="190">
                  <c:v>84</c:v>
                </c:pt>
                <c:pt idx="191">
                  <c:v>66</c:v>
                </c:pt>
                <c:pt idx="192">
                  <c:v>14</c:v>
                </c:pt>
                <c:pt idx="193">
                  <c:v>66</c:v>
                </c:pt>
                <c:pt idx="195">
                  <c:v>57</c:v>
                </c:pt>
                <c:pt idx="196">
                  <c:v>69</c:v>
                </c:pt>
                <c:pt idx="197">
                  <c:v>10</c:v>
                </c:pt>
                <c:pt idx="198">
                  <c:v>11</c:v>
                </c:pt>
                <c:pt idx="199">
                  <c:v>18</c:v>
                </c:pt>
                <c:pt idx="200">
                  <c:v>69</c:v>
                </c:pt>
                <c:pt idx="201">
                  <c:v>115</c:v>
                </c:pt>
                <c:pt idx="202">
                  <c:v>9</c:v>
                </c:pt>
                <c:pt idx="203">
                  <c:v>5</c:v>
                </c:pt>
                <c:pt idx="204">
                  <c:v>29</c:v>
                </c:pt>
                <c:pt idx="205">
                  <c:v>84</c:v>
                </c:pt>
                <c:pt idx="206">
                  <c:v>116</c:v>
                </c:pt>
                <c:pt idx="208">
                  <c:v>39</c:v>
                </c:pt>
                <c:pt idx="209">
                  <c:v>88</c:v>
                </c:pt>
                <c:pt idx="210">
                  <c:v>58</c:v>
                </c:pt>
                <c:pt idx="211">
                  <c:v>54</c:v>
                </c:pt>
                <c:pt idx="212">
                  <c:v>88</c:v>
                </c:pt>
                <c:pt idx="213">
                  <c:v>58</c:v>
                </c:pt>
                <c:pt idx="214">
                  <c:v>84</c:v>
                </c:pt>
                <c:pt idx="215">
                  <c:v>48</c:v>
                </c:pt>
                <c:pt idx="216">
                  <c:v>33</c:v>
                </c:pt>
                <c:pt idx="217">
                  <c:v>74</c:v>
                </c:pt>
                <c:pt idx="218">
                  <c:v>112</c:v>
                </c:pt>
                <c:pt idx="219">
                  <c:v>81</c:v>
                </c:pt>
                <c:pt idx="220">
                  <c:v>17</c:v>
                </c:pt>
                <c:pt idx="221">
                  <c:v>53</c:v>
                </c:pt>
                <c:pt idx="222">
                  <c:v>98</c:v>
                </c:pt>
                <c:pt idx="223">
                  <c:v>24</c:v>
                </c:pt>
                <c:pt idx="224">
                  <c:v>15</c:v>
                </c:pt>
                <c:pt idx="225">
                  <c:v>72</c:v>
                </c:pt>
                <c:pt idx="226">
                  <c:v>38</c:v>
                </c:pt>
                <c:pt idx="228">
                  <c:v>47</c:v>
                </c:pt>
                <c:pt idx="229">
                  <c:v>107</c:v>
                </c:pt>
                <c:pt idx="230">
                  <c:v>146</c:v>
                </c:pt>
                <c:pt idx="231">
                  <c:v>12</c:v>
                </c:pt>
                <c:pt idx="232">
                  <c:v>106</c:v>
                </c:pt>
                <c:pt idx="233">
                  <c:v>59</c:v>
                </c:pt>
                <c:pt idx="234">
                  <c:v>64</c:v>
                </c:pt>
                <c:pt idx="235">
                  <c:v>51</c:v>
                </c:pt>
                <c:pt idx="236">
                  <c:v>81</c:v>
                </c:pt>
                <c:pt idx="237">
                  <c:v>115</c:v>
                </c:pt>
                <c:pt idx="238">
                  <c:v>8</c:v>
                </c:pt>
                <c:pt idx="239">
                  <c:v>96</c:v>
                </c:pt>
                <c:pt idx="240">
                  <c:v>45</c:v>
                </c:pt>
                <c:pt idx="241">
                  <c:v>60</c:v>
                </c:pt>
                <c:pt idx="242">
                  <c:v>109</c:v>
                </c:pt>
                <c:pt idx="243">
                  <c:v>91</c:v>
                </c:pt>
                <c:pt idx="244">
                  <c:v>108</c:v>
                </c:pt>
                <c:pt idx="245">
                  <c:v>36</c:v>
                </c:pt>
                <c:pt idx="246">
                  <c:v>48</c:v>
                </c:pt>
                <c:pt idx="247">
                  <c:v>47</c:v>
                </c:pt>
                <c:pt idx="248">
                  <c:v>38</c:v>
                </c:pt>
                <c:pt idx="249">
                  <c:v>20</c:v>
                </c:pt>
                <c:pt idx="250">
                  <c:v>22</c:v>
                </c:pt>
                <c:pt idx="251">
                  <c:v>44</c:v>
                </c:pt>
                <c:pt idx="252">
                  <c:v>44</c:v>
                </c:pt>
                <c:pt idx="253">
                  <c:v>78</c:v>
                </c:pt>
                <c:pt idx="254">
                  <c:v>54</c:v>
                </c:pt>
                <c:pt idx="255">
                  <c:v>99</c:v>
                </c:pt>
                <c:pt idx="256">
                  <c:v>24</c:v>
                </c:pt>
                <c:pt idx="258">
                  <c:v>55</c:v>
                </c:pt>
                <c:pt idx="259">
                  <c:v>41</c:v>
                </c:pt>
                <c:pt idx="260">
                  <c:v>38</c:v>
                </c:pt>
                <c:pt idx="262">
                  <c:v>79</c:v>
                </c:pt>
                <c:pt idx="263">
                  <c:v>103</c:v>
                </c:pt>
                <c:pt idx="264">
                  <c:v>107</c:v>
                </c:pt>
                <c:pt idx="266">
                  <c:v>47</c:v>
                </c:pt>
                <c:pt idx="267">
                  <c:v>48</c:v>
                </c:pt>
                <c:pt idx="268">
                  <c:v>70</c:v>
                </c:pt>
                <c:pt idx="269">
                  <c:v>90</c:v>
                </c:pt>
                <c:pt idx="270">
                  <c:v>49</c:v>
                </c:pt>
                <c:pt idx="271">
                  <c:v>14</c:v>
                </c:pt>
                <c:pt idx="272">
                  <c:v>47</c:v>
                </c:pt>
                <c:pt idx="273">
                  <c:v>84</c:v>
                </c:pt>
                <c:pt idx="274">
                  <c:v>99</c:v>
                </c:pt>
                <c:pt idx="275">
                  <c:v>48</c:v>
                </c:pt>
                <c:pt idx="277">
                  <c:v>125</c:v>
                </c:pt>
                <c:pt idx="278">
                  <c:v>77</c:v>
                </c:pt>
                <c:pt idx="279">
                  <c:v>35</c:v>
                </c:pt>
                <c:pt idx="280">
                  <c:v>73</c:v>
                </c:pt>
                <c:pt idx="282">
                  <c:v>10</c:v>
                </c:pt>
                <c:pt idx="283">
                  <c:v>55</c:v>
                </c:pt>
                <c:pt idx="284">
                  <c:v>52</c:v>
                </c:pt>
                <c:pt idx="285">
                  <c:v>37</c:v>
                </c:pt>
                <c:pt idx="286">
                  <c:v>84</c:v>
                </c:pt>
                <c:pt idx="287">
                  <c:v>54</c:v>
                </c:pt>
                <c:pt idx="288">
                  <c:v>85</c:v>
                </c:pt>
                <c:pt idx="289">
                  <c:v>69</c:v>
                </c:pt>
                <c:pt idx="290">
                  <c:v>69</c:v>
                </c:pt>
                <c:pt idx="293">
                  <c:v>76</c:v>
                </c:pt>
                <c:pt idx="294">
                  <c:v>73</c:v>
                </c:pt>
                <c:pt idx="295">
                  <c:v>34</c:v>
                </c:pt>
                <c:pt idx="296">
                  <c:v>82</c:v>
                </c:pt>
                <c:pt idx="297">
                  <c:v>79</c:v>
                </c:pt>
                <c:pt idx="298">
                  <c:v>51</c:v>
                </c:pt>
                <c:pt idx="299">
                  <c:v>58</c:v>
                </c:pt>
                <c:pt idx="300">
                  <c:v>83</c:v>
                </c:pt>
                <c:pt idx="301">
                  <c:v>18</c:v>
                </c:pt>
                <c:pt idx="302">
                  <c:v>45</c:v>
                </c:pt>
                <c:pt idx="303">
                  <c:v>21</c:v>
                </c:pt>
                <c:pt idx="304">
                  <c:v>10</c:v>
                </c:pt>
                <c:pt idx="305">
                  <c:v>61</c:v>
                </c:pt>
                <c:pt idx="306">
                  <c:v>55</c:v>
                </c:pt>
                <c:pt idx="307">
                  <c:v>49</c:v>
                </c:pt>
                <c:pt idx="308">
                  <c:v>27</c:v>
                </c:pt>
                <c:pt idx="309">
                  <c:v>61</c:v>
                </c:pt>
                <c:pt idx="310">
                  <c:v>57</c:v>
                </c:pt>
                <c:pt idx="311">
                  <c:v>65</c:v>
                </c:pt>
                <c:pt idx="312">
                  <c:v>122</c:v>
                </c:pt>
                <c:pt idx="313">
                  <c:v>82</c:v>
                </c:pt>
                <c:pt idx="314">
                  <c:v>8</c:v>
                </c:pt>
                <c:pt idx="315">
                  <c:v>64</c:v>
                </c:pt>
                <c:pt idx="316">
                  <c:v>37</c:v>
                </c:pt>
                <c:pt idx="317">
                  <c:v>74</c:v>
                </c:pt>
                <c:pt idx="320">
                  <c:v>78</c:v>
                </c:pt>
                <c:pt idx="321">
                  <c:v>16</c:v>
                </c:pt>
                <c:pt idx="322">
                  <c:v>83</c:v>
                </c:pt>
                <c:pt idx="324">
                  <c:v>15</c:v>
                </c:pt>
                <c:pt idx="325">
                  <c:v>28</c:v>
                </c:pt>
                <c:pt idx="326">
                  <c:v>152</c:v>
                </c:pt>
                <c:pt idx="327">
                  <c:v>110</c:v>
                </c:pt>
                <c:pt idx="328">
                  <c:v>37</c:v>
                </c:pt>
                <c:pt idx="329">
                  <c:v>108</c:v>
                </c:pt>
                <c:pt idx="330">
                  <c:v>90</c:v>
                </c:pt>
                <c:pt idx="331">
                  <c:v>30</c:v>
                </c:pt>
                <c:pt idx="332">
                  <c:v>95</c:v>
                </c:pt>
                <c:pt idx="333">
                  <c:v>74</c:v>
                </c:pt>
                <c:pt idx="334">
                  <c:v>45</c:v>
                </c:pt>
                <c:pt idx="335">
                  <c:v>29</c:v>
                </c:pt>
                <c:pt idx="337">
                  <c:v>119</c:v>
                </c:pt>
                <c:pt idx="338">
                  <c:v>63</c:v>
                </c:pt>
                <c:pt idx="339">
                  <c:v>94</c:v>
                </c:pt>
                <c:pt idx="340">
                  <c:v>43</c:v>
                </c:pt>
                <c:pt idx="341">
                  <c:v>37</c:v>
                </c:pt>
                <c:pt idx="342">
                  <c:v>82</c:v>
                </c:pt>
                <c:pt idx="343">
                  <c:v>65</c:v>
                </c:pt>
                <c:pt idx="344">
                  <c:v>69</c:v>
                </c:pt>
                <c:pt idx="345">
                  <c:v>32</c:v>
                </c:pt>
                <c:pt idx="346">
                  <c:v>61</c:v>
                </c:pt>
                <c:pt idx="347">
                  <c:v>43</c:v>
                </c:pt>
                <c:pt idx="348">
                  <c:v>41</c:v>
                </c:pt>
                <c:pt idx="349">
                  <c:v>64</c:v>
                </c:pt>
                <c:pt idx="350">
                  <c:v>60</c:v>
                </c:pt>
                <c:pt idx="351">
                  <c:v>24</c:v>
                </c:pt>
                <c:pt idx="352">
                  <c:v>98</c:v>
                </c:pt>
                <c:pt idx="353">
                  <c:v>59</c:v>
                </c:pt>
                <c:pt idx="354">
                  <c:v>52</c:v>
                </c:pt>
                <c:pt idx="355">
                  <c:v>51</c:v>
                </c:pt>
                <c:pt idx="356">
                  <c:v>98</c:v>
                </c:pt>
                <c:pt idx="357">
                  <c:v>39</c:v>
                </c:pt>
                <c:pt idx="358">
                  <c:v>11</c:v>
                </c:pt>
                <c:pt idx="359">
                  <c:v>34</c:v>
                </c:pt>
                <c:pt idx="360">
                  <c:v>112</c:v>
                </c:pt>
                <c:pt idx="361">
                  <c:v>52</c:v>
                </c:pt>
                <c:pt idx="362">
                  <c:v>80</c:v>
                </c:pt>
                <c:pt idx="363">
                  <c:v>90</c:v>
                </c:pt>
                <c:pt idx="365">
                  <c:v>87</c:v>
                </c:pt>
                <c:pt idx="366">
                  <c:v>49</c:v>
                </c:pt>
                <c:pt idx="367">
                  <c:v>67</c:v>
                </c:pt>
                <c:pt idx="368">
                  <c:v>74</c:v>
                </c:pt>
                <c:pt idx="369">
                  <c:v>38</c:v>
                </c:pt>
                <c:pt idx="370">
                  <c:v>44</c:v>
                </c:pt>
                <c:pt idx="371">
                  <c:v>88</c:v>
                </c:pt>
                <c:pt idx="372">
                  <c:v>41</c:v>
                </c:pt>
                <c:pt idx="373">
                  <c:v>76</c:v>
                </c:pt>
                <c:pt idx="374">
                  <c:v>36</c:v>
                </c:pt>
                <c:pt idx="375">
                  <c:v>10</c:v>
                </c:pt>
                <c:pt idx="376">
                  <c:v>9</c:v>
                </c:pt>
              </c:numCache>
            </c:numRef>
          </c:xVal>
          <c:yVal>
            <c:numRef>
              <c:f>'MF2022-4_StackResults'!$B$4:$B$380</c:f>
              <c:numCache>
                <c:formatCode>0.00</c:formatCode>
                <c:ptCount val="377"/>
                <c:pt idx="0">
                  <c:v>0</c:v>
                </c:pt>
                <c:pt idx="1">
                  <c:v>5.0000000000000711E-2</c:v>
                </c:pt>
                <c:pt idx="2">
                  <c:v>9.9999999999999645E-2</c:v>
                </c:pt>
                <c:pt idx="3">
                  <c:v>0.15000000000000036</c:v>
                </c:pt>
                <c:pt idx="4">
                  <c:v>0.20000000000000107</c:v>
                </c:pt>
                <c:pt idx="5">
                  <c:v>0.25</c:v>
                </c:pt>
                <c:pt idx="6">
                  <c:v>0.30000000000000071</c:v>
                </c:pt>
                <c:pt idx="7">
                  <c:v>0.34999999999999964</c:v>
                </c:pt>
                <c:pt idx="8">
                  <c:v>0.40000000000000036</c:v>
                </c:pt>
                <c:pt idx="9">
                  <c:v>0.45000000000000107</c:v>
                </c:pt>
                <c:pt idx="10">
                  <c:v>0.5</c:v>
                </c:pt>
                <c:pt idx="11">
                  <c:v>0.55000000000000071</c:v>
                </c:pt>
                <c:pt idx="12">
                  <c:v>0.59999999999999964</c:v>
                </c:pt>
                <c:pt idx="13">
                  <c:v>0.65000000000000036</c:v>
                </c:pt>
                <c:pt idx="14">
                  <c:v>0.70000000000000107</c:v>
                </c:pt>
                <c:pt idx="15">
                  <c:v>0.75</c:v>
                </c:pt>
                <c:pt idx="16">
                  <c:v>0.80000000000000071</c:v>
                </c:pt>
                <c:pt idx="17">
                  <c:v>0.84999999999999964</c:v>
                </c:pt>
                <c:pt idx="18">
                  <c:v>0.90000000000000036</c:v>
                </c:pt>
                <c:pt idx="19">
                  <c:v>0.95000000000000107</c:v>
                </c:pt>
                <c:pt idx="20">
                  <c:v>1</c:v>
                </c:pt>
                <c:pt idx="21">
                  <c:v>1.0500000000000007</c:v>
                </c:pt>
                <c:pt idx="22">
                  <c:v>1.0999999999999996</c:v>
                </c:pt>
                <c:pt idx="23">
                  <c:v>1.1500000000000004</c:v>
                </c:pt>
                <c:pt idx="24">
                  <c:v>1.2000000000000011</c:v>
                </c:pt>
                <c:pt idx="25">
                  <c:v>1.25</c:v>
                </c:pt>
                <c:pt idx="26">
                  <c:v>1.3000000000000007</c:v>
                </c:pt>
                <c:pt idx="27">
                  <c:v>1.3499999999999996</c:v>
                </c:pt>
                <c:pt idx="28">
                  <c:v>1.4000000000000004</c:v>
                </c:pt>
                <c:pt idx="29">
                  <c:v>1.4500000000000011</c:v>
                </c:pt>
                <c:pt idx="30">
                  <c:v>1.5000000000000018</c:v>
                </c:pt>
                <c:pt idx="31">
                  <c:v>1.5499999999999989</c:v>
                </c:pt>
                <c:pt idx="32">
                  <c:v>1.5999999999999996</c:v>
                </c:pt>
                <c:pt idx="33">
                  <c:v>1.6500000000000004</c:v>
                </c:pt>
                <c:pt idx="34">
                  <c:v>1.7000000000000011</c:v>
                </c:pt>
                <c:pt idx="35">
                  <c:v>1.7500000000000018</c:v>
                </c:pt>
                <c:pt idx="36">
                  <c:v>1.7999999999999989</c:v>
                </c:pt>
                <c:pt idx="37">
                  <c:v>1.8499999999999996</c:v>
                </c:pt>
                <c:pt idx="38">
                  <c:v>1.9000000000000004</c:v>
                </c:pt>
                <c:pt idx="39">
                  <c:v>1.9500000000000011</c:v>
                </c:pt>
                <c:pt idx="40">
                  <c:v>2.0000000000000018</c:v>
                </c:pt>
                <c:pt idx="41">
                  <c:v>2.0499999999999989</c:v>
                </c:pt>
                <c:pt idx="42">
                  <c:v>2.0999999999999996</c:v>
                </c:pt>
                <c:pt idx="43">
                  <c:v>2.1500000000000004</c:v>
                </c:pt>
                <c:pt idx="44">
                  <c:v>2.2000000000000011</c:v>
                </c:pt>
                <c:pt idx="45">
                  <c:v>2.2500000000000018</c:v>
                </c:pt>
                <c:pt idx="46">
                  <c:v>2.2999999999999989</c:v>
                </c:pt>
                <c:pt idx="47">
                  <c:v>2.3499999999999996</c:v>
                </c:pt>
                <c:pt idx="48">
                  <c:v>2.4000000000000004</c:v>
                </c:pt>
                <c:pt idx="49">
                  <c:v>2.4500000000000011</c:v>
                </c:pt>
                <c:pt idx="50">
                  <c:v>2.5000000000000018</c:v>
                </c:pt>
                <c:pt idx="51">
                  <c:v>2.5499999999999989</c:v>
                </c:pt>
                <c:pt idx="52">
                  <c:v>2.5999999999999996</c:v>
                </c:pt>
                <c:pt idx="53">
                  <c:v>2.6500000000000004</c:v>
                </c:pt>
                <c:pt idx="54">
                  <c:v>2.7000000000000011</c:v>
                </c:pt>
                <c:pt idx="55">
                  <c:v>2.7500000000000018</c:v>
                </c:pt>
                <c:pt idx="56">
                  <c:v>2.7999999999999989</c:v>
                </c:pt>
                <c:pt idx="57">
                  <c:v>2.8499999999999996</c:v>
                </c:pt>
                <c:pt idx="58">
                  <c:v>2.9000000000000004</c:v>
                </c:pt>
                <c:pt idx="59">
                  <c:v>2.9500000000000011</c:v>
                </c:pt>
                <c:pt idx="60">
                  <c:v>3.0000000000000018</c:v>
                </c:pt>
                <c:pt idx="61">
                  <c:v>3.0499999999999989</c:v>
                </c:pt>
                <c:pt idx="62">
                  <c:v>3.0999999999999996</c:v>
                </c:pt>
                <c:pt idx="63">
                  <c:v>3.1500000000000004</c:v>
                </c:pt>
                <c:pt idx="64">
                  <c:v>3.2000000000000011</c:v>
                </c:pt>
                <c:pt idx="65">
                  <c:v>3.2500000000000018</c:v>
                </c:pt>
                <c:pt idx="66">
                  <c:v>3.2999999999999989</c:v>
                </c:pt>
                <c:pt idx="67">
                  <c:v>3.3499999999999996</c:v>
                </c:pt>
                <c:pt idx="68">
                  <c:v>3.4000000000000004</c:v>
                </c:pt>
                <c:pt idx="69">
                  <c:v>3.4500000000000011</c:v>
                </c:pt>
                <c:pt idx="70">
                  <c:v>3.5000000000000018</c:v>
                </c:pt>
                <c:pt idx="71">
                  <c:v>3.5499999999999989</c:v>
                </c:pt>
                <c:pt idx="72">
                  <c:v>3.5999999999999996</c:v>
                </c:pt>
                <c:pt idx="73">
                  <c:v>3.6500000000000004</c:v>
                </c:pt>
                <c:pt idx="74">
                  <c:v>3.7000000000000011</c:v>
                </c:pt>
                <c:pt idx="75">
                  <c:v>3.7500000000000018</c:v>
                </c:pt>
                <c:pt idx="76">
                  <c:v>3.7999999999999989</c:v>
                </c:pt>
                <c:pt idx="77">
                  <c:v>3.8499999999999996</c:v>
                </c:pt>
                <c:pt idx="78">
                  <c:v>3.9000000000000004</c:v>
                </c:pt>
                <c:pt idx="79">
                  <c:v>3.9500000000000011</c:v>
                </c:pt>
                <c:pt idx="80">
                  <c:v>4.0000000000000018</c:v>
                </c:pt>
                <c:pt idx="81">
                  <c:v>4.0499999999999989</c:v>
                </c:pt>
                <c:pt idx="82">
                  <c:v>4.0999999999999996</c:v>
                </c:pt>
                <c:pt idx="83">
                  <c:v>4.1500000000000004</c:v>
                </c:pt>
                <c:pt idx="84">
                  <c:v>4.2000000000000011</c:v>
                </c:pt>
                <c:pt idx="85">
                  <c:v>4.2500000000000018</c:v>
                </c:pt>
                <c:pt idx="86">
                  <c:v>4.2999999999999989</c:v>
                </c:pt>
                <c:pt idx="87">
                  <c:v>4.3499999999999996</c:v>
                </c:pt>
                <c:pt idx="88">
                  <c:v>4.4000000000000004</c:v>
                </c:pt>
                <c:pt idx="89">
                  <c:v>4.4500000000000011</c:v>
                </c:pt>
                <c:pt idx="90">
                  <c:v>4.5000000000000018</c:v>
                </c:pt>
                <c:pt idx="91">
                  <c:v>4.5499999999999989</c:v>
                </c:pt>
                <c:pt idx="92">
                  <c:v>4.5999999999999996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4.7500000000000018</c:v>
                </c:pt>
                <c:pt idx="96">
                  <c:v>4.7999999999999989</c:v>
                </c:pt>
                <c:pt idx="97">
                  <c:v>4.8499999999999996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5.0000000000000018</c:v>
                </c:pt>
                <c:pt idx="101">
                  <c:v>5.0499999999999989</c:v>
                </c:pt>
                <c:pt idx="102">
                  <c:v>5.0999999999999996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5.2500000000000018</c:v>
                </c:pt>
                <c:pt idx="106">
                  <c:v>5.2999999999999989</c:v>
                </c:pt>
                <c:pt idx="107">
                  <c:v>5.35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5.5000000000000018</c:v>
                </c:pt>
                <c:pt idx="111">
                  <c:v>5.5499999999999989</c:v>
                </c:pt>
                <c:pt idx="112">
                  <c:v>5.6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5.7500000000000018</c:v>
                </c:pt>
                <c:pt idx="116">
                  <c:v>5.7999999999999989</c:v>
                </c:pt>
                <c:pt idx="117">
                  <c:v>5.85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6.0000000000000018</c:v>
                </c:pt>
                <c:pt idx="121">
                  <c:v>6.0499999999999989</c:v>
                </c:pt>
                <c:pt idx="122">
                  <c:v>6.1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6.2500000000000018</c:v>
                </c:pt>
                <c:pt idx="126">
                  <c:v>6.2999999999999989</c:v>
                </c:pt>
                <c:pt idx="127">
                  <c:v>6.35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6.5000000000000018</c:v>
                </c:pt>
                <c:pt idx="131">
                  <c:v>6.5499999999999989</c:v>
                </c:pt>
                <c:pt idx="132">
                  <c:v>6.6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6.7500000000000018</c:v>
                </c:pt>
                <c:pt idx="136">
                  <c:v>6.7999999999999989</c:v>
                </c:pt>
                <c:pt idx="137">
                  <c:v>6.85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7.0000000000000018</c:v>
                </c:pt>
                <c:pt idx="141">
                  <c:v>7.0499999999999989</c:v>
                </c:pt>
                <c:pt idx="142">
                  <c:v>7.1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7.2500000000000018</c:v>
                </c:pt>
                <c:pt idx="146">
                  <c:v>7.2999999999999989</c:v>
                </c:pt>
                <c:pt idx="147">
                  <c:v>7.35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7.5000000000000018</c:v>
                </c:pt>
                <c:pt idx="151">
                  <c:v>7.5499999999999989</c:v>
                </c:pt>
                <c:pt idx="152">
                  <c:v>7.6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7.7500000000000018</c:v>
                </c:pt>
                <c:pt idx="156">
                  <c:v>7.7999999999999989</c:v>
                </c:pt>
                <c:pt idx="157">
                  <c:v>7.85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8.0000000000000018</c:v>
                </c:pt>
                <c:pt idx="161">
                  <c:v>8.0499999999999989</c:v>
                </c:pt>
                <c:pt idx="162">
                  <c:v>8.1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8.2500000000000018</c:v>
                </c:pt>
                <c:pt idx="166">
                  <c:v>8.2999999999999989</c:v>
                </c:pt>
                <c:pt idx="167">
                  <c:v>8.35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8.5000000000000018</c:v>
                </c:pt>
                <c:pt idx="171">
                  <c:v>8.5499999999999989</c:v>
                </c:pt>
                <c:pt idx="172">
                  <c:v>8.6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8.7500000000000018</c:v>
                </c:pt>
                <c:pt idx="176">
                  <c:v>8.7999999999999989</c:v>
                </c:pt>
                <c:pt idx="177">
                  <c:v>8.85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9.0000000000000018</c:v>
                </c:pt>
                <c:pt idx="181">
                  <c:v>9.0499999999999989</c:v>
                </c:pt>
                <c:pt idx="182">
                  <c:v>9.1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9.2500000000000018</c:v>
                </c:pt>
                <c:pt idx="186">
                  <c:v>9.2999999999999989</c:v>
                </c:pt>
                <c:pt idx="187">
                  <c:v>9.35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9.5499999999999989</c:v>
                </c:pt>
                <c:pt idx="192">
                  <c:v>9.6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9.7999999999999989</c:v>
                </c:pt>
                <c:pt idx="197">
                  <c:v>9.85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10.049999999999999</c:v>
                </c:pt>
                <c:pt idx="202">
                  <c:v>10.1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10.299999999999999</c:v>
                </c:pt>
                <c:pt idx="207">
                  <c:v>10.35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10.549999999999999</c:v>
                </c:pt>
                <c:pt idx="212">
                  <c:v>10.6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10.799999999999999</c:v>
                </c:pt>
                <c:pt idx="217">
                  <c:v>10.85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11.049999999999999</c:v>
                </c:pt>
                <c:pt idx="222">
                  <c:v>11.1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11.299999999999999</c:v>
                </c:pt>
                <c:pt idx="227">
                  <c:v>11.35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11.549999999999999</c:v>
                </c:pt>
                <c:pt idx="232">
                  <c:v>11.6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11.799999999999999</c:v>
                </c:pt>
                <c:pt idx="237">
                  <c:v>11.85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12.049999999999999</c:v>
                </c:pt>
                <c:pt idx="242">
                  <c:v>12.1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12.299999999999999</c:v>
                </c:pt>
                <c:pt idx="247">
                  <c:v>12.35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12.549999999999999</c:v>
                </c:pt>
                <c:pt idx="252">
                  <c:v>12.6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12.799999999999999</c:v>
                </c:pt>
                <c:pt idx="257">
                  <c:v>12.85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13.049999999999999</c:v>
                </c:pt>
                <c:pt idx="262">
                  <c:v>13.1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13.299999999999999</c:v>
                </c:pt>
                <c:pt idx="267">
                  <c:v>13.35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13.549999999999999</c:v>
                </c:pt>
                <c:pt idx="272">
                  <c:v>13.6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13.799999999999999</c:v>
                </c:pt>
                <c:pt idx="277">
                  <c:v>13.85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14.049999999999999</c:v>
                </c:pt>
                <c:pt idx="282">
                  <c:v>14.1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14.299999999999999</c:v>
                </c:pt>
                <c:pt idx="287">
                  <c:v>14.35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14.549999999999999</c:v>
                </c:pt>
                <c:pt idx="292">
                  <c:v>14.6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14.799999999999999</c:v>
                </c:pt>
                <c:pt idx="297">
                  <c:v>14.85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15.049999999999999</c:v>
                </c:pt>
                <c:pt idx="302">
                  <c:v>15.1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15.299999999999999</c:v>
                </c:pt>
                <c:pt idx="307">
                  <c:v>15.35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15.549999999999999</c:v>
                </c:pt>
                <c:pt idx="312">
                  <c:v>15.6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15.799999999999999</c:v>
                </c:pt>
                <c:pt idx="317">
                  <c:v>15.85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16.049999999999997</c:v>
                </c:pt>
                <c:pt idx="322">
                  <c:v>16.100000000000001</c:v>
                </c:pt>
                <c:pt idx="323">
                  <c:v>16.149999999999999</c:v>
                </c:pt>
                <c:pt idx="324">
                  <c:v>16.200000000000003</c:v>
                </c:pt>
                <c:pt idx="325">
                  <c:v>16.25</c:v>
                </c:pt>
                <c:pt idx="326">
                  <c:v>16.299999999999997</c:v>
                </c:pt>
                <c:pt idx="327">
                  <c:v>16.350000000000001</c:v>
                </c:pt>
                <c:pt idx="328">
                  <c:v>16.399999999999999</c:v>
                </c:pt>
                <c:pt idx="329">
                  <c:v>16.450000000000003</c:v>
                </c:pt>
                <c:pt idx="330">
                  <c:v>16.5</c:v>
                </c:pt>
                <c:pt idx="331">
                  <c:v>16.549999999999997</c:v>
                </c:pt>
                <c:pt idx="332">
                  <c:v>16.600000000000001</c:v>
                </c:pt>
                <c:pt idx="333">
                  <c:v>16.649999999999999</c:v>
                </c:pt>
                <c:pt idx="334">
                  <c:v>16.700000000000003</c:v>
                </c:pt>
                <c:pt idx="335">
                  <c:v>16.75</c:v>
                </c:pt>
                <c:pt idx="336">
                  <c:v>16.799999999999997</c:v>
                </c:pt>
                <c:pt idx="337">
                  <c:v>16.850000000000001</c:v>
                </c:pt>
                <c:pt idx="338">
                  <c:v>16.899999999999999</c:v>
                </c:pt>
                <c:pt idx="339">
                  <c:v>16.950000000000003</c:v>
                </c:pt>
                <c:pt idx="340">
                  <c:v>17</c:v>
                </c:pt>
                <c:pt idx="341">
                  <c:v>17.049999999999997</c:v>
                </c:pt>
                <c:pt idx="342">
                  <c:v>17.100000000000001</c:v>
                </c:pt>
                <c:pt idx="343">
                  <c:v>17.149999999999999</c:v>
                </c:pt>
                <c:pt idx="344">
                  <c:v>17.200000000000003</c:v>
                </c:pt>
                <c:pt idx="345">
                  <c:v>17.25</c:v>
                </c:pt>
                <c:pt idx="346">
                  <c:v>17.299999999999997</c:v>
                </c:pt>
                <c:pt idx="347">
                  <c:v>17.350000000000001</c:v>
                </c:pt>
                <c:pt idx="348">
                  <c:v>17.399999999999999</c:v>
                </c:pt>
                <c:pt idx="349">
                  <c:v>17.449999999999996</c:v>
                </c:pt>
                <c:pt idx="350">
                  <c:v>17.5</c:v>
                </c:pt>
                <c:pt idx="351">
                  <c:v>17.549999999999997</c:v>
                </c:pt>
                <c:pt idx="352">
                  <c:v>17.600000000000001</c:v>
                </c:pt>
                <c:pt idx="353">
                  <c:v>17.649999999999999</c:v>
                </c:pt>
                <c:pt idx="354">
                  <c:v>17.699999999999996</c:v>
                </c:pt>
                <c:pt idx="355">
                  <c:v>17.75</c:v>
                </c:pt>
                <c:pt idx="356">
                  <c:v>17.799999999999997</c:v>
                </c:pt>
                <c:pt idx="357">
                  <c:v>17.850000000000001</c:v>
                </c:pt>
                <c:pt idx="358">
                  <c:v>17.899999999999999</c:v>
                </c:pt>
                <c:pt idx="359">
                  <c:v>17.949999999999996</c:v>
                </c:pt>
                <c:pt idx="360">
                  <c:v>18</c:v>
                </c:pt>
                <c:pt idx="361">
                  <c:v>18.049999999999997</c:v>
                </c:pt>
                <c:pt idx="362">
                  <c:v>18.100000000000001</c:v>
                </c:pt>
                <c:pt idx="363">
                  <c:v>18.149999999999999</c:v>
                </c:pt>
                <c:pt idx="364">
                  <c:v>18.199999999999996</c:v>
                </c:pt>
                <c:pt idx="365">
                  <c:v>18.25</c:v>
                </c:pt>
                <c:pt idx="366">
                  <c:v>18.299999999999997</c:v>
                </c:pt>
                <c:pt idx="367">
                  <c:v>18.350000000000001</c:v>
                </c:pt>
                <c:pt idx="368">
                  <c:v>18.399999999999999</c:v>
                </c:pt>
                <c:pt idx="369">
                  <c:v>18.449999999999996</c:v>
                </c:pt>
                <c:pt idx="370">
                  <c:v>18.5</c:v>
                </c:pt>
                <c:pt idx="371">
                  <c:v>18.549999999999997</c:v>
                </c:pt>
                <c:pt idx="372">
                  <c:v>18.600000000000001</c:v>
                </c:pt>
                <c:pt idx="373">
                  <c:v>18.649999999999999</c:v>
                </c:pt>
                <c:pt idx="374">
                  <c:v>18.699999999999996</c:v>
                </c:pt>
                <c:pt idx="375">
                  <c:v>18.75</c:v>
                </c:pt>
                <c:pt idx="376">
                  <c:v>18.799999999999997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1D-4BE5-832C-82805955C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741504"/>
        <c:axId val="216742080"/>
      </c:scatterChart>
      <c:valAx>
        <c:axId val="2167415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742080"/>
        <c:crosses val="autoZero"/>
        <c:crossBetween val="midCat"/>
      </c:valAx>
      <c:valAx>
        <c:axId val="216742080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</a:t>
                </a:r>
                <a:r>
                  <a:rPr lang="de-DE" baseline="0"/>
                  <a:t> (cm)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7415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MF2022 - Outer Lærdalsfjord  Inc/Coh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INC/COH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'MF2022-4_StackResults'!$AX$4:$AX$380</c:f>
              <c:numCache>
                <c:formatCode>General</c:formatCode>
                <c:ptCount val="377"/>
                <c:pt idx="0">
                  <c:v>5.4928104575163399</c:v>
                </c:pt>
                <c:pt idx="1">
                  <c:v>4.6956353804557747</c:v>
                </c:pt>
                <c:pt idx="2">
                  <c:v>4.5731563421828909</c:v>
                </c:pt>
                <c:pt idx="3">
                  <c:v>3.9105535860376328</c:v>
                </c:pt>
                <c:pt idx="4">
                  <c:v>3.3338315894369708</c:v>
                </c:pt>
                <c:pt idx="5">
                  <c:v>3.2978668054110303</c:v>
                </c:pt>
                <c:pt idx="6">
                  <c:v>3.2547169811320753</c:v>
                </c:pt>
                <c:pt idx="7">
                  <c:v>3.261549743339037</c:v>
                </c:pt>
                <c:pt idx="8">
                  <c:v>3.2231424514907716</c:v>
                </c:pt>
                <c:pt idx="9">
                  <c:v>3.0839424663994341</c:v>
                </c:pt>
                <c:pt idx="10">
                  <c:v>3.2450411223996132</c:v>
                </c:pt>
                <c:pt idx="11">
                  <c:v>3.2863670982482862</c:v>
                </c:pt>
                <c:pt idx="12">
                  <c:v>3.2218696607273616</c:v>
                </c:pt>
                <c:pt idx="13">
                  <c:v>3.354463130659767</c:v>
                </c:pt>
                <c:pt idx="14">
                  <c:v>3.2904238618524331</c:v>
                </c:pt>
                <c:pt idx="15">
                  <c:v>3.2834265378749365</c:v>
                </c:pt>
                <c:pt idx="16">
                  <c:v>3.1456542502387776</c:v>
                </c:pt>
                <c:pt idx="17">
                  <c:v>3.1089648340762754</c:v>
                </c:pt>
                <c:pt idx="18">
                  <c:v>3.2240099009900991</c:v>
                </c:pt>
                <c:pt idx="19">
                  <c:v>3.2021357742181542</c:v>
                </c:pt>
                <c:pt idx="20">
                  <c:v>3.2138000503651472</c:v>
                </c:pt>
                <c:pt idx="21">
                  <c:v>3.121074082953728</c:v>
                </c:pt>
                <c:pt idx="22">
                  <c:v>3.1087278106508878</c:v>
                </c:pt>
                <c:pt idx="23">
                  <c:v>3.1300628930817611</c:v>
                </c:pt>
                <c:pt idx="24">
                  <c:v>2.9775362318840579</c:v>
                </c:pt>
                <c:pt idx="25">
                  <c:v>3.1179816967598319</c:v>
                </c:pt>
                <c:pt idx="26">
                  <c:v>3.2781750924784219</c:v>
                </c:pt>
                <c:pt idx="27">
                  <c:v>3.4051612903225807</c:v>
                </c:pt>
                <c:pt idx="28">
                  <c:v>3.1335527862685164</c:v>
                </c:pt>
                <c:pt idx="29">
                  <c:v>3.1949546901787902</c:v>
                </c:pt>
                <c:pt idx="30">
                  <c:v>3.2733204446592556</c:v>
                </c:pt>
                <c:pt idx="31">
                  <c:v>3.2131873252562908</c:v>
                </c:pt>
                <c:pt idx="32">
                  <c:v>3.2835039276362772</c:v>
                </c:pt>
                <c:pt idx="33">
                  <c:v>3.3039637058261699</c:v>
                </c:pt>
                <c:pt idx="34">
                  <c:v>3.2508377213977981</c:v>
                </c:pt>
                <c:pt idx="35">
                  <c:v>3.1534772182254196</c:v>
                </c:pt>
                <c:pt idx="36">
                  <c:v>3.1075602194133078</c:v>
                </c:pt>
                <c:pt idx="37">
                  <c:v>3.257579553996492</c:v>
                </c:pt>
                <c:pt idx="38">
                  <c:v>3.1868239921337267</c:v>
                </c:pt>
                <c:pt idx="39">
                  <c:v>3.2932194616977224</c:v>
                </c:pt>
                <c:pt idx="40">
                  <c:v>3.231565967940814</c:v>
                </c:pt>
                <c:pt idx="41">
                  <c:v>3.15625</c:v>
                </c:pt>
                <c:pt idx="42">
                  <c:v>3.2088942307692307</c:v>
                </c:pt>
                <c:pt idx="43">
                  <c:v>3.2168099331423115</c:v>
                </c:pt>
                <c:pt idx="44">
                  <c:v>3.1851121518363321</c:v>
                </c:pt>
                <c:pt idx="45">
                  <c:v>3.3909022744313924</c:v>
                </c:pt>
                <c:pt idx="46">
                  <c:v>3.140368593789447</c:v>
                </c:pt>
                <c:pt idx="47">
                  <c:v>3.2316767068273093</c:v>
                </c:pt>
                <c:pt idx="48">
                  <c:v>3.1552058111380146</c:v>
                </c:pt>
                <c:pt idx="49">
                  <c:v>3.2843601895734595</c:v>
                </c:pt>
                <c:pt idx="50">
                  <c:v>3.189625217175478</c:v>
                </c:pt>
                <c:pt idx="51">
                  <c:v>3.4377715307947865</c:v>
                </c:pt>
                <c:pt idx="52">
                  <c:v>3.2926417370325693</c:v>
                </c:pt>
                <c:pt idx="53">
                  <c:v>3.3168511685116853</c:v>
                </c:pt>
                <c:pt idx="54">
                  <c:v>3.3059371933267911</c:v>
                </c:pt>
                <c:pt idx="55">
                  <c:v>3.2372631060792516</c:v>
                </c:pt>
                <c:pt idx="56">
                  <c:v>3.2918812852587687</c:v>
                </c:pt>
                <c:pt idx="57">
                  <c:v>3.3718209562563581</c:v>
                </c:pt>
                <c:pt idx="58">
                  <c:v>3.248687350835322</c:v>
                </c:pt>
                <c:pt idx="59">
                  <c:v>3.4071446048446292</c:v>
                </c:pt>
                <c:pt idx="60">
                  <c:v>3.4295074011162341</c:v>
                </c:pt>
                <c:pt idx="61">
                  <c:v>3.267967399357866</c:v>
                </c:pt>
                <c:pt idx="62">
                  <c:v>3.3793697685869031</c:v>
                </c:pt>
                <c:pt idx="63">
                  <c:v>3.3083722072182664</c:v>
                </c:pt>
                <c:pt idx="64">
                  <c:v>3.0377934272300471</c:v>
                </c:pt>
                <c:pt idx="65">
                  <c:v>3.3830115830115832</c:v>
                </c:pt>
                <c:pt idx="66">
                  <c:v>3.1824638746020084</c:v>
                </c:pt>
                <c:pt idx="67">
                  <c:v>3.1401034320639396</c:v>
                </c:pt>
                <c:pt idx="68">
                  <c:v>3.2672776814466187</c:v>
                </c:pt>
                <c:pt idx="69">
                  <c:v>3.5058227848101264</c:v>
                </c:pt>
                <c:pt idx="70">
                  <c:v>3.1791431261770247</c:v>
                </c:pt>
                <c:pt idx="71">
                  <c:v>3.0909090909090908</c:v>
                </c:pt>
                <c:pt idx="72">
                  <c:v>3.158826269212855</c:v>
                </c:pt>
                <c:pt idx="73">
                  <c:v>3.1827695302993431</c:v>
                </c:pt>
                <c:pt idx="74">
                  <c:v>3.2589910089910088</c:v>
                </c:pt>
                <c:pt idx="75">
                  <c:v>3.3582860092927209</c:v>
                </c:pt>
                <c:pt idx="76">
                  <c:v>3.3276204669647291</c:v>
                </c:pt>
                <c:pt idx="77">
                  <c:v>3.3583415597235935</c:v>
                </c:pt>
                <c:pt idx="78">
                  <c:v>3.1381322957198443</c:v>
                </c:pt>
                <c:pt idx="79">
                  <c:v>3.1006360745115855</c:v>
                </c:pt>
                <c:pt idx="80">
                  <c:v>3.242986210175939</c:v>
                </c:pt>
                <c:pt idx="81">
                  <c:v>3.2648162040510127</c:v>
                </c:pt>
                <c:pt idx="82">
                  <c:v>3.4571723426212588</c:v>
                </c:pt>
                <c:pt idx="83">
                  <c:v>3.149515022474568</c:v>
                </c:pt>
                <c:pt idx="84">
                  <c:v>3.3868209255533199</c:v>
                </c:pt>
                <c:pt idx="85">
                  <c:v>3.2012121212121212</c:v>
                </c:pt>
                <c:pt idx="86">
                  <c:v>3.3194174757281552</c:v>
                </c:pt>
                <c:pt idx="87">
                  <c:v>3.0946855418890693</c:v>
                </c:pt>
                <c:pt idx="88">
                  <c:v>3.2545727887747433</c:v>
                </c:pt>
                <c:pt idx="89">
                  <c:v>3.1499282639885222</c:v>
                </c:pt>
                <c:pt idx="90">
                  <c:v>3.2582524271844662</c:v>
                </c:pt>
                <c:pt idx="91">
                  <c:v>3.3487205218263925</c:v>
                </c:pt>
                <c:pt idx="92">
                  <c:v>3.3658298805751889</c:v>
                </c:pt>
                <c:pt idx="93">
                  <c:v>3.4206368797827698</c:v>
                </c:pt>
                <c:pt idx="94">
                  <c:v>3.0411915289737026</c:v>
                </c:pt>
                <c:pt idx="95">
                  <c:v>3.1157509157509158</c:v>
                </c:pt>
                <c:pt idx="96">
                  <c:v>3.3345761869251804</c:v>
                </c:pt>
                <c:pt idx="97">
                  <c:v>3.2828458106098166</c:v>
                </c:pt>
                <c:pt idx="98">
                  <c:v>3.1589147286821704</c:v>
                </c:pt>
                <c:pt idx="99">
                  <c:v>3.332764088802147</c:v>
                </c:pt>
                <c:pt idx="100">
                  <c:v>3.1940334707737086</c:v>
                </c:pt>
                <c:pt idx="101">
                  <c:v>3.2548879351454461</c:v>
                </c:pt>
                <c:pt idx="102">
                  <c:v>3.1485172581429266</c:v>
                </c:pt>
                <c:pt idx="103">
                  <c:v>3.23442205235117</c:v>
                </c:pt>
                <c:pt idx="104">
                  <c:v>3.1725269573370838</c:v>
                </c:pt>
                <c:pt idx="105">
                  <c:v>3.2340837569595742</c:v>
                </c:pt>
                <c:pt idx="106">
                  <c:v>3.2233100233100234</c:v>
                </c:pt>
                <c:pt idx="107">
                  <c:v>3.2812933025404156</c:v>
                </c:pt>
                <c:pt idx="108">
                  <c:v>3.2900726392251816</c:v>
                </c:pt>
                <c:pt idx="109">
                  <c:v>3.2761536603044212</c:v>
                </c:pt>
                <c:pt idx="110">
                  <c:v>3.2134803921568627</c:v>
                </c:pt>
                <c:pt idx="111">
                  <c:v>3.265024630541872</c:v>
                </c:pt>
                <c:pt idx="112">
                  <c:v>3.1797515819076634</c:v>
                </c:pt>
                <c:pt idx="113">
                  <c:v>3.2125175151798224</c:v>
                </c:pt>
                <c:pt idx="114">
                  <c:v>3.1283484742604237</c:v>
                </c:pt>
                <c:pt idx="115">
                  <c:v>3.3296840009952726</c:v>
                </c:pt>
                <c:pt idx="116">
                  <c:v>3.2483754512635379</c:v>
                </c:pt>
                <c:pt idx="117">
                  <c:v>3.2275862068965515</c:v>
                </c:pt>
                <c:pt idx="118">
                  <c:v>3.2093923989348827</c:v>
                </c:pt>
                <c:pt idx="119">
                  <c:v>3.1417304015296366</c:v>
                </c:pt>
                <c:pt idx="120">
                  <c:v>3.1849217638691325</c:v>
                </c:pt>
                <c:pt idx="121">
                  <c:v>3.3313521545319467</c:v>
                </c:pt>
                <c:pt idx="122">
                  <c:v>3.2924249877029022</c:v>
                </c:pt>
                <c:pt idx="123">
                  <c:v>3.0800093852651336</c:v>
                </c:pt>
                <c:pt idx="124">
                  <c:v>3.1578693661123163</c:v>
                </c:pt>
                <c:pt idx="125">
                  <c:v>3.161290322580645</c:v>
                </c:pt>
                <c:pt idx="126">
                  <c:v>3.3001236093943138</c:v>
                </c:pt>
                <c:pt idx="127">
                  <c:v>3.1441925683570928</c:v>
                </c:pt>
                <c:pt idx="128">
                  <c:v>3.1570595099183199</c:v>
                </c:pt>
                <c:pt idx="129">
                  <c:v>3.2048364153627311</c:v>
                </c:pt>
                <c:pt idx="130">
                  <c:v>3.3840772014475271</c:v>
                </c:pt>
                <c:pt idx="131">
                  <c:v>3.4404425612052729</c:v>
                </c:pt>
                <c:pt idx="132">
                  <c:v>3.2436701509872243</c:v>
                </c:pt>
                <c:pt idx="133">
                  <c:v>3.3016479579651303</c:v>
                </c:pt>
                <c:pt idx="134">
                  <c:v>3.2316666666666665</c:v>
                </c:pt>
                <c:pt idx="135">
                  <c:v>3.3888755694078161</c:v>
                </c:pt>
                <c:pt idx="136">
                  <c:v>3.1482863138260666</c:v>
                </c:pt>
                <c:pt idx="137">
                  <c:v>3.1520146520146519</c:v>
                </c:pt>
                <c:pt idx="138">
                  <c:v>3.401064344460571</c:v>
                </c:pt>
                <c:pt idx="139">
                  <c:v>3.3215817055740828</c:v>
                </c:pt>
                <c:pt idx="140">
                  <c:v>3.1334416337897424</c:v>
                </c:pt>
                <c:pt idx="141">
                  <c:v>3.3837958374628343</c:v>
                </c:pt>
                <c:pt idx="142">
                  <c:v>3.3179190751445087</c:v>
                </c:pt>
                <c:pt idx="143">
                  <c:v>3.1680337473634874</c:v>
                </c:pt>
                <c:pt idx="144">
                  <c:v>3.1394859813084111</c:v>
                </c:pt>
                <c:pt idx="145">
                  <c:v>3.3313032886723506</c:v>
                </c:pt>
                <c:pt idx="146">
                  <c:v>3.2729191090269638</c:v>
                </c:pt>
                <c:pt idx="147">
                  <c:v>3.2316423442205235</c:v>
                </c:pt>
                <c:pt idx="148">
                  <c:v>3.1366940211019929</c:v>
                </c:pt>
                <c:pt idx="149">
                  <c:v>3.1300258640959324</c:v>
                </c:pt>
                <c:pt idx="150">
                  <c:v>3.234987593052109</c:v>
                </c:pt>
                <c:pt idx="151">
                  <c:v>3.1816646562123041</c:v>
                </c:pt>
                <c:pt idx="152">
                  <c:v>3.2210330386226151</c:v>
                </c:pt>
                <c:pt idx="153">
                  <c:v>3.1265912305516266</c:v>
                </c:pt>
                <c:pt idx="154">
                  <c:v>3.3584637268847795</c:v>
                </c:pt>
                <c:pt idx="155">
                  <c:v>3.2750404811473515</c:v>
                </c:pt>
                <c:pt idx="156">
                  <c:v>3.2059095106186519</c:v>
                </c:pt>
                <c:pt idx="157">
                  <c:v>3.2818138651471984</c:v>
                </c:pt>
                <c:pt idx="158">
                  <c:v>3.1063332554335124</c:v>
                </c:pt>
                <c:pt idx="159">
                  <c:v>3.1807087538136587</c:v>
                </c:pt>
                <c:pt idx="160">
                  <c:v>3.1508120649651974</c:v>
                </c:pt>
                <c:pt idx="161">
                  <c:v>3.3331736526946107</c:v>
                </c:pt>
                <c:pt idx="162">
                  <c:v>3.1886171213546568</c:v>
                </c:pt>
                <c:pt idx="163">
                  <c:v>3.4002369668246444</c:v>
                </c:pt>
                <c:pt idx="164">
                  <c:v>3.3645987198424421</c:v>
                </c:pt>
                <c:pt idx="165">
                  <c:v>3.2462203023758098</c:v>
                </c:pt>
                <c:pt idx="166">
                  <c:v>3.1804655627549794</c:v>
                </c:pt>
                <c:pt idx="167">
                  <c:v>3.2475915221579963</c:v>
                </c:pt>
                <c:pt idx="168">
                  <c:v>3.2325581395348837</c:v>
                </c:pt>
                <c:pt idx="169">
                  <c:v>3.2396477867682054</c:v>
                </c:pt>
                <c:pt idx="170">
                  <c:v>3.1990131578947367</c:v>
                </c:pt>
                <c:pt idx="171">
                  <c:v>3.1497737556561085</c:v>
                </c:pt>
                <c:pt idx="172">
                  <c:v>3.3011639185257033</c:v>
                </c:pt>
                <c:pt idx="173">
                  <c:v>3.3761625061184533</c:v>
                </c:pt>
                <c:pt idx="174">
                  <c:v>3.3192510801728274</c:v>
                </c:pt>
                <c:pt idx="175">
                  <c:v>3.4028175740210123</c:v>
                </c:pt>
                <c:pt idx="176">
                  <c:v>3.4097048524262132</c:v>
                </c:pt>
                <c:pt idx="177">
                  <c:v>3.1834333179510845</c:v>
                </c:pt>
                <c:pt idx="178">
                  <c:v>3.2816736792893875</c:v>
                </c:pt>
                <c:pt idx="179">
                  <c:v>3.3171030095424516</c:v>
                </c:pt>
                <c:pt idx="180">
                  <c:v>3.3307599517490951</c:v>
                </c:pt>
                <c:pt idx="181">
                  <c:v>3.3714634146341464</c:v>
                </c:pt>
                <c:pt idx="182">
                  <c:v>3.2002277904328018</c:v>
                </c:pt>
                <c:pt idx="183">
                  <c:v>3.0452002685164468</c:v>
                </c:pt>
                <c:pt idx="184">
                  <c:v>3.4184742871069949</c:v>
                </c:pt>
                <c:pt idx="185">
                  <c:v>3.1680891417733523</c:v>
                </c:pt>
                <c:pt idx="186">
                  <c:v>3.1837565884044081</c:v>
                </c:pt>
                <c:pt idx="187">
                  <c:v>3.2145125824578549</c:v>
                </c:pt>
                <c:pt idx="188">
                  <c:v>3.2420507764357902</c:v>
                </c:pt>
                <c:pt idx="189">
                  <c:v>3.0924855491329479</c:v>
                </c:pt>
                <c:pt idx="190">
                  <c:v>3.1052033628720745</c:v>
                </c:pt>
                <c:pt idx="191">
                  <c:v>3.3478589420654914</c:v>
                </c:pt>
                <c:pt idx="192">
                  <c:v>3.2303639846743293</c:v>
                </c:pt>
                <c:pt idx="193">
                  <c:v>3.2613582018173122</c:v>
                </c:pt>
                <c:pt idx="194">
                  <c:v>3.1535108958837772</c:v>
                </c:pt>
                <c:pt idx="195">
                  <c:v>3.2827014218009478</c:v>
                </c:pt>
                <c:pt idx="196">
                  <c:v>3.3500971817298346</c:v>
                </c:pt>
                <c:pt idx="197">
                  <c:v>3.0860465116279068</c:v>
                </c:pt>
                <c:pt idx="198">
                  <c:v>3.1584465094114842</c:v>
                </c:pt>
                <c:pt idx="199">
                  <c:v>3.0871941078641005</c:v>
                </c:pt>
                <c:pt idx="200">
                  <c:v>3.2163728567978751</c:v>
                </c:pt>
                <c:pt idx="201">
                  <c:v>3.2401178492511664</c:v>
                </c:pt>
                <c:pt idx="202">
                  <c:v>3.1518151815181517</c:v>
                </c:pt>
                <c:pt idx="203">
                  <c:v>3.2848455363658475</c:v>
                </c:pt>
                <c:pt idx="204">
                  <c:v>3.2932242990654204</c:v>
                </c:pt>
                <c:pt idx="205">
                  <c:v>3.2142025611175784</c:v>
                </c:pt>
                <c:pt idx="206">
                  <c:v>3.272772033481044</c:v>
                </c:pt>
                <c:pt idx="207">
                  <c:v>3.0670235047707703</c:v>
                </c:pt>
                <c:pt idx="208">
                  <c:v>3.1589481033279032</c:v>
                </c:pt>
                <c:pt idx="209">
                  <c:v>3.297079078603657</c:v>
                </c:pt>
                <c:pt idx="210">
                  <c:v>3.2242707117852976</c:v>
                </c:pt>
                <c:pt idx="211">
                  <c:v>3.1101019051838725</c:v>
                </c:pt>
                <c:pt idx="212">
                  <c:v>3.1033615367024927</c:v>
                </c:pt>
                <c:pt idx="213">
                  <c:v>3.1772181689809367</c:v>
                </c:pt>
                <c:pt idx="214">
                  <c:v>3.325672371638142</c:v>
                </c:pt>
                <c:pt idx="215">
                  <c:v>3.2403778040141678</c:v>
                </c:pt>
                <c:pt idx="216">
                  <c:v>3.1691042047531992</c:v>
                </c:pt>
                <c:pt idx="217">
                  <c:v>3.372403915015517</c:v>
                </c:pt>
                <c:pt idx="218">
                  <c:v>3.1578828319384753</c:v>
                </c:pt>
                <c:pt idx="219">
                  <c:v>3.0232504604051567</c:v>
                </c:pt>
                <c:pt idx="220">
                  <c:v>3.3449519230769229</c:v>
                </c:pt>
                <c:pt idx="221">
                  <c:v>3.2890117816782882</c:v>
                </c:pt>
                <c:pt idx="222">
                  <c:v>3.1789623988576867</c:v>
                </c:pt>
                <c:pt idx="223">
                  <c:v>3.3313594867999012</c:v>
                </c:pt>
                <c:pt idx="224">
                  <c:v>3.3942028985507244</c:v>
                </c:pt>
                <c:pt idx="225">
                  <c:v>3.2935193945127721</c:v>
                </c:pt>
                <c:pt idx="226">
                  <c:v>3.1822706802559848</c:v>
                </c:pt>
                <c:pt idx="227">
                  <c:v>3.3040075883329383</c:v>
                </c:pt>
                <c:pt idx="228">
                  <c:v>3.0714778211905309</c:v>
                </c:pt>
                <c:pt idx="229">
                  <c:v>3.0088899019831321</c:v>
                </c:pt>
                <c:pt idx="230">
                  <c:v>3.1591382904794996</c:v>
                </c:pt>
                <c:pt idx="231">
                  <c:v>3.0308712554310544</c:v>
                </c:pt>
                <c:pt idx="232">
                  <c:v>3.2052380952380952</c:v>
                </c:pt>
                <c:pt idx="233">
                  <c:v>3.0897883228657825</c:v>
                </c:pt>
                <c:pt idx="234">
                  <c:v>3.2402007648183555</c:v>
                </c:pt>
                <c:pt idx="235">
                  <c:v>3.1389207807118256</c:v>
                </c:pt>
                <c:pt idx="236">
                  <c:v>3.195920303605313</c:v>
                </c:pt>
                <c:pt idx="237">
                  <c:v>3.1894960965223564</c:v>
                </c:pt>
                <c:pt idx="238">
                  <c:v>3.2275633435946012</c:v>
                </c:pt>
                <c:pt idx="239">
                  <c:v>3.2253849743350442</c:v>
                </c:pt>
                <c:pt idx="240">
                  <c:v>3.3061770428015564</c:v>
                </c:pt>
                <c:pt idx="241">
                  <c:v>3.2349802829969843</c:v>
                </c:pt>
                <c:pt idx="242">
                  <c:v>3.4618988902589396</c:v>
                </c:pt>
                <c:pt idx="243">
                  <c:v>3.2409135559921416</c:v>
                </c:pt>
                <c:pt idx="244">
                  <c:v>3.1753463927376973</c:v>
                </c:pt>
                <c:pt idx="245">
                  <c:v>3.1864244741873806</c:v>
                </c:pt>
                <c:pt idx="246">
                  <c:v>3.2056412729026036</c:v>
                </c:pt>
                <c:pt idx="247">
                  <c:v>3.335038986354776</c:v>
                </c:pt>
                <c:pt idx="248">
                  <c:v>3.2338416848220768</c:v>
                </c:pt>
                <c:pt idx="249">
                  <c:v>3.2770637666831437</c:v>
                </c:pt>
                <c:pt idx="250">
                  <c:v>3.4181771764105182</c:v>
                </c:pt>
                <c:pt idx="251">
                  <c:v>3.3596316575410654</c:v>
                </c:pt>
                <c:pt idx="252">
                  <c:v>3.0934536201711773</c:v>
                </c:pt>
                <c:pt idx="253">
                  <c:v>3.2236539346525541</c:v>
                </c:pt>
                <c:pt idx="254">
                  <c:v>3.1956214689265536</c:v>
                </c:pt>
                <c:pt idx="255">
                  <c:v>3.1836111763324726</c:v>
                </c:pt>
                <c:pt idx="256">
                  <c:v>3.3031257572086261</c:v>
                </c:pt>
                <c:pt idx="257">
                  <c:v>3.2831279859190343</c:v>
                </c:pt>
                <c:pt idx="258">
                  <c:v>3.2183148454094876</c:v>
                </c:pt>
                <c:pt idx="259">
                  <c:v>3.226676565206632</c:v>
                </c:pt>
                <c:pt idx="260">
                  <c:v>3.1635687732342008</c:v>
                </c:pt>
                <c:pt idx="261">
                  <c:v>3.3865798698047072</c:v>
                </c:pt>
                <c:pt idx="262">
                  <c:v>3.0138454667262171</c:v>
                </c:pt>
                <c:pt idx="263">
                  <c:v>3.2253419726421888</c:v>
                </c:pt>
                <c:pt idx="264">
                  <c:v>3.4099109935049317</c:v>
                </c:pt>
                <c:pt idx="265">
                  <c:v>3.2203429101019463</c:v>
                </c:pt>
                <c:pt idx="266">
                  <c:v>3.0868159778342186</c:v>
                </c:pt>
                <c:pt idx="267">
                  <c:v>3.3317993557294066</c:v>
                </c:pt>
                <c:pt idx="268">
                  <c:v>3.0609981515711646</c:v>
                </c:pt>
                <c:pt idx="269">
                  <c:v>3.2843930635838152</c:v>
                </c:pt>
                <c:pt idx="270">
                  <c:v>3.2898651789865179</c:v>
                </c:pt>
                <c:pt idx="271">
                  <c:v>3.315490288962577</c:v>
                </c:pt>
                <c:pt idx="272">
                  <c:v>3.3893975903614457</c:v>
                </c:pt>
                <c:pt idx="273">
                  <c:v>3.2822174226061915</c:v>
                </c:pt>
                <c:pt idx="274">
                  <c:v>3.1369075011504832</c:v>
                </c:pt>
                <c:pt idx="275">
                  <c:v>3.1929445644348453</c:v>
                </c:pt>
                <c:pt idx="276">
                  <c:v>3.2380191693290734</c:v>
                </c:pt>
                <c:pt idx="277">
                  <c:v>3.3111332007952288</c:v>
                </c:pt>
                <c:pt idx="278">
                  <c:v>3.1731804352913642</c:v>
                </c:pt>
                <c:pt idx="279">
                  <c:v>3.1901104176668267</c:v>
                </c:pt>
                <c:pt idx="280">
                  <c:v>3.0210153482880755</c:v>
                </c:pt>
                <c:pt idx="281">
                  <c:v>3.2705520018952856</c:v>
                </c:pt>
                <c:pt idx="282">
                  <c:v>3.3282840236686391</c:v>
                </c:pt>
                <c:pt idx="283">
                  <c:v>3.1577923656698275</c:v>
                </c:pt>
                <c:pt idx="284">
                  <c:v>3.2309852562602388</c:v>
                </c:pt>
                <c:pt idx="285">
                  <c:v>3.1572283609576428</c:v>
                </c:pt>
                <c:pt idx="286">
                  <c:v>3.1805037313432836</c:v>
                </c:pt>
                <c:pt idx="287">
                  <c:v>3.1990993126333254</c:v>
                </c:pt>
                <c:pt idx="288">
                  <c:v>3.3139002649963865</c:v>
                </c:pt>
                <c:pt idx="289">
                  <c:v>3.2586084065542624</c:v>
                </c:pt>
                <c:pt idx="290">
                  <c:v>3.2224616858237547</c:v>
                </c:pt>
                <c:pt idx="291">
                  <c:v>3.2225624116815825</c:v>
                </c:pt>
                <c:pt idx="292">
                  <c:v>3.1077199281867145</c:v>
                </c:pt>
                <c:pt idx="293">
                  <c:v>3.2901381610290614</c:v>
                </c:pt>
                <c:pt idx="294">
                  <c:v>3.3041958041958042</c:v>
                </c:pt>
                <c:pt idx="295">
                  <c:v>3.3094223484848486</c:v>
                </c:pt>
                <c:pt idx="296">
                  <c:v>3.3238527724665392</c:v>
                </c:pt>
                <c:pt idx="297">
                  <c:v>3.212037037037037</c:v>
                </c:pt>
                <c:pt idx="298">
                  <c:v>3.1196193928409608</c:v>
                </c:pt>
                <c:pt idx="299">
                  <c:v>3.0926011029411766</c:v>
                </c:pt>
                <c:pt idx="300">
                  <c:v>3.2672853828306265</c:v>
                </c:pt>
                <c:pt idx="301">
                  <c:v>3.1628625772705661</c:v>
                </c:pt>
                <c:pt idx="302">
                  <c:v>3.1855764813964171</c:v>
                </c:pt>
                <c:pt idx="303">
                  <c:v>3.043338683788122</c:v>
                </c:pt>
                <c:pt idx="304">
                  <c:v>3.4057307970142068</c:v>
                </c:pt>
                <c:pt idx="305">
                  <c:v>3.1658115671641789</c:v>
                </c:pt>
                <c:pt idx="306">
                  <c:v>3.4538043478260869</c:v>
                </c:pt>
                <c:pt idx="307">
                  <c:v>3.1958255159474671</c:v>
                </c:pt>
                <c:pt idx="308">
                  <c:v>3.1517756163763853</c:v>
                </c:pt>
                <c:pt idx="309">
                  <c:v>3.0815709969788521</c:v>
                </c:pt>
                <c:pt idx="310">
                  <c:v>3.0712967235809874</c:v>
                </c:pt>
                <c:pt idx="311">
                  <c:v>3.2570414201183433</c:v>
                </c:pt>
                <c:pt idx="312">
                  <c:v>3.1687744309036558</c:v>
                </c:pt>
                <c:pt idx="313">
                  <c:v>3.1730945821854912</c:v>
                </c:pt>
                <c:pt idx="314">
                  <c:v>2.889613309352518</c:v>
                </c:pt>
                <c:pt idx="315">
                  <c:v>3.3383911368015413</c:v>
                </c:pt>
                <c:pt idx="316">
                  <c:v>3.1203998182644255</c:v>
                </c:pt>
                <c:pt idx="317">
                  <c:v>3.1615439599714081</c:v>
                </c:pt>
                <c:pt idx="318">
                  <c:v>3.1632130384167638</c:v>
                </c:pt>
                <c:pt idx="319">
                  <c:v>3.1125734430082255</c:v>
                </c:pt>
                <c:pt idx="320">
                  <c:v>3.1219231654014261</c:v>
                </c:pt>
                <c:pt idx="321">
                  <c:v>3.2175802946148275</c:v>
                </c:pt>
                <c:pt idx="322">
                  <c:v>3.1677222613183202</c:v>
                </c:pt>
                <c:pt idx="323">
                  <c:v>2.9957071848169905</c:v>
                </c:pt>
                <c:pt idx="324">
                  <c:v>3.2261450381679388</c:v>
                </c:pt>
                <c:pt idx="325">
                  <c:v>3.1189227836034319</c:v>
                </c:pt>
                <c:pt idx="326">
                  <c:v>3.0972317547471975</c:v>
                </c:pt>
                <c:pt idx="327">
                  <c:v>2.949160558051549</c:v>
                </c:pt>
                <c:pt idx="328">
                  <c:v>3.1477547078705941</c:v>
                </c:pt>
                <c:pt idx="329">
                  <c:v>3.1610754810064132</c:v>
                </c:pt>
                <c:pt idx="330">
                  <c:v>3.0639237563923758</c:v>
                </c:pt>
                <c:pt idx="331">
                  <c:v>3.1967749474176208</c:v>
                </c:pt>
                <c:pt idx="332">
                  <c:v>3.2266070985356166</c:v>
                </c:pt>
                <c:pt idx="333">
                  <c:v>2.9703686420905271</c:v>
                </c:pt>
                <c:pt idx="334">
                  <c:v>3.0510424155283968</c:v>
                </c:pt>
                <c:pt idx="335">
                  <c:v>3.0961887477313974</c:v>
                </c:pt>
                <c:pt idx="336">
                  <c:v>3.0285003392897534</c:v>
                </c:pt>
                <c:pt idx="337">
                  <c:v>3.251492715548125</c:v>
                </c:pt>
                <c:pt idx="338">
                  <c:v>3.1866666666666665</c:v>
                </c:pt>
                <c:pt idx="339">
                  <c:v>3.1774306365120073</c:v>
                </c:pt>
                <c:pt idx="340">
                  <c:v>3.0996491228070178</c:v>
                </c:pt>
                <c:pt idx="341">
                  <c:v>2.9554038680318544</c:v>
                </c:pt>
                <c:pt idx="342">
                  <c:v>3.1687651331719127</c:v>
                </c:pt>
                <c:pt idx="343">
                  <c:v>2.9763799104922923</c:v>
                </c:pt>
                <c:pt idx="344">
                  <c:v>3.0563819577735125</c:v>
                </c:pt>
                <c:pt idx="345">
                  <c:v>3.1558669001751314</c:v>
                </c:pt>
                <c:pt idx="346">
                  <c:v>3.0883861940298507</c:v>
                </c:pt>
                <c:pt idx="347">
                  <c:v>3.1831089351285189</c:v>
                </c:pt>
                <c:pt idx="348">
                  <c:v>3.0900985452839045</c:v>
                </c:pt>
                <c:pt idx="349">
                  <c:v>3.1250620347394542</c:v>
                </c:pt>
                <c:pt idx="350">
                  <c:v>3.1922116824762856</c:v>
                </c:pt>
                <c:pt idx="351">
                  <c:v>3.0666830105417993</c:v>
                </c:pt>
                <c:pt idx="352">
                  <c:v>3.1993202233551834</c:v>
                </c:pt>
                <c:pt idx="353">
                  <c:v>3.0867441860465115</c:v>
                </c:pt>
                <c:pt idx="354">
                  <c:v>3.0397179788484134</c:v>
                </c:pt>
                <c:pt idx="355">
                  <c:v>3.0078687050359711</c:v>
                </c:pt>
                <c:pt idx="356">
                  <c:v>3.289782663002748</c:v>
                </c:pt>
                <c:pt idx="357">
                  <c:v>3.037672005413941</c:v>
                </c:pt>
                <c:pt idx="358">
                  <c:v>3.0510715914272688</c:v>
                </c:pt>
                <c:pt idx="359">
                  <c:v>3.0216013148626439</c:v>
                </c:pt>
                <c:pt idx="360">
                  <c:v>3.3529411764705883</c:v>
                </c:pt>
                <c:pt idx="361">
                  <c:v>2.9766068589598</c:v>
                </c:pt>
                <c:pt idx="362">
                  <c:v>3.13774770420493</c:v>
                </c:pt>
                <c:pt idx="363">
                  <c:v>3.1783821156948604</c:v>
                </c:pt>
                <c:pt idx="364">
                  <c:v>3.2077187807276304</c:v>
                </c:pt>
                <c:pt idx="365">
                  <c:v>3.1919072408897304</c:v>
                </c:pt>
                <c:pt idx="366">
                  <c:v>3.0342558983666064</c:v>
                </c:pt>
                <c:pt idx="367">
                  <c:v>3.1704925872788139</c:v>
                </c:pt>
                <c:pt idx="368">
                  <c:v>3.292376893939394</c:v>
                </c:pt>
                <c:pt idx="369">
                  <c:v>3.1912082632716792</c:v>
                </c:pt>
                <c:pt idx="370">
                  <c:v>3.2506628103157387</c:v>
                </c:pt>
                <c:pt idx="371">
                  <c:v>3.0631023405231756</c:v>
                </c:pt>
                <c:pt idx="372">
                  <c:v>3.08716136631331</c:v>
                </c:pt>
                <c:pt idx="373">
                  <c:v>3.2966616084977236</c:v>
                </c:pt>
                <c:pt idx="374">
                  <c:v>3.1379885605338416</c:v>
                </c:pt>
                <c:pt idx="375">
                  <c:v>3.0883142229812148</c:v>
                </c:pt>
                <c:pt idx="376">
                  <c:v>3.1384656508954825</c:v>
                </c:pt>
              </c:numCache>
            </c:numRef>
          </c:xVal>
          <c:yVal>
            <c:numRef>
              <c:f>'MF2022-4_StackResults'!$B$4:$B$380</c:f>
              <c:numCache>
                <c:formatCode>0.00</c:formatCode>
                <c:ptCount val="377"/>
                <c:pt idx="0">
                  <c:v>0</c:v>
                </c:pt>
                <c:pt idx="1">
                  <c:v>5.0000000000000711E-2</c:v>
                </c:pt>
                <c:pt idx="2">
                  <c:v>9.9999999999999645E-2</c:v>
                </c:pt>
                <c:pt idx="3">
                  <c:v>0.15000000000000036</c:v>
                </c:pt>
                <c:pt idx="4">
                  <c:v>0.20000000000000107</c:v>
                </c:pt>
                <c:pt idx="5">
                  <c:v>0.25</c:v>
                </c:pt>
                <c:pt idx="6">
                  <c:v>0.30000000000000071</c:v>
                </c:pt>
                <c:pt idx="7">
                  <c:v>0.34999999999999964</c:v>
                </c:pt>
                <c:pt idx="8">
                  <c:v>0.40000000000000036</c:v>
                </c:pt>
                <c:pt idx="9">
                  <c:v>0.45000000000000107</c:v>
                </c:pt>
                <c:pt idx="10">
                  <c:v>0.5</c:v>
                </c:pt>
                <c:pt idx="11">
                  <c:v>0.55000000000000071</c:v>
                </c:pt>
                <c:pt idx="12">
                  <c:v>0.59999999999999964</c:v>
                </c:pt>
                <c:pt idx="13">
                  <c:v>0.65000000000000036</c:v>
                </c:pt>
                <c:pt idx="14">
                  <c:v>0.70000000000000107</c:v>
                </c:pt>
                <c:pt idx="15">
                  <c:v>0.75</c:v>
                </c:pt>
                <c:pt idx="16">
                  <c:v>0.80000000000000071</c:v>
                </c:pt>
                <c:pt idx="17">
                  <c:v>0.84999999999999964</c:v>
                </c:pt>
                <c:pt idx="18">
                  <c:v>0.90000000000000036</c:v>
                </c:pt>
                <c:pt idx="19">
                  <c:v>0.95000000000000107</c:v>
                </c:pt>
                <c:pt idx="20">
                  <c:v>1</c:v>
                </c:pt>
                <c:pt idx="21">
                  <c:v>1.0500000000000007</c:v>
                </c:pt>
                <c:pt idx="22">
                  <c:v>1.0999999999999996</c:v>
                </c:pt>
                <c:pt idx="23">
                  <c:v>1.1500000000000004</c:v>
                </c:pt>
                <c:pt idx="24">
                  <c:v>1.2000000000000011</c:v>
                </c:pt>
                <c:pt idx="25">
                  <c:v>1.25</c:v>
                </c:pt>
                <c:pt idx="26">
                  <c:v>1.3000000000000007</c:v>
                </c:pt>
                <c:pt idx="27">
                  <c:v>1.3499999999999996</c:v>
                </c:pt>
                <c:pt idx="28">
                  <c:v>1.4000000000000004</c:v>
                </c:pt>
                <c:pt idx="29">
                  <c:v>1.4500000000000011</c:v>
                </c:pt>
                <c:pt idx="30">
                  <c:v>1.5000000000000018</c:v>
                </c:pt>
                <c:pt idx="31">
                  <c:v>1.5499999999999989</c:v>
                </c:pt>
                <c:pt idx="32">
                  <c:v>1.5999999999999996</c:v>
                </c:pt>
                <c:pt idx="33">
                  <c:v>1.6500000000000004</c:v>
                </c:pt>
                <c:pt idx="34">
                  <c:v>1.7000000000000011</c:v>
                </c:pt>
                <c:pt idx="35">
                  <c:v>1.7500000000000018</c:v>
                </c:pt>
                <c:pt idx="36">
                  <c:v>1.7999999999999989</c:v>
                </c:pt>
                <c:pt idx="37">
                  <c:v>1.8499999999999996</c:v>
                </c:pt>
                <c:pt idx="38">
                  <c:v>1.9000000000000004</c:v>
                </c:pt>
                <c:pt idx="39">
                  <c:v>1.9500000000000011</c:v>
                </c:pt>
                <c:pt idx="40">
                  <c:v>2.0000000000000018</c:v>
                </c:pt>
                <c:pt idx="41">
                  <c:v>2.0499999999999989</c:v>
                </c:pt>
                <c:pt idx="42">
                  <c:v>2.0999999999999996</c:v>
                </c:pt>
                <c:pt idx="43">
                  <c:v>2.1500000000000004</c:v>
                </c:pt>
                <c:pt idx="44">
                  <c:v>2.2000000000000011</c:v>
                </c:pt>
                <c:pt idx="45">
                  <c:v>2.2500000000000018</c:v>
                </c:pt>
                <c:pt idx="46">
                  <c:v>2.2999999999999989</c:v>
                </c:pt>
                <c:pt idx="47">
                  <c:v>2.3499999999999996</c:v>
                </c:pt>
                <c:pt idx="48">
                  <c:v>2.4000000000000004</c:v>
                </c:pt>
                <c:pt idx="49">
                  <c:v>2.4500000000000011</c:v>
                </c:pt>
                <c:pt idx="50">
                  <c:v>2.5000000000000018</c:v>
                </c:pt>
                <c:pt idx="51">
                  <c:v>2.5499999999999989</c:v>
                </c:pt>
                <c:pt idx="52">
                  <c:v>2.5999999999999996</c:v>
                </c:pt>
                <c:pt idx="53">
                  <c:v>2.6500000000000004</c:v>
                </c:pt>
                <c:pt idx="54">
                  <c:v>2.7000000000000011</c:v>
                </c:pt>
                <c:pt idx="55">
                  <c:v>2.7500000000000018</c:v>
                </c:pt>
                <c:pt idx="56">
                  <c:v>2.7999999999999989</c:v>
                </c:pt>
                <c:pt idx="57">
                  <c:v>2.8499999999999996</c:v>
                </c:pt>
                <c:pt idx="58">
                  <c:v>2.9000000000000004</c:v>
                </c:pt>
                <c:pt idx="59">
                  <c:v>2.9500000000000011</c:v>
                </c:pt>
                <c:pt idx="60">
                  <c:v>3.0000000000000018</c:v>
                </c:pt>
                <c:pt idx="61">
                  <c:v>3.0499999999999989</c:v>
                </c:pt>
                <c:pt idx="62">
                  <c:v>3.0999999999999996</c:v>
                </c:pt>
                <c:pt idx="63">
                  <c:v>3.1500000000000004</c:v>
                </c:pt>
                <c:pt idx="64">
                  <c:v>3.2000000000000011</c:v>
                </c:pt>
                <c:pt idx="65">
                  <c:v>3.2500000000000018</c:v>
                </c:pt>
                <c:pt idx="66">
                  <c:v>3.2999999999999989</c:v>
                </c:pt>
                <c:pt idx="67">
                  <c:v>3.3499999999999996</c:v>
                </c:pt>
                <c:pt idx="68">
                  <c:v>3.4000000000000004</c:v>
                </c:pt>
                <c:pt idx="69">
                  <c:v>3.4500000000000011</c:v>
                </c:pt>
                <c:pt idx="70">
                  <c:v>3.5000000000000018</c:v>
                </c:pt>
                <c:pt idx="71">
                  <c:v>3.5499999999999989</c:v>
                </c:pt>
                <c:pt idx="72">
                  <c:v>3.5999999999999996</c:v>
                </c:pt>
                <c:pt idx="73">
                  <c:v>3.6500000000000004</c:v>
                </c:pt>
                <c:pt idx="74">
                  <c:v>3.7000000000000011</c:v>
                </c:pt>
                <c:pt idx="75">
                  <c:v>3.7500000000000018</c:v>
                </c:pt>
                <c:pt idx="76">
                  <c:v>3.7999999999999989</c:v>
                </c:pt>
                <c:pt idx="77">
                  <c:v>3.8499999999999996</c:v>
                </c:pt>
                <c:pt idx="78">
                  <c:v>3.9000000000000004</c:v>
                </c:pt>
                <c:pt idx="79">
                  <c:v>3.9500000000000011</c:v>
                </c:pt>
                <c:pt idx="80">
                  <c:v>4.0000000000000018</c:v>
                </c:pt>
                <c:pt idx="81">
                  <c:v>4.0499999999999989</c:v>
                </c:pt>
                <c:pt idx="82">
                  <c:v>4.0999999999999996</c:v>
                </c:pt>
                <c:pt idx="83">
                  <c:v>4.1500000000000004</c:v>
                </c:pt>
                <c:pt idx="84">
                  <c:v>4.2000000000000011</c:v>
                </c:pt>
                <c:pt idx="85">
                  <c:v>4.2500000000000018</c:v>
                </c:pt>
                <c:pt idx="86">
                  <c:v>4.2999999999999989</c:v>
                </c:pt>
                <c:pt idx="87">
                  <c:v>4.3499999999999996</c:v>
                </c:pt>
                <c:pt idx="88">
                  <c:v>4.4000000000000004</c:v>
                </c:pt>
                <c:pt idx="89">
                  <c:v>4.4500000000000011</c:v>
                </c:pt>
                <c:pt idx="90">
                  <c:v>4.5000000000000018</c:v>
                </c:pt>
                <c:pt idx="91">
                  <c:v>4.5499999999999989</c:v>
                </c:pt>
                <c:pt idx="92">
                  <c:v>4.5999999999999996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4.7500000000000018</c:v>
                </c:pt>
                <c:pt idx="96">
                  <c:v>4.7999999999999989</c:v>
                </c:pt>
                <c:pt idx="97">
                  <c:v>4.8499999999999996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5.0000000000000018</c:v>
                </c:pt>
                <c:pt idx="101">
                  <c:v>5.0499999999999989</c:v>
                </c:pt>
                <c:pt idx="102">
                  <c:v>5.0999999999999996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5.2500000000000018</c:v>
                </c:pt>
                <c:pt idx="106">
                  <c:v>5.2999999999999989</c:v>
                </c:pt>
                <c:pt idx="107">
                  <c:v>5.35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5.5000000000000018</c:v>
                </c:pt>
                <c:pt idx="111">
                  <c:v>5.5499999999999989</c:v>
                </c:pt>
                <c:pt idx="112">
                  <c:v>5.6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5.7500000000000018</c:v>
                </c:pt>
                <c:pt idx="116">
                  <c:v>5.7999999999999989</c:v>
                </c:pt>
                <c:pt idx="117">
                  <c:v>5.85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6.0000000000000018</c:v>
                </c:pt>
                <c:pt idx="121">
                  <c:v>6.0499999999999989</c:v>
                </c:pt>
                <c:pt idx="122">
                  <c:v>6.1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6.2500000000000018</c:v>
                </c:pt>
                <c:pt idx="126">
                  <c:v>6.2999999999999989</c:v>
                </c:pt>
                <c:pt idx="127">
                  <c:v>6.35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6.5000000000000018</c:v>
                </c:pt>
                <c:pt idx="131">
                  <c:v>6.5499999999999989</c:v>
                </c:pt>
                <c:pt idx="132">
                  <c:v>6.6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6.7500000000000018</c:v>
                </c:pt>
                <c:pt idx="136">
                  <c:v>6.7999999999999989</c:v>
                </c:pt>
                <c:pt idx="137">
                  <c:v>6.85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7.0000000000000018</c:v>
                </c:pt>
                <c:pt idx="141">
                  <c:v>7.0499999999999989</c:v>
                </c:pt>
                <c:pt idx="142">
                  <c:v>7.1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7.2500000000000018</c:v>
                </c:pt>
                <c:pt idx="146">
                  <c:v>7.2999999999999989</c:v>
                </c:pt>
                <c:pt idx="147">
                  <c:v>7.35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7.5000000000000018</c:v>
                </c:pt>
                <c:pt idx="151">
                  <c:v>7.5499999999999989</c:v>
                </c:pt>
                <c:pt idx="152">
                  <c:v>7.6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7.7500000000000018</c:v>
                </c:pt>
                <c:pt idx="156">
                  <c:v>7.7999999999999989</c:v>
                </c:pt>
                <c:pt idx="157">
                  <c:v>7.85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8.0000000000000018</c:v>
                </c:pt>
                <c:pt idx="161">
                  <c:v>8.0499999999999989</c:v>
                </c:pt>
                <c:pt idx="162">
                  <c:v>8.1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8.2500000000000018</c:v>
                </c:pt>
                <c:pt idx="166">
                  <c:v>8.2999999999999989</c:v>
                </c:pt>
                <c:pt idx="167">
                  <c:v>8.35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8.5000000000000018</c:v>
                </c:pt>
                <c:pt idx="171">
                  <c:v>8.5499999999999989</c:v>
                </c:pt>
                <c:pt idx="172">
                  <c:v>8.6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8.7500000000000018</c:v>
                </c:pt>
                <c:pt idx="176">
                  <c:v>8.7999999999999989</c:v>
                </c:pt>
                <c:pt idx="177">
                  <c:v>8.85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9.0000000000000018</c:v>
                </c:pt>
                <c:pt idx="181">
                  <c:v>9.0499999999999989</c:v>
                </c:pt>
                <c:pt idx="182">
                  <c:v>9.1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9.2500000000000018</c:v>
                </c:pt>
                <c:pt idx="186">
                  <c:v>9.2999999999999989</c:v>
                </c:pt>
                <c:pt idx="187">
                  <c:v>9.35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9.5499999999999989</c:v>
                </c:pt>
                <c:pt idx="192">
                  <c:v>9.6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9.7999999999999989</c:v>
                </c:pt>
                <c:pt idx="197">
                  <c:v>9.85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10.049999999999999</c:v>
                </c:pt>
                <c:pt idx="202">
                  <c:v>10.1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10.299999999999999</c:v>
                </c:pt>
                <c:pt idx="207">
                  <c:v>10.35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10.549999999999999</c:v>
                </c:pt>
                <c:pt idx="212">
                  <c:v>10.6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10.799999999999999</c:v>
                </c:pt>
                <c:pt idx="217">
                  <c:v>10.85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11.049999999999999</c:v>
                </c:pt>
                <c:pt idx="222">
                  <c:v>11.1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11.299999999999999</c:v>
                </c:pt>
                <c:pt idx="227">
                  <c:v>11.35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11.549999999999999</c:v>
                </c:pt>
                <c:pt idx="232">
                  <c:v>11.6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11.799999999999999</c:v>
                </c:pt>
                <c:pt idx="237">
                  <c:v>11.85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12.049999999999999</c:v>
                </c:pt>
                <c:pt idx="242">
                  <c:v>12.1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12.299999999999999</c:v>
                </c:pt>
                <c:pt idx="247">
                  <c:v>12.35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12.549999999999999</c:v>
                </c:pt>
                <c:pt idx="252">
                  <c:v>12.6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12.799999999999999</c:v>
                </c:pt>
                <c:pt idx="257">
                  <c:v>12.85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13.049999999999999</c:v>
                </c:pt>
                <c:pt idx="262">
                  <c:v>13.1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13.299999999999999</c:v>
                </c:pt>
                <c:pt idx="267">
                  <c:v>13.35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13.549999999999999</c:v>
                </c:pt>
                <c:pt idx="272">
                  <c:v>13.6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13.799999999999999</c:v>
                </c:pt>
                <c:pt idx="277">
                  <c:v>13.85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14.049999999999999</c:v>
                </c:pt>
                <c:pt idx="282">
                  <c:v>14.1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14.299999999999999</c:v>
                </c:pt>
                <c:pt idx="287">
                  <c:v>14.35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14.549999999999999</c:v>
                </c:pt>
                <c:pt idx="292">
                  <c:v>14.6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14.799999999999999</c:v>
                </c:pt>
                <c:pt idx="297">
                  <c:v>14.85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15.049999999999999</c:v>
                </c:pt>
                <c:pt idx="302">
                  <c:v>15.1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15.299999999999999</c:v>
                </c:pt>
                <c:pt idx="307">
                  <c:v>15.35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15.549999999999999</c:v>
                </c:pt>
                <c:pt idx="312">
                  <c:v>15.6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15.799999999999999</c:v>
                </c:pt>
                <c:pt idx="317">
                  <c:v>15.85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16.049999999999997</c:v>
                </c:pt>
                <c:pt idx="322">
                  <c:v>16.100000000000001</c:v>
                </c:pt>
                <c:pt idx="323">
                  <c:v>16.149999999999999</c:v>
                </c:pt>
                <c:pt idx="324">
                  <c:v>16.200000000000003</c:v>
                </c:pt>
                <c:pt idx="325">
                  <c:v>16.25</c:v>
                </c:pt>
                <c:pt idx="326">
                  <c:v>16.299999999999997</c:v>
                </c:pt>
                <c:pt idx="327">
                  <c:v>16.350000000000001</c:v>
                </c:pt>
                <c:pt idx="328">
                  <c:v>16.399999999999999</c:v>
                </c:pt>
                <c:pt idx="329">
                  <c:v>16.450000000000003</c:v>
                </c:pt>
                <c:pt idx="330">
                  <c:v>16.5</c:v>
                </c:pt>
                <c:pt idx="331">
                  <c:v>16.549999999999997</c:v>
                </c:pt>
                <c:pt idx="332">
                  <c:v>16.600000000000001</c:v>
                </c:pt>
                <c:pt idx="333">
                  <c:v>16.649999999999999</c:v>
                </c:pt>
                <c:pt idx="334">
                  <c:v>16.700000000000003</c:v>
                </c:pt>
                <c:pt idx="335">
                  <c:v>16.75</c:v>
                </c:pt>
                <c:pt idx="336">
                  <c:v>16.799999999999997</c:v>
                </c:pt>
                <c:pt idx="337">
                  <c:v>16.850000000000001</c:v>
                </c:pt>
                <c:pt idx="338">
                  <c:v>16.899999999999999</c:v>
                </c:pt>
                <c:pt idx="339">
                  <c:v>16.950000000000003</c:v>
                </c:pt>
                <c:pt idx="340">
                  <c:v>17</c:v>
                </c:pt>
                <c:pt idx="341">
                  <c:v>17.049999999999997</c:v>
                </c:pt>
                <c:pt idx="342">
                  <c:v>17.100000000000001</c:v>
                </c:pt>
                <c:pt idx="343">
                  <c:v>17.149999999999999</c:v>
                </c:pt>
                <c:pt idx="344">
                  <c:v>17.200000000000003</c:v>
                </c:pt>
                <c:pt idx="345">
                  <c:v>17.25</c:v>
                </c:pt>
                <c:pt idx="346">
                  <c:v>17.299999999999997</c:v>
                </c:pt>
                <c:pt idx="347">
                  <c:v>17.350000000000001</c:v>
                </c:pt>
                <c:pt idx="348">
                  <c:v>17.399999999999999</c:v>
                </c:pt>
                <c:pt idx="349">
                  <c:v>17.449999999999996</c:v>
                </c:pt>
                <c:pt idx="350">
                  <c:v>17.5</c:v>
                </c:pt>
                <c:pt idx="351">
                  <c:v>17.549999999999997</c:v>
                </c:pt>
                <c:pt idx="352">
                  <c:v>17.600000000000001</c:v>
                </c:pt>
                <c:pt idx="353">
                  <c:v>17.649999999999999</c:v>
                </c:pt>
                <c:pt idx="354">
                  <c:v>17.699999999999996</c:v>
                </c:pt>
                <c:pt idx="355">
                  <c:v>17.75</c:v>
                </c:pt>
                <c:pt idx="356">
                  <c:v>17.799999999999997</c:v>
                </c:pt>
                <c:pt idx="357">
                  <c:v>17.850000000000001</c:v>
                </c:pt>
                <c:pt idx="358">
                  <c:v>17.899999999999999</c:v>
                </c:pt>
                <c:pt idx="359">
                  <c:v>17.949999999999996</c:v>
                </c:pt>
                <c:pt idx="360">
                  <c:v>18</c:v>
                </c:pt>
                <c:pt idx="361">
                  <c:v>18.049999999999997</c:v>
                </c:pt>
                <c:pt idx="362">
                  <c:v>18.100000000000001</c:v>
                </c:pt>
                <c:pt idx="363">
                  <c:v>18.149999999999999</c:v>
                </c:pt>
                <c:pt idx="364">
                  <c:v>18.199999999999996</c:v>
                </c:pt>
                <c:pt idx="365">
                  <c:v>18.25</c:v>
                </c:pt>
                <c:pt idx="366">
                  <c:v>18.299999999999997</c:v>
                </c:pt>
                <c:pt idx="367">
                  <c:v>18.350000000000001</c:v>
                </c:pt>
                <c:pt idx="368">
                  <c:v>18.399999999999999</c:v>
                </c:pt>
                <c:pt idx="369">
                  <c:v>18.449999999999996</c:v>
                </c:pt>
                <c:pt idx="370">
                  <c:v>18.5</c:v>
                </c:pt>
                <c:pt idx="371">
                  <c:v>18.549999999999997</c:v>
                </c:pt>
                <c:pt idx="372">
                  <c:v>18.600000000000001</c:v>
                </c:pt>
                <c:pt idx="373">
                  <c:v>18.649999999999999</c:v>
                </c:pt>
                <c:pt idx="374">
                  <c:v>18.699999999999996</c:v>
                </c:pt>
                <c:pt idx="375">
                  <c:v>18.75</c:v>
                </c:pt>
                <c:pt idx="376">
                  <c:v>18.799999999999997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0A2-40FD-B61F-16EC5CD31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548480"/>
        <c:axId val="216549056"/>
      </c:scatterChart>
      <c:valAx>
        <c:axId val="21654848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549056"/>
        <c:crosses val="autoZero"/>
        <c:crossBetween val="midCat"/>
      </c:valAx>
      <c:valAx>
        <c:axId val="216549056"/>
        <c:scaling>
          <c:orientation val="maxMin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depth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548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63" Type="http://schemas.openxmlformats.org/officeDocument/2006/relationships/chart" Target="../charts/chart6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1</xdr:row>
      <xdr:rowOff>0</xdr:rowOff>
    </xdr:from>
    <xdr:to>
      <xdr:col>7</xdr:col>
      <xdr:colOff>9525</xdr:colOff>
      <xdr:row>26</xdr:row>
      <xdr:rowOff>161925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67</xdr:col>
      <xdr:colOff>780343</xdr:colOff>
      <xdr:row>0</xdr:row>
      <xdr:rowOff>174172</xdr:rowOff>
    </xdr:from>
    <xdr:to>
      <xdr:col>74</xdr:col>
      <xdr:colOff>0</xdr:colOff>
      <xdr:row>27</xdr:row>
      <xdr:rowOff>38101</xdr:rowOff>
    </xdr:to>
    <xdr:graphicFrame macro="">
      <xdr:nvGraphicFramePr>
        <xdr:cNvPr id="101" name="Diagramm 5">
          <a:extLst>
            <a:ext uri="{FF2B5EF4-FFF2-40B4-BE49-F238E27FC236}">
              <a16:creationId xmlns:a16="http://schemas.microsoft.com/office/drawing/2014/main" id="{00000000-0008-0000-0200-000065000000}"/>
            </a:ext>
            <a:ext uri="{147F2762-F138-4A5C-976F-8EAC2B608ADB}">
              <a16:predDERef xmlns:a16="http://schemas.microsoft.com/office/drawing/2014/main" pre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742315</xdr:colOff>
      <xdr:row>108</xdr:row>
      <xdr:rowOff>167641</xdr:rowOff>
    </xdr:from>
    <xdr:to>
      <xdr:col>39</xdr:col>
      <xdr:colOff>60960</xdr:colOff>
      <xdr:row>136</xdr:row>
      <xdr:rowOff>57151</xdr:rowOff>
    </xdr:to>
    <xdr:graphicFrame macro="">
      <xdr:nvGraphicFramePr>
        <xdr:cNvPr id="174" name="Diagramm 12">
          <a:extLst>
            <a:ext uri="{FF2B5EF4-FFF2-40B4-BE49-F238E27FC236}">
              <a16:creationId xmlns:a16="http://schemas.microsoft.com/office/drawing/2014/main" id="{00000000-0008-0000-0200-0000AE000000}"/>
            </a:ext>
            <a:ext uri="{147F2762-F138-4A5C-976F-8EAC2B608ADB}">
              <a16:predDERef xmlns:a16="http://schemas.microsoft.com/office/drawing/2014/main" pre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9525</xdr:colOff>
      <xdr:row>1</xdr:row>
      <xdr:rowOff>0</xdr:rowOff>
    </xdr:from>
    <xdr:to>
      <xdr:col>24</xdr:col>
      <xdr:colOff>771525</xdr:colOff>
      <xdr:row>27</xdr:row>
      <xdr:rowOff>9525</xdr:rowOff>
    </xdr:to>
    <xdr:graphicFrame macro="">
      <xdr:nvGraphicFramePr>
        <xdr:cNvPr id="24" name="Diagramm 23">
          <a:extLst>
            <a:ext uri="{FF2B5EF4-FFF2-40B4-BE49-F238E27FC236}">
              <a16:creationId xmlns:a16="http://schemas.microsoft.com/office/drawing/2014/main" id="{00000000-0008-0000-0200-000018000000}"/>
            </a:ext>
            <a:ext uri="{147F2762-F138-4A5C-976F-8EAC2B608ADB}">
              <a16:predDERef xmlns:a16="http://schemas.microsoft.com/office/drawing/2014/main" pred="{00000000-0008-0000-0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49</xdr:col>
      <xdr:colOff>749300</xdr:colOff>
      <xdr:row>53</xdr:row>
      <xdr:rowOff>25401</xdr:rowOff>
    </xdr:from>
    <xdr:to>
      <xdr:col>56</xdr:col>
      <xdr:colOff>101600</xdr:colOff>
      <xdr:row>79</xdr:row>
      <xdr:rowOff>165100</xdr:rowOff>
    </xdr:to>
    <xdr:graphicFrame macro="">
      <xdr:nvGraphicFramePr>
        <xdr:cNvPr id="25" name="Diagramm 24">
          <a:extLst>
            <a:ext uri="{FF2B5EF4-FFF2-40B4-BE49-F238E27FC236}">
              <a16:creationId xmlns:a16="http://schemas.microsoft.com/office/drawing/2014/main" id="{00000000-0008-0000-0200-000019000000}"/>
            </a:ext>
            <a:ext uri="{147F2762-F138-4A5C-976F-8EAC2B608ADB}">
              <a16:predDERef xmlns:a16="http://schemas.microsoft.com/office/drawing/2014/main" pred="{00000000-0008-0000-01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0</xdr:colOff>
      <xdr:row>0</xdr:row>
      <xdr:rowOff>174171</xdr:rowOff>
    </xdr:from>
    <xdr:to>
      <xdr:col>49</xdr:col>
      <xdr:colOff>783770</xdr:colOff>
      <xdr:row>27</xdr:row>
      <xdr:rowOff>19049</xdr:rowOff>
    </xdr:to>
    <xdr:graphicFrame macro="">
      <xdr:nvGraphicFramePr>
        <xdr:cNvPr id="31" name="Diagramm 30">
          <a:extLst>
            <a:ext uri="{FF2B5EF4-FFF2-40B4-BE49-F238E27FC236}">
              <a16:creationId xmlns:a16="http://schemas.microsoft.com/office/drawing/2014/main" id="{00000000-0008-0000-0200-00001F000000}"/>
            </a:ext>
            <a:ext uri="{147F2762-F138-4A5C-976F-8EAC2B608ADB}">
              <a16:predDERef xmlns:a16="http://schemas.microsoft.com/office/drawing/2014/main" pred="{00000000-0008-0000-01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56</xdr:col>
      <xdr:colOff>3403</xdr:colOff>
      <xdr:row>1</xdr:row>
      <xdr:rowOff>16328</xdr:rowOff>
    </xdr:from>
    <xdr:to>
      <xdr:col>62</xdr:col>
      <xdr:colOff>125186</xdr:colOff>
      <xdr:row>26</xdr:row>
      <xdr:rowOff>174171</xdr:rowOff>
    </xdr:to>
    <xdr:graphicFrame macro="">
      <xdr:nvGraphicFramePr>
        <xdr:cNvPr id="68" name="Diagramm 31">
          <a:extLst>
            <a:ext uri="{FF2B5EF4-FFF2-40B4-BE49-F238E27FC236}">
              <a16:creationId xmlns:a16="http://schemas.microsoft.com/office/drawing/2014/main" id="{00000000-0008-0000-0200-000044000000}"/>
            </a:ext>
            <a:ext uri="{147F2762-F138-4A5C-976F-8EAC2B608ADB}">
              <a16:predDERef xmlns:a16="http://schemas.microsoft.com/office/drawing/2014/main" pred="{00000000-0008-0000-01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49</xdr:col>
      <xdr:colOff>772257</xdr:colOff>
      <xdr:row>1</xdr:row>
      <xdr:rowOff>0</xdr:rowOff>
    </xdr:from>
    <xdr:to>
      <xdr:col>56</xdr:col>
      <xdr:colOff>0</xdr:colOff>
      <xdr:row>27</xdr:row>
      <xdr:rowOff>0</xdr:rowOff>
    </xdr:to>
    <xdr:graphicFrame macro="">
      <xdr:nvGraphicFramePr>
        <xdr:cNvPr id="18" name="Diagramm 33">
          <a:extLst>
            <a:ext uri="{FF2B5EF4-FFF2-40B4-BE49-F238E27FC236}">
              <a16:creationId xmlns:a16="http://schemas.microsoft.com/office/drawing/2014/main" id="{00000000-0008-0000-0200-000012000000}"/>
            </a:ext>
            <a:ext uri="{147F2762-F138-4A5C-976F-8EAC2B608ADB}">
              <a16:predDERef xmlns:a16="http://schemas.microsoft.com/office/drawing/2014/main" pred="{00000000-0008-0000-01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25</xdr:col>
      <xdr:colOff>29747</xdr:colOff>
      <xdr:row>108</xdr:row>
      <xdr:rowOff>145733</xdr:rowOff>
    </xdr:from>
    <xdr:to>
      <xdr:col>31</xdr:col>
      <xdr:colOff>60960</xdr:colOff>
      <xdr:row>136</xdr:row>
      <xdr:rowOff>1</xdr:rowOff>
    </xdr:to>
    <xdr:graphicFrame macro="">
      <xdr:nvGraphicFramePr>
        <xdr:cNvPr id="111" name="Diagramm 35">
          <a:extLst>
            <a:ext uri="{FF2B5EF4-FFF2-40B4-BE49-F238E27FC236}">
              <a16:creationId xmlns:a16="http://schemas.microsoft.com/office/drawing/2014/main" id="{00000000-0008-0000-0200-00006F000000}"/>
            </a:ext>
            <a:ext uri="{147F2762-F138-4A5C-976F-8EAC2B608ADB}">
              <a16:predDERef xmlns:a16="http://schemas.microsoft.com/office/drawing/2014/main" pred="{00000000-0008-0000-01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729342</xdr:colOff>
      <xdr:row>26</xdr:row>
      <xdr:rowOff>141514</xdr:rowOff>
    </xdr:from>
    <xdr:to>
      <xdr:col>7</xdr:col>
      <xdr:colOff>21770</xdr:colOff>
      <xdr:row>53</xdr:row>
      <xdr:rowOff>21771</xdr:rowOff>
    </xdr:to>
    <xdr:graphicFrame macro="">
      <xdr:nvGraphicFramePr>
        <xdr:cNvPr id="41" name="Diagramm 40">
          <a:extLst>
            <a:ext uri="{FF2B5EF4-FFF2-40B4-BE49-F238E27FC236}">
              <a16:creationId xmlns:a16="http://schemas.microsoft.com/office/drawing/2014/main" id="{00000000-0008-0000-0200-000029000000}"/>
            </a:ext>
            <a:ext uri="{147F2762-F138-4A5C-976F-8EAC2B608ADB}">
              <a16:predDERef xmlns:a16="http://schemas.microsoft.com/office/drawing/2014/main" pred="{00000000-0008-0000-01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67</xdr:col>
      <xdr:colOff>777461</xdr:colOff>
      <xdr:row>26</xdr:row>
      <xdr:rowOff>171939</xdr:rowOff>
    </xdr:from>
    <xdr:to>
      <xdr:col>73</xdr:col>
      <xdr:colOff>762000</xdr:colOff>
      <xdr:row>53</xdr:row>
      <xdr:rowOff>1</xdr:rowOff>
    </xdr:to>
    <xdr:graphicFrame macro="">
      <xdr:nvGraphicFramePr>
        <xdr:cNvPr id="102" name="Diagramm 41">
          <a:extLst>
            <a:ext uri="{FF2B5EF4-FFF2-40B4-BE49-F238E27FC236}">
              <a16:creationId xmlns:a16="http://schemas.microsoft.com/office/drawing/2014/main" id="{00000000-0008-0000-0200-000066000000}"/>
            </a:ext>
            <a:ext uri="{147F2762-F138-4A5C-976F-8EAC2B608ADB}">
              <a16:predDERef xmlns:a16="http://schemas.microsoft.com/office/drawing/2014/main" pred="{00000000-0008-0000-01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34290</xdr:colOff>
      <xdr:row>53</xdr:row>
      <xdr:rowOff>16510</xdr:rowOff>
    </xdr:from>
    <xdr:to>
      <xdr:col>62</xdr:col>
      <xdr:colOff>63500</xdr:colOff>
      <xdr:row>80</xdr:row>
      <xdr:rowOff>38099</xdr:rowOff>
    </xdr:to>
    <xdr:graphicFrame macro="">
      <xdr:nvGraphicFramePr>
        <xdr:cNvPr id="47" name="Diagramm 46">
          <a:extLst>
            <a:ext uri="{FF2B5EF4-FFF2-40B4-BE49-F238E27FC236}">
              <a16:creationId xmlns:a16="http://schemas.microsoft.com/office/drawing/2014/main" id="{00000000-0008-0000-0200-00002F000000}"/>
            </a:ext>
            <a:ext uri="{147F2762-F138-4A5C-976F-8EAC2B608ADB}">
              <a16:predDERef xmlns:a16="http://schemas.microsoft.com/office/drawing/2014/main" pred="{00000000-0008-0000-0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9525</xdr:colOff>
      <xdr:row>0</xdr:row>
      <xdr:rowOff>180974</xdr:rowOff>
    </xdr:from>
    <xdr:to>
      <xdr:col>13</xdr:col>
      <xdr:colOff>9525</xdr:colOff>
      <xdr:row>27</xdr:row>
      <xdr:rowOff>19050</xdr:rowOff>
    </xdr:to>
    <xdr:graphicFrame macro="">
      <xdr:nvGraphicFramePr>
        <xdr:cNvPr id="51" name="Diagramm 50">
          <a:extLst>
            <a:ext uri="{FF2B5EF4-FFF2-40B4-BE49-F238E27FC236}">
              <a16:creationId xmlns:a16="http://schemas.microsoft.com/office/drawing/2014/main" id="{00000000-0008-0000-0200-000033000000}"/>
            </a:ext>
            <a:ext uri="{147F2762-F138-4A5C-976F-8EAC2B608ADB}">
              <a16:predDERef xmlns:a16="http://schemas.microsoft.com/office/drawing/2014/main" pred="{00000000-0008-0000-0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73</xdr:col>
      <xdr:colOff>752475</xdr:colOff>
      <xdr:row>0</xdr:row>
      <xdr:rowOff>161925</xdr:rowOff>
    </xdr:from>
    <xdr:to>
      <xdr:col>80</xdr:col>
      <xdr:colOff>10887</xdr:colOff>
      <xdr:row>26</xdr:row>
      <xdr:rowOff>171451</xdr:rowOff>
    </xdr:to>
    <xdr:graphicFrame macro="">
      <xdr:nvGraphicFramePr>
        <xdr:cNvPr id="103" name="Diagramm 52">
          <a:extLst>
            <a:ext uri="{FF2B5EF4-FFF2-40B4-BE49-F238E27FC236}">
              <a16:creationId xmlns:a16="http://schemas.microsoft.com/office/drawing/2014/main" id="{00000000-0008-0000-0200-000067000000}"/>
            </a:ext>
            <a:ext uri="{147F2762-F138-4A5C-976F-8EAC2B608ADB}">
              <a16:predDERef xmlns:a16="http://schemas.microsoft.com/office/drawing/2014/main" pred="{00000000-0008-0000-01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736600</xdr:colOff>
      <xdr:row>108</xdr:row>
      <xdr:rowOff>137160</xdr:rowOff>
    </xdr:from>
    <xdr:to>
      <xdr:col>7</xdr:col>
      <xdr:colOff>45720</xdr:colOff>
      <xdr:row>135</xdr:row>
      <xdr:rowOff>152399</xdr:rowOff>
    </xdr:to>
    <xdr:graphicFrame macro="">
      <xdr:nvGraphicFramePr>
        <xdr:cNvPr id="55" name="Diagramm 54">
          <a:extLst>
            <a:ext uri="{FF2B5EF4-FFF2-40B4-BE49-F238E27FC236}">
              <a16:creationId xmlns:a16="http://schemas.microsoft.com/office/drawing/2014/main" id="{00000000-0008-0000-0200-000037000000}"/>
            </a:ext>
            <a:ext uri="{147F2762-F138-4A5C-976F-8EAC2B608ADB}">
              <a16:predDERef xmlns:a16="http://schemas.microsoft.com/office/drawing/2014/main" pred="{00000000-0008-0000-0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43</xdr:col>
      <xdr:colOff>756920</xdr:colOff>
      <xdr:row>53</xdr:row>
      <xdr:rowOff>25401</xdr:rowOff>
    </xdr:from>
    <xdr:to>
      <xdr:col>50</xdr:col>
      <xdr:colOff>0</xdr:colOff>
      <xdr:row>80</xdr:row>
      <xdr:rowOff>1</xdr:rowOff>
    </xdr:to>
    <xdr:graphicFrame macro="">
      <xdr:nvGraphicFramePr>
        <xdr:cNvPr id="59" name="Diagramm 58">
          <a:extLst>
            <a:ext uri="{FF2B5EF4-FFF2-40B4-BE49-F238E27FC236}">
              <a16:creationId xmlns:a16="http://schemas.microsoft.com/office/drawing/2014/main" id="{00000000-0008-0000-0200-00003B000000}"/>
            </a:ext>
            <a:ext uri="{147F2762-F138-4A5C-976F-8EAC2B608ADB}">
              <a16:predDERef xmlns:a16="http://schemas.microsoft.com/office/drawing/2014/main" pred="{00000000-0008-0000-01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30</xdr:col>
      <xdr:colOff>762000</xdr:colOff>
      <xdr:row>0</xdr:row>
      <xdr:rowOff>171450</xdr:rowOff>
    </xdr:from>
    <xdr:to>
      <xdr:col>37</xdr:col>
      <xdr:colOff>0</xdr:colOff>
      <xdr:row>27</xdr:row>
      <xdr:rowOff>28575</xdr:rowOff>
    </xdr:to>
    <xdr:graphicFrame macro="">
      <xdr:nvGraphicFramePr>
        <xdr:cNvPr id="61" name="Diagramm 60">
          <a:extLst>
            <a:ext uri="{FF2B5EF4-FFF2-40B4-BE49-F238E27FC236}">
              <a16:creationId xmlns:a16="http://schemas.microsoft.com/office/drawing/2014/main" id="{00000000-0008-0000-0200-00003D000000}"/>
            </a:ext>
            <a:ext uri="{147F2762-F138-4A5C-976F-8EAC2B608ADB}">
              <a16:predDERef xmlns:a16="http://schemas.microsoft.com/office/drawing/2014/main" pred="{00000000-0008-0000-01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2613</xdr:colOff>
      <xdr:row>1</xdr:row>
      <xdr:rowOff>14287</xdr:rowOff>
    </xdr:from>
    <xdr:to>
      <xdr:col>68</xdr:col>
      <xdr:colOff>57150</xdr:colOff>
      <xdr:row>27</xdr:row>
      <xdr:rowOff>0</xdr:rowOff>
    </xdr:to>
    <xdr:graphicFrame macro="">
      <xdr:nvGraphicFramePr>
        <xdr:cNvPr id="99" name="Diagramm 64">
          <a:extLst>
            <a:ext uri="{FF2B5EF4-FFF2-40B4-BE49-F238E27FC236}">
              <a16:creationId xmlns:a16="http://schemas.microsoft.com/office/drawing/2014/main" id="{00000000-0008-0000-0200-000063000000}"/>
            </a:ext>
            <a:ext uri="{147F2762-F138-4A5C-976F-8EAC2B608ADB}">
              <a16:predDERef xmlns:a16="http://schemas.microsoft.com/office/drawing/2014/main" pred="{00000000-0008-0000-01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9524</xdr:colOff>
      <xdr:row>1</xdr:row>
      <xdr:rowOff>9525</xdr:rowOff>
    </xdr:from>
    <xdr:to>
      <xdr:col>19</xdr:col>
      <xdr:colOff>9525</xdr:colOff>
      <xdr:row>27</xdr:row>
      <xdr:rowOff>9525</xdr:rowOff>
    </xdr:to>
    <xdr:graphicFrame macro="">
      <xdr:nvGraphicFramePr>
        <xdr:cNvPr id="67" name="Diagramm 66">
          <a:extLst>
            <a:ext uri="{FF2B5EF4-FFF2-40B4-BE49-F238E27FC236}">
              <a16:creationId xmlns:a16="http://schemas.microsoft.com/office/drawing/2014/main" id="{00000000-0008-0000-0200-000043000000}"/>
            </a:ext>
            <a:ext uri="{147F2762-F138-4A5C-976F-8EAC2B608ADB}">
              <a16:predDERef xmlns:a16="http://schemas.microsoft.com/office/drawing/2014/main" pred="{00000000-0008-0000-01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24</xdr:col>
      <xdr:colOff>771525</xdr:colOff>
      <xdr:row>1</xdr:row>
      <xdr:rowOff>0</xdr:rowOff>
    </xdr:from>
    <xdr:to>
      <xdr:col>30</xdr:col>
      <xdr:colOff>771525</xdr:colOff>
      <xdr:row>27</xdr:row>
      <xdr:rowOff>28575</xdr:rowOff>
    </xdr:to>
    <xdr:graphicFrame macro="">
      <xdr:nvGraphicFramePr>
        <xdr:cNvPr id="69" name="Diagramm 68">
          <a:extLst>
            <a:ext uri="{FF2B5EF4-FFF2-40B4-BE49-F238E27FC236}">
              <a16:creationId xmlns:a16="http://schemas.microsoft.com/office/drawing/2014/main" id="{00000000-0008-0000-0200-000045000000}"/>
            </a:ext>
            <a:ext uri="{147F2762-F138-4A5C-976F-8EAC2B608ADB}">
              <a16:predDERef xmlns:a16="http://schemas.microsoft.com/office/drawing/2014/main" pred="{00000000-0008-0000-01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37</xdr:col>
      <xdr:colOff>5443</xdr:colOff>
      <xdr:row>0</xdr:row>
      <xdr:rowOff>174172</xdr:rowOff>
    </xdr:from>
    <xdr:to>
      <xdr:col>42</xdr:col>
      <xdr:colOff>772886</xdr:colOff>
      <xdr:row>27</xdr:row>
      <xdr:rowOff>43543</xdr:rowOff>
    </xdr:to>
    <xdr:graphicFrame macro="">
      <xdr:nvGraphicFramePr>
        <xdr:cNvPr id="70" name="Diagramm 69">
          <a:extLst>
            <a:ext uri="{FF2B5EF4-FFF2-40B4-BE49-F238E27FC236}">
              <a16:creationId xmlns:a16="http://schemas.microsoft.com/office/drawing/2014/main" id="{00000000-0008-0000-0200-000046000000}"/>
            </a:ext>
            <a:ext uri="{147F2762-F138-4A5C-976F-8EAC2B608ADB}">
              <a16:predDERef xmlns:a16="http://schemas.microsoft.com/office/drawing/2014/main" pred="{00000000-0008-0000-01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18</xdr:col>
      <xdr:colOff>787400</xdr:colOff>
      <xdr:row>108</xdr:row>
      <xdr:rowOff>157480</xdr:rowOff>
    </xdr:from>
    <xdr:to>
      <xdr:col>25</xdr:col>
      <xdr:colOff>30480</xdr:colOff>
      <xdr:row>136</xdr:row>
      <xdr:rowOff>45719</xdr:rowOff>
    </xdr:to>
    <xdr:graphicFrame macro="">
      <xdr:nvGraphicFramePr>
        <xdr:cNvPr id="73" name="Diagramm 72">
          <a:extLst>
            <a:ext uri="{FF2B5EF4-FFF2-40B4-BE49-F238E27FC236}">
              <a16:creationId xmlns:a16="http://schemas.microsoft.com/office/drawing/2014/main" id="{00000000-0008-0000-0200-000049000000}"/>
            </a:ext>
            <a:ext uri="{147F2762-F138-4A5C-976F-8EAC2B608ADB}">
              <a16:predDERef xmlns:a16="http://schemas.microsoft.com/office/drawing/2014/main" pred="{00000000-0008-0000-01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39</xdr:col>
      <xdr:colOff>75614</xdr:colOff>
      <xdr:row>109</xdr:row>
      <xdr:rowOff>7083</xdr:rowOff>
    </xdr:from>
    <xdr:to>
      <xdr:col>45</xdr:col>
      <xdr:colOff>15240</xdr:colOff>
      <xdr:row>136</xdr:row>
      <xdr:rowOff>0</xdr:rowOff>
    </xdr:to>
    <xdr:graphicFrame macro="">
      <xdr:nvGraphicFramePr>
        <xdr:cNvPr id="175" name="Diagramm 76">
          <a:extLst>
            <a:ext uri="{FF2B5EF4-FFF2-40B4-BE49-F238E27FC236}">
              <a16:creationId xmlns:a16="http://schemas.microsoft.com/office/drawing/2014/main" id="{00000000-0008-0000-0200-0000AF000000}"/>
            </a:ext>
            <a:ext uri="{147F2762-F138-4A5C-976F-8EAC2B608ADB}">
              <a16:predDERef xmlns:a16="http://schemas.microsoft.com/office/drawing/2014/main" pred="{00000000-0008-0000-01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32</xdr:col>
      <xdr:colOff>757873</xdr:colOff>
      <xdr:row>136</xdr:row>
      <xdr:rowOff>20320</xdr:rowOff>
    </xdr:from>
    <xdr:to>
      <xdr:col>39</xdr:col>
      <xdr:colOff>106680</xdr:colOff>
      <xdr:row>165</xdr:row>
      <xdr:rowOff>23906</xdr:rowOff>
    </xdr:to>
    <xdr:graphicFrame macro="">
      <xdr:nvGraphicFramePr>
        <xdr:cNvPr id="157" name="Diagramm 39">
          <a:extLst>
            <a:ext uri="{FF2B5EF4-FFF2-40B4-BE49-F238E27FC236}">
              <a16:creationId xmlns:a16="http://schemas.microsoft.com/office/drawing/2014/main" id="{00000000-0008-0000-0200-00009D000000}"/>
            </a:ext>
            <a:ext uri="{147F2762-F138-4A5C-976F-8EAC2B608ADB}">
              <a16:predDERef xmlns:a16="http://schemas.microsoft.com/office/drawing/2014/main" pred="{00000000-0008-0000-01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49</xdr:col>
      <xdr:colOff>727941</xdr:colOff>
      <xdr:row>80</xdr:row>
      <xdr:rowOff>990</xdr:rowOff>
    </xdr:from>
    <xdr:to>
      <xdr:col>56</xdr:col>
      <xdr:colOff>63500</xdr:colOff>
      <xdr:row>106</xdr:row>
      <xdr:rowOff>165100</xdr:rowOff>
    </xdr:to>
    <xdr:graphicFrame macro="">
      <xdr:nvGraphicFramePr>
        <xdr:cNvPr id="60" name="Diagramm 59">
          <a:extLst>
            <a:ext uri="{FF2B5EF4-FFF2-40B4-BE49-F238E27FC236}">
              <a16:creationId xmlns:a16="http://schemas.microsoft.com/office/drawing/2014/main" id="{00000000-0008-0000-0200-00003C000000}"/>
            </a:ext>
            <a:ext uri="{147F2762-F138-4A5C-976F-8EAC2B608ADB}">
              <a16:predDERef xmlns:a16="http://schemas.microsoft.com/office/drawing/2014/main" pred="{00000000-0008-0000-01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73</xdr:col>
      <xdr:colOff>751795</xdr:colOff>
      <xdr:row>26</xdr:row>
      <xdr:rowOff>171451</xdr:rowOff>
    </xdr:from>
    <xdr:to>
      <xdr:col>80</xdr:col>
      <xdr:colOff>10886</xdr:colOff>
      <xdr:row>52</xdr:row>
      <xdr:rowOff>171450</xdr:rowOff>
    </xdr:to>
    <xdr:graphicFrame macro="">
      <xdr:nvGraphicFramePr>
        <xdr:cNvPr id="104" name="Diagramm 6">
          <a:extLst>
            <a:ext uri="{FF2B5EF4-FFF2-40B4-BE49-F238E27FC236}">
              <a16:creationId xmlns:a16="http://schemas.microsoft.com/office/drawing/2014/main" id="{00000000-0008-0000-0200-000068000000}"/>
            </a:ext>
            <a:ext uri="{147F2762-F138-4A5C-976F-8EAC2B608ADB}">
              <a16:predDERef xmlns:a16="http://schemas.microsoft.com/office/drawing/2014/main" pred="{00000000-0008-0000-01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61</xdr:col>
      <xdr:colOff>766761</xdr:colOff>
      <xdr:row>27</xdr:row>
      <xdr:rowOff>4764</xdr:rowOff>
    </xdr:from>
    <xdr:to>
      <xdr:col>68</xdr:col>
      <xdr:colOff>114300</xdr:colOff>
      <xdr:row>53</xdr:row>
      <xdr:rowOff>19050</xdr:rowOff>
    </xdr:to>
    <xdr:graphicFrame macro="">
      <xdr:nvGraphicFramePr>
        <xdr:cNvPr id="100" name="Diagramm 18">
          <a:extLst>
            <a:ext uri="{FF2B5EF4-FFF2-40B4-BE49-F238E27FC236}">
              <a16:creationId xmlns:a16="http://schemas.microsoft.com/office/drawing/2014/main" id="{00000000-0008-0000-0200-000064000000}"/>
            </a:ext>
            <a:ext uri="{147F2762-F138-4A5C-976F-8EAC2B608ADB}">
              <a16:predDERef xmlns:a16="http://schemas.microsoft.com/office/drawing/2014/main" pred="{00000000-0008-0000-01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739140</xdr:colOff>
      <xdr:row>53</xdr:row>
      <xdr:rowOff>19051</xdr:rowOff>
    </xdr:from>
    <xdr:to>
      <xdr:col>7</xdr:col>
      <xdr:colOff>25400</xdr:colOff>
      <xdr:row>79</xdr:row>
      <xdr:rowOff>165100</xdr:rowOff>
    </xdr:to>
    <xdr:graphicFrame macro="">
      <xdr:nvGraphicFramePr>
        <xdr:cNvPr id="135" name="Diagramm 134">
          <a:extLst>
            <a:ext uri="{FF2B5EF4-FFF2-40B4-BE49-F238E27FC236}">
              <a16:creationId xmlns:a16="http://schemas.microsoft.com/office/drawing/2014/main" id="{00000000-0008-0000-0200-000087000000}"/>
            </a:ext>
            <a:ext uri="{147F2762-F138-4A5C-976F-8EAC2B608ADB}">
              <a16:predDERef xmlns:a16="http://schemas.microsoft.com/office/drawing/2014/main" pre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6</xdr:col>
      <xdr:colOff>770890</xdr:colOff>
      <xdr:row>53</xdr:row>
      <xdr:rowOff>30481</xdr:rowOff>
    </xdr:from>
    <xdr:to>
      <xdr:col>13</xdr:col>
      <xdr:colOff>12700</xdr:colOff>
      <xdr:row>79</xdr:row>
      <xdr:rowOff>152401</xdr:rowOff>
    </xdr:to>
    <xdr:graphicFrame macro="">
      <xdr:nvGraphicFramePr>
        <xdr:cNvPr id="136" name="Diagramm 135">
          <a:extLst>
            <a:ext uri="{FF2B5EF4-FFF2-40B4-BE49-F238E27FC236}">
              <a16:creationId xmlns:a16="http://schemas.microsoft.com/office/drawing/2014/main" id="{00000000-0008-0000-0200-000088000000}"/>
            </a:ext>
            <a:ext uri="{147F2762-F138-4A5C-976F-8EAC2B608ADB}">
              <a16:predDERef xmlns:a16="http://schemas.microsoft.com/office/drawing/2014/main" pre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12</xdr:col>
      <xdr:colOff>774700</xdr:colOff>
      <xdr:row>53</xdr:row>
      <xdr:rowOff>20321</xdr:rowOff>
    </xdr:from>
    <xdr:to>
      <xdr:col>19</xdr:col>
      <xdr:colOff>50800</xdr:colOff>
      <xdr:row>80</xdr:row>
      <xdr:rowOff>1</xdr:rowOff>
    </xdr:to>
    <xdr:graphicFrame macro="">
      <xdr:nvGraphicFramePr>
        <xdr:cNvPr id="138" name="Diagramm 137">
          <a:extLst>
            <a:ext uri="{FF2B5EF4-FFF2-40B4-BE49-F238E27FC236}">
              <a16:creationId xmlns:a16="http://schemas.microsoft.com/office/drawing/2014/main" id="{00000000-0008-0000-0200-00008A000000}"/>
            </a:ext>
            <a:ext uri="{147F2762-F138-4A5C-976F-8EAC2B608ADB}">
              <a16:predDERef xmlns:a16="http://schemas.microsoft.com/office/drawing/2014/main" pred="{00000000-0008-0000-01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19</xdr:col>
      <xdr:colOff>2540</xdr:colOff>
      <xdr:row>53</xdr:row>
      <xdr:rowOff>22861</xdr:rowOff>
    </xdr:from>
    <xdr:to>
      <xdr:col>25</xdr:col>
      <xdr:colOff>38100</xdr:colOff>
      <xdr:row>80</xdr:row>
      <xdr:rowOff>38101</xdr:rowOff>
    </xdr:to>
    <xdr:graphicFrame macro="">
      <xdr:nvGraphicFramePr>
        <xdr:cNvPr id="140" name="Diagramm 139">
          <a:extLst>
            <a:ext uri="{FF2B5EF4-FFF2-40B4-BE49-F238E27FC236}">
              <a16:creationId xmlns:a16="http://schemas.microsoft.com/office/drawing/2014/main" id="{00000000-0008-0000-0200-00008C000000}"/>
            </a:ext>
            <a:ext uri="{147F2762-F138-4A5C-976F-8EAC2B608ADB}">
              <a16:predDERef xmlns:a16="http://schemas.microsoft.com/office/drawing/2014/main" pred="{00000000-0008-0000-01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24</xdr:col>
      <xdr:colOff>762000</xdr:colOff>
      <xdr:row>52</xdr:row>
      <xdr:rowOff>124461</xdr:rowOff>
    </xdr:from>
    <xdr:to>
      <xdr:col>30</xdr:col>
      <xdr:colOff>762000</xdr:colOff>
      <xdr:row>80</xdr:row>
      <xdr:rowOff>38101</xdr:rowOff>
    </xdr:to>
    <xdr:graphicFrame macro="">
      <xdr:nvGraphicFramePr>
        <xdr:cNvPr id="141" name="Diagramm 140">
          <a:extLst>
            <a:ext uri="{FF2B5EF4-FFF2-40B4-BE49-F238E27FC236}">
              <a16:creationId xmlns:a16="http://schemas.microsoft.com/office/drawing/2014/main" id="{00000000-0008-0000-0200-00008D000000}"/>
            </a:ext>
            <a:ext uri="{147F2762-F138-4A5C-976F-8EAC2B608ADB}">
              <a16:predDERef xmlns:a16="http://schemas.microsoft.com/office/drawing/2014/main" pre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18</xdr:col>
      <xdr:colOff>764541</xdr:colOff>
      <xdr:row>80</xdr:row>
      <xdr:rowOff>13788</xdr:rowOff>
    </xdr:from>
    <xdr:to>
      <xdr:col>25</xdr:col>
      <xdr:colOff>25400</xdr:colOff>
      <xdr:row>107</xdr:row>
      <xdr:rowOff>38100</xdr:rowOff>
    </xdr:to>
    <xdr:graphicFrame macro="">
      <xdr:nvGraphicFramePr>
        <xdr:cNvPr id="142" name="Diagramm 141">
          <a:extLst>
            <a:ext uri="{FF2B5EF4-FFF2-40B4-BE49-F238E27FC236}">
              <a16:creationId xmlns:a16="http://schemas.microsoft.com/office/drawing/2014/main" id="{00000000-0008-0000-0200-00008E000000}"/>
            </a:ext>
            <a:ext uri="{147F2762-F138-4A5C-976F-8EAC2B608ADB}">
              <a16:predDERef xmlns:a16="http://schemas.microsoft.com/office/drawing/2014/main" pred="{00000000-0008-0000-01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24</xdr:col>
      <xdr:colOff>764540</xdr:colOff>
      <xdr:row>80</xdr:row>
      <xdr:rowOff>13788</xdr:rowOff>
    </xdr:from>
    <xdr:to>
      <xdr:col>31</xdr:col>
      <xdr:colOff>0</xdr:colOff>
      <xdr:row>107</xdr:row>
      <xdr:rowOff>25400</xdr:rowOff>
    </xdr:to>
    <xdr:graphicFrame macro="">
      <xdr:nvGraphicFramePr>
        <xdr:cNvPr id="143" name="Diagramm 142">
          <a:extLst>
            <a:ext uri="{FF2B5EF4-FFF2-40B4-BE49-F238E27FC236}">
              <a16:creationId xmlns:a16="http://schemas.microsoft.com/office/drawing/2014/main" id="{00000000-0008-0000-0200-00008F000000}"/>
            </a:ext>
            <a:ext uri="{147F2762-F138-4A5C-976F-8EAC2B608ADB}">
              <a16:predDERef xmlns:a16="http://schemas.microsoft.com/office/drawing/2014/main" pred="{00000000-0008-0000-01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30</xdr:col>
      <xdr:colOff>768350</xdr:colOff>
      <xdr:row>53</xdr:row>
      <xdr:rowOff>29211</xdr:rowOff>
    </xdr:from>
    <xdr:to>
      <xdr:col>37</xdr:col>
      <xdr:colOff>114300</xdr:colOff>
      <xdr:row>80</xdr:row>
      <xdr:rowOff>50801</xdr:rowOff>
    </xdr:to>
    <xdr:graphicFrame macro="">
      <xdr:nvGraphicFramePr>
        <xdr:cNvPr id="144" name="Diagramm 143">
          <a:extLst>
            <a:ext uri="{FF2B5EF4-FFF2-40B4-BE49-F238E27FC236}">
              <a16:creationId xmlns:a16="http://schemas.microsoft.com/office/drawing/2014/main" id="{00000000-0008-0000-0200-000090000000}"/>
            </a:ext>
            <a:ext uri="{147F2762-F138-4A5C-976F-8EAC2B608ADB}">
              <a16:predDERef xmlns:a16="http://schemas.microsoft.com/office/drawing/2014/main" pred="{00000000-0008-0000-01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30</xdr:col>
      <xdr:colOff>766553</xdr:colOff>
      <xdr:row>80</xdr:row>
      <xdr:rowOff>29392</xdr:rowOff>
    </xdr:from>
    <xdr:to>
      <xdr:col>37</xdr:col>
      <xdr:colOff>139700</xdr:colOff>
      <xdr:row>107</xdr:row>
      <xdr:rowOff>12700</xdr:rowOff>
    </xdr:to>
    <xdr:graphicFrame macro="">
      <xdr:nvGraphicFramePr>
        <xdr:cNvPr id="145" name="Diagramm 144">
          <a:extLst>
            <a:ext uri="{FF2B5EF4-FFF2-40B4-BE49-F238E27FC236}">
              <a16:creationId xmlns:a16="http://schemas.microsoft.com/office/drawing/2014/main" id="{00000000-0008-0000-0200-000091000000}"/>
            </a:ext>
            <a:ext uri="{147F2762-F138-4A5C-976F-8EAC2B608ADB}">
              <a16:predDERef xmlns:a16="http://schemas.microsoft.com/office/drawing/2014/main" pred="{00000000-0008-0000-01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37</xdr:col>
      <xdr:colOff>33020</xdr:colOff>
      <xdr:row>79</xdr:row>
      <xdr:rowOff>169092</xdr:rowOff>
    </xdr:from>
    <xdr:to>
      <xdr:col>43</xdr:col>
      <xdr:colOff>38100</xdr:colOff>
      <xdr:row>107</xdr:row>
      <xdr:rowOff>12700</xdr:rowOff>
    </xdr:to>
    <xdr:graphicFrame macro="">
      <xdr:nvGraphicFramePr>
        <xdr:cNvPr id="153" name="Diagramm 145">
          <a:extLst>
            <a:ext uri="{FF2B5EF4-FFF2-40B4-BE49-F238E27FC236}">
              <a16:creationId xmlns:a16="http://schemas.microsoft.com/office/drawing/2014/main" id="{00000000-0008-0000-0200-000099000000}"/>
            </a:ext>
            <a:ext uri="{147F2762-F138-4A5C-976F-8EAC2B608ADB}">
              <a16:predDERef xmlns:a16="http://schemas.microsoft.com/office/drawing/2014/main" pred="{00000000-0008-0000-01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37</xdr:col>
      <xdr:colOff>25400</xdr:colOff>
      <xdr:row>53</xdr:row>
      <xdr:rowOff>50801</xdr:rowOff>
    </xdr:from>
    <xdr:to>
      <xdr:col>43</xdr:col>
      <xdr:colOff>25400</xdr:colOff>
      <xdr:row>80</xdr:row>
      <xdr:rowOff>12700</xdr:rowOff>
    </xdr:to>
    <xdr:graphicFrame macro="">
      <xdr:nvGraphicFramePr>
        <xdr:cNvPr id="147" name="Diagramm 146">
          <a:extLst>
            <a:ext uri="{FF2B5EF4-FFF2-40B4-BE49-F238E27FC236}">
              <a16:creationId xmlns:a16="http://schemas.microsoft.com/office/drawing/2014/main" id="{00000000-0008-0000-0200-000093000000}"/>
            </a:ext>
            <a:ext uri="{147F2762-F138-4A5C-976F-8EAC2B608ADB}">
              <a16:predDERef xmlns:a16="http://schemas.microsoft.com/office/drawing/2014/main" pred="{00000000-0008-0000-01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48</xdr:col>
      <xdr:colOff>6279</xdr:colOff>
      <xdr:row>119</xdr:row>
      <xdr:rowOff>14946</xdr:rowOff>
    </xdr:from>
    <xdr:to>
      <xdr:col>53</xdr:col>
      <xdr:colOff>549839</xdr:colOff>
      <xdr:row>154</xdr:row>
      <xdr:rowOff>10160</xdr:rowOff>
    </xdr:to>
    <xdr:graphicFrame macro="">
      <xdr:nvGraphicFramePr>
        <xdr:cNvPr id="91" name="Diagramm 147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68</xdr:col>
      <xdr:colOff>82891</xdr:colOff>
      <xdr:row>52</xdr:row>
      <xdr:rowOff>171145</xdr:rowOff>
    </xdr:from>
    <xdr:to>
      <xdr:col>74</xdr:col>
      <xdr:colOff>76200</xdr:colOff>
      <xdr:row>80</xdr:row>
      <xdr:rowOff>63500</xdr:rowOff>
    </xdr:to>
    <xdr:graphicFrame macro="">
      <xdr:nvGraphicFramePr>
        <xdr:cNvPr id="115" name="Diagramm 148">
          <a:extLst>
            <a:ext uri="{FF2B5EF4-FFF2-40B4-BE49-F238E27FC236}">
              <a16:creationId xmlns:a16="http://schemas.microsoft.com/office/drawing/2014/main" id="{00000000-0008-0000-0200-000073000000}"/>
            </a:ext>
            <a:ext uri="{147F2762-F138-4A5C-976F-8EAC2B608ADB}">
              <a16:predDERef xmlns:a16="http://schemas.microsoft.com/office/drawing/2014/main" pred="{00000000-0008-0000-0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62</xdr:col>
      <xdr:colOff>30163</xdr:colOff>
      <xdr:row>52</xdr:row>
      <xdr:rowOff>162877</xdr:rowOff>
    </xdr:from>
    <xdr:to>
      <xdr:col>68</xdr:col>
      <xdr:colOff>114300</xdr:colOff>
      <xdr:row>80</xdr:row>
      <xdr:rowOff>12700</xdr:rowOff>
    </xdr:to>
    <xdr:graphicFrame macro="">
      <xdr:nvGraphicFramePr>
        <xdr:cNvPr id="114" name="Diagramm 149">
          <a:extLst>
            <a:ext uri="{FF2B5EF4-FFF2-40B4-BE49-F238E27FC236}">
              <a16:creationId xmlns:a16="http://schemas.microsoft.com/office/drawing/2014/main" id="{00000000-0008-0000-0200-000072000000}"/>
            </a:ext>
            <a:ext uri="{147F2762-F138-4A5C-976F-8EAC2B608ADB}">
              <a16:predDERef xmlns:a16="http://schemas.microsoft.com/office/drawing/2014/main" pred="{00000000-0008-0000-01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12</xdr:col>
      <xdr:colOff>761071</xdr:colOff>
      <xdr:row>135</xdr:row>
      <xdr:rowOff>172721</xdr:rowOff>
    </xdr:from>
    <xdr:to>
      <xdr:col>19</xdr:col>
      <xdr:colOff>60960</xdr:colOff>
      <xdr:row>165</xdr:row>
      <xdr:rowOff>7159</xdr:rowOff>
    </xdr:to>
    <xdr:graphicFrame macro="">
      <xdr:nvGraphicFramePr>
        <xdr:cNvPr id="151" name="Diagramm 150">
          <a:extLst>
            <a:ext uri="{FF2B5EF4-FFF2-40B4-BE49-F238E27FC236}">
              <a16:creationId xmlns:a16="http://schemas.microsoft.com/office/drawing/2014/main" id="{00000000-0008-0000-0200-000097000000}"/>
            </a:ext>
            <a:ext uri="{147F2762-F138-4A5C-976F-8EAC2B608ADB}">
              <a16:predDERef xmlns:a16="http://schemas.microsoft.com/office/drawing/2014/main" pred="{00000000-0008-0000-01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6</xdr:col>
      <xdr:colOff>782320</xdr:colOff>
      <xdr:row>108</xdr:row>
      <xdr:rowOff>147321</xdr:rowOff>
    </xdr:from>
    <xdr:to>
      <xdr:col>13</xdr:col>
      <xdr:colOff>0</xdr:colOff>
      <xdr:row>136</xdr:row>
      <xdr:rowOff>15241</xdr:rowOff>
    </xdr:to>
    <xdr:graphicFrame macro="">
      <xdr:nvGraphicFramePr>
        <xdr:cNvPr id="154" name="Diagramm 153">
          <a:extLst>
            <a:ext uri="{FF2B5EF4-FFF2-40B4-BE49-F238E27FC236}">
              <a16:creationId xmlns:a16="http://schemas.microsoft.com/office/drawing/2014/main" id="{00000000-0008-0000-0200-00009A000000}"/>
            </a:ext>
            <a:ext uri="{147F2762-F138-4A5C-976F-8EAC2B608ADB}">
              <a16:predDERef xmlns:a16="http://schemas.microsoft.com/office/drawing/2014/main" pre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12</xdr:col>
      <xdr:colOff>777240</xdr:colOff>
      <xdr:row>108</xdr:row>
      <xdr:rowOff>147321</xdr:rowOff>
    </xdr:from>
    <xdr:to>
      <xdr:col>19</xdr:col>
      <xdr:colOff>15240</xdr:colOff>
      <xdr:row>135</xdr:row>
      <xdr:rowOff>152401</xdr:rowOff>
    </xdr:to>
    <xdr:graphicFrame macro="">
      <xdr:nvGraphicFramePr>
        <xdr:cNvPr id="155" name="Diagramm 154">
          <a:extLst>
            <a:ext uri="{FF2B5EF4-FFF2-40B4-BE49-F238E27FC236}">
              <a16:creationId xmlns:a16="http://schemas.microsoft.com/office/drawing/2014/main" id="{00000000-0008-0000-0200-00009B000000}"/>
            </a:ext>
            <a:ext uri="{147F2762-F138-4A5C-976F-8EAC2B608ADB}">
              <a16:predDERef xmlns:a16="http://schemas.microsoft.com/office/drawing/2014/main" pre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56</xdr:col>
      <xdr:colOff>18391</xdr:colOff>
      <xdr:row>80</xdr:row>
      <xdr:rowOff>7340</xdr:rowOff>
    </xdr:from>
    <xdr:to>
      <xdr:col>62</xdr:col>
      <xdr:colOff>63501</xdr:colOff>
      <xdr:row>107</xdr:row>
      <xdr:rowOff>12700</xdr:rowOff>
    </xdr:to>
    <xdr:graphicFrame macro="">
      <xdr:nvGraphicFramePr>
        <xdr:cNvPr id="158" name="Diagramm 157">
          <a:extLst>
            <a:ext uri="{FF2B5EF4-FFF2-40B4-BE49-F238E27FC236}">
              <a16:creationId xmlns:a16="http://schemas.microsoft.com/office/drawing/2014/main" id="{00000000-0008-0000-0200-00009E000000}"/>
            </a:ext>
            <a:ext uri="{147F2762-F138-4A5C-976F-8EAC2B608ADB}">
              <a16:predDERef xmlns:a16="http://schemas.microsoft.com/office/drawing/2014/main" pred="{00000000-0008-0000-01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68</xdr:col>
      <xdr:colOff>21167</xdr:colOff>
      <xdr:row>80</xdr:row>
      <xdr:rowOff>12123</xdr:rowOff>
    </xdr:from>
    <xdr:to>
      <xdr:col>74</xdr:col>
      <xdr:colOff>12700</xdr:colOff>
      <xdr:row>107</xdr:row>
      <xdr:rowOff>25400</xdr:rowOff>
    </xdr:to>
    <xdr:graphicFrame macro="">
      <xdr:nvGraphicFramePr>
        <xdr:cNvPr id="159" name="Diagramm 158">
          <a:extLst>
            <a:ext uri="{FF2B5EF4-FFF2-40B4-BE49-F238E27FC236}">
              <a16:creationId xmlns:a16="http://schemas.microsoft.com/office/drawing/2014/main" id="{00000000-0008-0000-0200-00009F000000}"/>
            </a:ext>
            <a:ext uri="{147F2762-F138-4A5C-976F-8EAC2B608ADB}">
              <a16:predDERef xmlns:a16="http://schemas.microsoft.com/office/drawing/2014/main" pred="{00000000-0008-0000-01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43</xdr:col>
      <xdr:colOff>744903</xdr:colOff>
      <xdr:row>80</xdr:row>
      <xdr:rowOff>13497</xdr:rowOff>
    </xdr:from>
    <xdr:to>
      <xdr:col>50</xdr:col>
      <xdr:colOff>25400</xdr:colOff>
      <xdr:row>106</xdr:row>
      <xdr:rowOff>165100</xdr:rowOff>
    </xdr:to>
    <xdr:graphicFrame macro="">
      <xdr:nvGraphicFramePr>
        <xdr:cNvPr id="160" name="Diagramm 159">
          <a:extLst>
            <a:ext uri="{FF2B5EF4-FFF2-40B4-BE49-F238E27FC236}">
              <a16:creationId xmlns:a16="http://schemas.microsoft.com/office/drawing/2014/main" id="{00000000-0008-0000-0200-0000A0000000}"/>
            </a:ext>
            <a:ext uri="{147F2762-F138-4A5C-976F-8EAC2B608ADB}">
              <a16:predDERef xmlns:a16="http://schemas.microsoft.com/office/drawing/2014/main" pred="{00000000-0008-0000-01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61</xdr:col>
      <xdr:colOff>786647</xdr:colOff>
      <xdr:row>80</xdr:row>
      <xdr:rowOff>27517</xdr:rowOff>
    </xdr:from>
    <xdr:to>
      <xdr:col>68</xdr:col>
      <xdr:colOff>139700</xdr:colOff>
      <xdr:row>107</xdr:row>
      <xdr:rowOff>12700</xdr:rowOff>
    </xdr:to>
    <xdr:graphicFrame macro="">
      <xdr:nvGraphicFramePr>
        <xdr:cNvPr id="161" name="Diagramm 160">
          <a:extLst>
            <a:ext uri="{FF2B5EF4-FFF2-40B4-BE49-F238E27FC236}">
              <a16:creationId xmlns:a16="http://schemas.microsoft.com/office/drawing/2014/main" id="{00000000-0008-0000-0200-0000A1000000}"/>
            </a:ext>
            <a:ext uri="{147F2762-F138-4A5C-976F-8EAC2B608ADB}">
              <a16:predDERef xmlns:a16="http://schemas.microsoft.com/office/drawing/2014/main" pred="{00000000-0008-0000-01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18</xdr:col>
      <xdr:colOff>699479</xdr:colOff>
      <xdr:row>26</xdr:row>
      <xdr:rowOff>160077</xdr:rowOff>
    </xdr:from>
    <xdr:to>
      <xdr:col>25</xdr:col>
      <xdr:colOff>1</xdr:colOff>
      <xdr:row>53</xdr:row>
      <xdr:rowOff>32658</xdr:rowOff>
    </xdr:to>
    <xdr:graphicFrame macro="">
      <xdr:nvGraphicFramePr>
        <xdr:cNvPr id="8" name="Diagramm 161">
          <a:extLst>
            <a:ext uri="{FF2B5EF4-FFF2-40B4-BE49-F238E27FC236}">
              <a16:creationId xmlns:a16="http://schemas.microsoft.com/office/drawing/2014/main" id="{00000000-0008-0000-0200-000008000000}"/>
            </a:ext>
            <a:ext uri="{147F2762-F138-4A5C-976F-8EAC2B608ADB}">
              <a16:predDERef xmlns:a16="http://schemas.microsoft.com/office/drawing/2014/main" pred="{00000000-0008-0000-01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43</xdr:col>
      <xdr:colOff>772887</xdr:colOff>
      <xdr:row>26</xdr:row>
      <xdr:rowOff>170962</xdr:rowOff>
    </xdr:from>
    <xdr:to>
      <xdr:col>50</xdr:col>
      <xdr:colOff>38101</xdr:colOff>
      <xdr:row>53</xdr:row>
      <xdr:rowOff>1</xdr:rowOff>
    </xdr:to>
    <xdr:graphicFrame macro="">
      <xdr:nvGraphicFramePr>
        <xdr:cNvPr id="23" name="Diagramm 162">
          <a:extLst>
            <a:ext uri="{FF2B5EF4-FFF2-40B4-BE49-F238E27FC236}">
              <a16:creationId xmlns:a16="http://schemas.microsoft.com/office/drawing/2014/main" id="{00000000-0008-0000-0200-000017000000}"/>
            </a:ext>
            <a:ext uri="{147F2762-F138-4A5C-976F-8EAC2B608ADB}">
              <a16:predDERef xmlns:a16="http://schemas.microsoft.com/office/drawing/2014/main" pred="{00000000-0008-0000-0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56</xdr:col>
      <xdr:colOff>3419</xdr:colOff>
      <xdr:row>26</xdr:row>
      <xdr:rowOff>181049</xdr:rowOff>
    </xdr:from>
    <xdr:to>
      <xdr:col>62</xdr:col>
      <xdr:colOff>57150</xdr:colOff>
      <xdr:row>53</xdr:row>
      <xdr:rowOff>0</xdr:rowOff>
    </xdr:to>
    <xdr:graphicFrame macro="">
      <xdr:nvGraphicFramePr>
        <xdr:cNvPr id="71" name="Diagramm 163">
          <a:extLst>
            <a:ext uri="{FF2B5EF4-FFF2-40B4-BE49-F238E27FC236}">
              <a16:creationId xmlns:a16="http://schemas.microsoft.com/office/drawing/2014/main" id="{00000000-0008-0000-0200-000047000000}"/>
            </a:ext>
            <a:ext uri="{147F2762-F138-4A5C-976F-8EAC2B608ADB}">
              <a16:predDERef xmlns:a16="http://schemas.microsoft.com/office/drawing/2014/main" pred="{00000000-0008-0000-01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49</xdr:col>
      <xdr:colOff>766395</xdr:colOff>
      <xdr:row>27</xdr:row>
      <xdr:rowOff>1466</xdr:rowOff>
    </xdr:from>
    <xdr:to>
      <xdr:col>56</xdr:col>
      <xdr:colOff>38100</xdr:colOff>
      <xdr:row>53</xdr:row>
      <xdr:rowOff>19050</xdr:rowOff>
    </xdr:to>
    <xdr:graphicFrame macro="">
      <xdr:nvGraphicFramePr>
        <xdr:cNvPr id="20" name="Diagramm 164">
          <a:extLst>
            <a:ext uri="{FF2B5EF4-FFF2-40B4-BE49-F238E27FC236}">
              <a16:creationId xmlns:a16="http://schemas.microsoft.com/office/drawing/2014/main" id="{00000000-0008-0000-0200-000014000000}"/>
            </a:ext>
            <a:ext uri="{147F2762-F138-4A5C-976F-8EAC2B608ADB}">
              <a16:predDERef xmlns:a16="http://schemas.microsoft.com/office/drawing/2014/main" pred="{00000000-0008-0000-0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7</xdr:col>
      <xdr:colOff>9526</xdr:colOff>
      <xdr:row>26</xdr:row>
      <xdr:rowOff>142875</xdr:rowOff>
    </xdr:from>
    <xdr:to>
      <xdr:col>13</xdr:col>
      <xdr:colOff>10885</xdr:colOff>
      <xdr:row>53</xdr:row>
      <xdr:rowOff>32657</xdr:rowOff>
    </xdr:to>
    <xdr:graphicFrame macro="">
      <xdr:nvGraphicFramePr>
        <xdr:cNvPr id="94" name="Diagramm 165">
          <a:extLst>
            <a:ext uri="{FF2B5EF4-FFF2-40B4-BE49-F238E27FC236}">
              <a16:creationId xmlns:a16="http://schemas.microsoft.com/office/drawing/2014/main" id="{00000000-0008-0000-0200-00005E000000}"/>
            </a:ext>
            <a:ext uri="{147F2762-F138-4A5C-976F-8EAC2B608ADB}">
              <a16:predDERef xmlns:a16="http://schemas.microsoft.com/office/drawing/2014/main" pred="{00000000-0008-0000-01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30</xdr:col>
      <xdr:colOff>751115</xdr:colOff>
      <xdr:row>27</xdr:row>
      <xdr:rowOff>6123</xdr:rowOff>
    </xdr:from>
    <xdr:to>
      <xdr:col>37</xdr:col>
      <xdr:colOff>21771</xdr:colOff>
      <xdr:row>53</xdr:row>
      <xdr:rowOff>43542</xdr:rowOff>
    </xdr:to>
    <xdr:graphicFrame macro="">
      <xdr:nvGraphicFramePr>
        <xdr:cNvPr id="92" name="Diagramm 166">
          <a:extLst>
            <a:ext uri="{FF2B5EF4-FFF2-40B4-BE49-F238E27FC236}">
              <a16:creationId xmlns:a16="http://schemas.microsoft.com/office/drawing/2014/main" id="{00000000-0008-0000-0200-00005C000000}"/>
            </a:ext>
            <a:ext uri="{147F2762-F138-4A5C-976F-8EAC2B608ADB}">
              <a16:predDERef xmlns:a16="http://schemas.microsoft.com/office/drawing/2014/main" pred="{00000000-0008-0000-01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13</xdr:col>
      <xdr:colOff>15601</xdr:colOff>
      <xdr:row>26</xdr:row>
      <xdr:rowOff>148851</xdr:rowOff>
    </xdr:from>
    <xdr:to>
      <xdr:col>19</xdr:col>
      <xdr:colOff>21772</xdr:colOff>
      <xdr:row>53</xdr:row>
      <xdr:rowOff>32658</xdr:rowOff>
    </xdr:to>
    <xdr:graphicFrame macro="">
      <xdr:nvGraphicFramePr>
        <xdr:cNvPr id="93" name="Diagramm 167">
          <a:extLst>
            <a:ext uri="{FF2B5EF4-FFF2-40B4-BE49-F238E27FC236}">
              <a16:creationId xmlns:a16="http://schemas.microsoft.com/office/drawing/2014/main" id="{00000000-0008-0000-0200-00005D000000}"/>
            </a:ext>
            <a:ext uri="{147F2762-F138-4A5C-976F-8EAC2B608ADB}">
              <a16:predDERef xmlns:a16="http://schemas.microsoft.com/office/drawing/2014/main" pred="{00000000-0008-0000-01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24</xdr:col>
      <xdr:colOff>782411</xdr:colOff>
      <xdr:row>26</xdr:row>
      <xdr:rowOff>166007</xdr:rowOff>
    </xdr:from>
    <xdr:to>
      <xdr:col>30</xdr:col>
      <xdr:colOff>772886</xdr:colOff>
      <xdr:row>53</xdr:row>
      <xdr:rowOff>21771</xdr:rowOff>
    </xdr:to>
    <xdr:graphicFrame macro="">
      <xdr:nvGraphicFramePr>
        <xdr:cNvPr id="95" name="Diagramm 168">
          <a:extLst>
            <a:ext uri="{FF2B5EF4-FFF2-40B4-BE49-F238E27FC236}">
              <a16:creationId xmlns:a16="http://schemas.microsoft.com/office/drawing/2014/main" id="{00000000-0008-0000-0200-00005F000000}"/>
            </a:ext>
            <a:ext uri="{147F2762-F138-4A5C-976F-8EAC2B608ADB}">
              <a16:predDERef xmlns:a16="http://schemas.microsoft.com/office/drawing/2014/main" pred="{00000000-0008-0000-01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37</xdr:col>
      <xdr:colOff>19731</xdr:colOff>
      <xdr:row>27</xdr:row>
      <xdr:rowOff>681</xdr:rowOff>
    </xdr:from>
    <xdr:to>
      <xdr:col>43</xdr:col>
      <xdr:colOff>0</xdr:colOff>
      <xdr:row>53</xdr:row>
      <xdr:rowOff>38100</xdr:rowOff>
    </xdr:to>
    <xdr:graphicFrame macro="">
      <xdr:nvGraphicFramePr>
        <xdr:cNvPr id="96" name="Diagramm 169">
          <a:extLst>
            <a:ext uri="{FF2B5EF4-FFF2-40B4-BE49-F238E27FC236}">
              <a16:creationId xmlns:a16="http://schemas.microsoft.com/office/drawing/2014/main" id="{00000000-0008-0000-0200-000060000000}"/>
            </a:ext>
            <a:ext uri="{147F2762-F138-4A5C-976F-8EAC2B608ADB}">
              <a16:predDERef xmlns:a16="http://schemas.microsoft.com/office/drawing/2014/main" pred="{00000000-0008-0000-01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701040</xdr:colOff>
      <xdr:row>135</xdr:row>
      <xdr:rowOff>167640</xdr:rowOff>
    </xdr:from>
    <xdr:to>
      <xdr:col>7</xdr:col>
      <xdr:colOff>0</xdr:colOff>
      <xdr:row>164</xdr:row>
      <xdr:rowOff>163022</xdr:rowOff>
    </xdr:to>
    <xdr:graphicFrame macro="">
      <xdr:nvGraphicFramePr>
        <xdr:cNvPr id="108" name="Diagramm 170">
          <a:extLst>
            <a:ext uri="{FF2B5EF4-FFF2-40B4-BE49-F238E27FC236}">
              <a16:creationId xmlns:a16="http://schemas.microsoft.com/office/drawing/2014/main" id="{00000000-0008-0000-0200-00006C000000}"/>
            </a:ext>
            <a:ext uri="{147F2762-F138-4A5C-976F-8EAC2B608ADB}">
              <a16:predDERef xmlns:a16="http://schemas.microsoft.com/office/drawing/2014/main" pred="{00000000-0008-0000-01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19</xdr:col>
      <xdr:colOff>24130</xdr:colOff>
      <xdr:row>135</xdr:row>
      <xdr:rowOff>172720</xdr:rowOff>
    </xdr:from>
    <xdr:to>
      <xdr:col>25</xdr:col>
      <xdr:colOff>76200</xdr:colOff>
      <xdr:row>164</xdr:row>
      <xdr:rowOff>172720</xdr:rowOff>
    </xdr:to>
    <xdr:graphicFrame macro="">
      <xdr:nvGraphicFramePr>
        <xdr:cNvPr id="109" name="Diagramm 171">
          <a:extLst>
            <a:ext uri="{FF2B5EF4-FFF2-40B4-BE49-F238E27FC236}">
              <a16:creationId xmlns:a16="http://schemas.microsoft.com/office/drawing/2014/main" id="{00000000-0008-0000-0200-00006D000000}"/>
            </a:ext>
            <a:ext uri="{147F2762-F138-4A5C-976F-8EAC2B608ADB}">
              <a16:predDERef xmlns:a16="http://schemas.microsoft.com/office/drawing/2014/main" pred="{00000000-0008-0000-01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39</xdr:col>
      <xdr:colOff>73661</xdr:colOff>
      <xdr:row>136</xdr:row>
      <xdr:rowOff>6184</xdr:rowOff>
    </xdr:from>
    <xdr:to>
      <xdr:col>45</xdr:col>
      <xdr:colOff>15241</xdr:colOff>
      <xdr:row>165</xdr:row>
      <xdr:rowOff>15240</xdr:rowOff>
    </xdr:to>
    <xdr:graphicFrame macro="">
      <xdr:nvGraphicFramePr>
        <xdr:cNvPr id="176" name="Diagramm 172">
          <a:extLst>
            <a:ext uri="{FF2B5EF4-FFF2-40B4-BE49-F238E27FC236}">
              <a16:creationId xmlns:a16="http://schemas.microsoft.com/office/drawing/2014/main" id="{00000000-0008-0000-0200-0000B0000000}"/>
            </a:ext>
            <a:ext uri="{147F2762-F138-4A5C-976F-8EAC2B608ADB}">
              <a16:predDERef xmlns:a16="http://schemas.microsoft.com/office/drawing/2014/main" pred="{00000000-0008-0000-01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731520</xdr:colOff>
      <xdr:row>79</xdr:row>
      <xdr:rowOff>162560</xdr:rowOff>
    </xdr:from>
    <xdr:to>
      <xdr:col>7</xdr:col>
      <xdr:colOff>0</xdr:colOff>
      <xdr:row>106</xdr:row>
      <xdr:rowOff>167640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00000000-0008-0000-0200-00000B000000}"/>
            </a:ext>
            <a:ext uri="{147F2762-F138-4A5C-976F-8EAC2B608ADB}">
              <a16:predDERef xmlns:a16="http://schemas.microsoft.com/office/drawing/2014/main" pred="{00000000-0008-0000-01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7</xdr:col>
      <xdr:colOff>17781</xdr:colOff>
      <xdr:row>79</xdr:row>
      <xdr:rowOff>173182</xdr:rowOff>
    </xdr:from>
    <xdr:to>
      <xdr:col>13</xdr:col>
      <xdr:colOff>88900</xdr:colOff>
      <xdr:row>107</xdr:row>
      <xdr:rowOff>0</xdr:rowOff>
    </xdr:to>
    <xdr:graphicFrame macro="">
      <xdr:nvGraphicFramePr>
        <xdr:cNvPr id="137" name="Diagramm 136">
          <a:extLst>
            <a:ext uri="{FF2B5EF4-FFF2-40B4-BE49-F238E27FC236}">
              <a16:creationId xmlns:a16="http://schemas.microsoft.com/office/drawing/2014/main" id="{00000000-0008-0000-0200-000089000000}"/>
            </a:ext>
            <a:ext uri="{147F2762-F138-4A5C-976F-8EAC2B608ADB}">
              <a16:predDERef xmlns:a16="http://schemas.microsoft.com/office/drawing/2014/main" pred="{00000000-0008-0000-01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12</xdr:col>
      <xdr:colOff>762000</xdr:colOff>
      <xdr:row>80</xdr:row>
      <xdr:rowOff>15801</xdr:rowOff>
    </xdr:from>
    <xdr:to>
      <xdr:col>19</xdr:col>
      <xdr:colOff>25400</xdr:colOff>
      <xdr:row>107</xdr:row>
      <xdr:rowOff>0</xdr:rowOff>
    </xdr:to>
    <xdr:graphicFrame macro="">
      <xdr:nvGraphicFramePr>
        <xdr:cNvPr id="139" name="Diagramm 138">
          <a:extLst>
            <a:ext uri="{FF2B5EF4-FFF2-40B4-BE49-F238E27FC236}">
              <a16:creationId xmlns:a16="http://schemas.microsoft.com/office/drawing/2014/main" id="{00000000-0008-0000-0200-00008B000000}"/>
            </a:ext>
            <a:ext uri="{147F2762-F138-4A5C-976F-8EAC2B608ADB}">
              <a16:predDERef xmlns:a16="http://schemas.microsoft.com/office/drawing/2014/main" pred="{00000000-0008-0000-01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6</xdr:col>
      <xdr:colOff>777240</xdr:colOff>
      <xdr:row>135</xdr:row>
      <xdr:rowOff>157480</xdr:rowOff>
    </xdr:from>
    <xdr:to>
      <xdr:col>13</xdr:col>
      <xdr:colOff>0</xdr:colOff>
      <xdr:row>164</xdr:row>
      <xdr:rowOff>127000</xdr:rowOff>
    </xdr:to>
    <xdr:graphicFrame macro="">
      <xdr:nvGraphicFramePr>
        <xdr:cNvPr id="152" name="Diagramm 151">
          <a:extLst>
            <a:ext uri="{FF2B5EF4-FFF2-40B4-BE49-F238E27FC236}">
              <a16:creationId xmlns:a16="http://schemas.microsoft.com/office/drawing/2014/main" id="{00000000-0008-0000-0200-000098000000}"/>
            </a:ext>
            <a:ext uri="{147F2762-F138-4A5C-976F-8EAC2B608ADB}">
              <a16:predDERef xmlns:a16="http://schemas.microsoft.com/office/drawing/2014/main" pred="{00000000-0008-0000-01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24</xdr:col>
      <xdr:colOff>784225</xdr:colOff>
      <xdr:row>135</xdr:row>
      <xdr:rowOff>167640</xdr:rowOff>
    </xdr:from>
    <xdr:to>
      <xdr:col>31</xdr:col>
      <xdr:colOff>106681</xdr:colOff>
      <xdr:row>165</xdr:row>
      <xdr:rowOff>2078</xdr:rowOff>
    </xdr:to>
    <xdr:graphicFrame macro="">
      <xdr:nvGraphicFramePr>
        <xdr:cNvPr id="110" name="Diagramm 78">
          <a:extLst>
            <a:ext uri="{FF2B5EF4-FFF2-40B4-BE49-F238E27FC236}">
              <a16:creationId xmlns:a16="http://schemas.microsoft.com/office/drawing/2014/main" id="{00000000-0008-0000-0200-00006E000000}"/>
            </a:ext>
            <a:ext uri="{147F2762-F138-4A5C-976F-8EAC2B608ADB}">
              <a16:predDERef xmlns:a16="http://schemas.microsoft.com/office/drawing/2014/main" pred="{00000000-0008-0000-01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</xdr:colOff>
      <xdr:row>3</xdr:row>
      <xdr:rowOff>7620</xdr:rowOff>
    </xdr:from>
    <xdr:to>
      <xdr:col>10</xdr:col>
      <xdr:colOff>777240</xdr:colOff>
      <xdr:row>28</xdr:row>
      <xdr:rowOff>7620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F7BF96E9-8393-8CC5-944C-2886809AF4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772160</xdr:colOff>
      <xdr:row>23</xdr:row>
      <xdr:rowOff>0</xdr:rowOff>
    </xdr:from>
    <xdr:to>
      <xdr:col>10</xdr:col>
      <xdr:colOff>459595</xdr:colOff>
      <xdr:row>59</xdr:row>
      <xdr:rowOff>149225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BDCF7C2-0C46-A234-F24E-661DB8408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1760" y="4089400"/>
          <a:ext cx="4411835" cy="655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elle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380"/>
  <sheetViews>
    <sheetView topLeftCell="AH1" zoomScale="78" zoomScaleNormal="89" workbookViewId="0">
      <selection activeCell="AY1" sqref="A1:AY1048576"/>
    </sheetView>
  </sheetViews>
  <sheetFormatPr defaultColWidth="7.6640625" defaultRowHeight="14.4" x14ac:dyDescent="0.3"/>
  <cols>
    <col min="1" max="3" width="7.6640625" style="3"/>
    <col min="4" max="4" width="7.33203125" style="3" customWidth="1"/>
    <col min="5" max="13" width="7.6640625" style="3"/>
    <col min="14" max="15" width="9.109375" style="3"/>
    <col min="16" max="55" width="7.6640625" style="3"/>
    <col min="56" max="59" width="7.6640625" style="4"/>
    <col min="60" max="61" width="7.6640625" style="3"/>
    <col min="62" max="64" width="7.6640625" style="4"/>
    <col min="65" max="82" width="7.6640625" style="3"/>
    <col min="83" max="83" width="10.5546875" style="3" customWidth="1"/>
    <col min="84" max="84" width="9.6640625" style="3" customWidth="1"/>
    <col min="85" max="85" width="7.6640625" style="3"/>
    <col min="86" max="16384" width="7.6640625" style="1"/>
  </cols>
  <sheetData>
    <row r="1" spans="1:85" x14ac:dyDescent="0.3">
      <c r="A1" s="3" t="s">
        <v>0</v>
      </c>
    </row>
    <row r="2" spans="1:85" x14ac:dyDescent="0.3">
      <c r="A2" s="3" t="s">
        <v>1</v>
      </c>
    </row>
    <row r="3" spans="1:85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3" t="s">
        <v>21</v>
      </c>
      <c r="U3" s="3" t="s">
        <v>22</v>
      </c>
      <c r="V3" s="3" t="s">
        <v>23</v>
      </c>
      <c r="W3" s="3" t="s">
        <v>24</v>
      </c>
      <c r="X3" s="3" t="s">
        <v>25</v>
      </c>
      <c r="Y3" s="3" t="s">
        <v>26</v>
      </c>
      <c r="Z3" s="3" t="s">
        <v>27</v>
      </c>
      <c r="AA3" s="3" t="s">
        <v>28</v>
      </c>
      <c r="AB3" s="3" t="s">
        <v>29</v>
      </c>
      <c r="AC3" s="3" t="s">
        <v>30</v>
      </c>
      <c r="AD3" s="3" t="s">
        <v>31</v>
      </c>
      <c r="AE3" s="3" t="s">
        <v>32</v>
      </c>
      <c r="AF3" s="3" t="s">
        <v>33</v>
      </c>
      <c r="AG3" s="3" t="s">
        <v>34</v>
      </c>
      <c r="AH3" s="3" t="s">
        <v>35</v>
      </c>
      <c r="AI3" s="3" t="s">
        <v>36</v>
      </c>
      <c r="AJ3" s="3" t="s">
        <v>37</v>
      </c>
      <c r="AK3" s="3" t="s">
        <v>38</v>
      </c>
      <c r="AL3" s="3" t="s">
        <v>39</v>
      </c>
      <c r="AM3" s="3" t="s">
        <v>40</v>
      </c>
      <c r="AN3" s="3" t="s">
        <v>41</v>
      </c>
      <c r="AO3" s="3" t="s">
        <v>42</v>
      </c>
      <c r="AP3" s="3" t="s">
        <v>43</v>
      </c>
      <c r="AQ3" s="3" t="s">
        <v>44</v>
      </c>
      <c r="AR3" s="3" t="s">
        <v>45</v>
      </c>
      <c r="AS3" s="3" t="s">
        <v>46</v>
      </c>
      <c r="AT3" s="3" t="s">
        <v>47</v>
      </c>
      <c r="AU3" s="3" t="s">
        <v>48</v>
      </c>
      <c r="AV3" s="3" t="s">
        <v>49</v>
      </c>
      <c r="AW3" s="3" t="s">
        <v>50</v>
      </c>
      <c r="AX3" s="3" t="s">
        <v>51</v>
      </c>
      <c r="AY3" s="3" t="s">
        <v>52</v>
      </c>
      <c r="AZ3" s="3" t="s">
        <v>53</v>
      </c>
      <c r="BA3" s="3" t="s">
        <v>54</v>
      </c>
      <c r="BB3" s="3" t="s">
        <v>55</v>
      </c>
      <c r="BC3" s="3" t="s">
        <v>56</v>
      </c>
      <c r="BD3" s="3" t="s">
        <v>57</v>
      </c>
      <c r="BE3" s="3" t="s">
        <v>58</v>
      </c>
      <c r="BF3" s="3" t="s">
        <v>59</v>
      </c>
      <c r="BG3" s="3" t="s">
        <v>60</v>
      </c>
      <c r="BH3" s="3" t="s">
        <v>61</v>
      </c>
      <c r="BI3" s="3" t="s">
        <v>62</v>
      </c>
      <c r="BJ3" s="3" t="s">
        <v>63</v>
      </c>
      <c r="BK3" s="3" t="s">
        <v>64</v>
      </c>
      <c r="BL3" s="3" t="s">
        <v>65</v>
      </c>
      <c r="BM3" s="3" t="s">
        <v>66</v>
      </c>
      <c r="BN3" s="3" t="s">
        <v>67</v>
      </c>
      <c r="BO3" s="3" t="s">
        <v>68</v>
      </c>
      <c r="BP3" s="3" t="s">
        <v>69</v>
      </c>
      <c r="BQ3" s="3" t="s">
        <v>70</v>
      </c>
      <c r="BR3" s="3" t="s">
        <v>71</v>
      </c>
      <c r="BS3" s="3" t="s">
        <v>72</v>
      </c>
      <c r="BT3" s="3" t="s">
        <v>73</v>
      </c>
      <c r="BU3" s="3" t="s">
        <v>74</v>
      </c>
      <c r="BV3" s="3" t="s">
        <v>75</v>
      </c>
      <c r="BW3" s="3" t="s">
        <v>76</v>
      </c>
      <c r="BX3" s="3" t="s">
        <v>77</v>
      </c>
      <c r="BY3" s="3" t="s">
        <v>78</v>
      </c>
      <c r="BZ3" s="3" t="s">
        <v>79</v>
      </c>
      <c r="CA3" s="3" t="s">
        <v>80</v>
      </c>
      <c r="CB3" s="3" t="s">
        <v>81</v>
      </c>
      <c r="CC3" s="3" t="s">
        <v>82</v>
      </c>
      <c r="CD3" s="3" t="s">
        <v>83</v>
      </c>
      <c r="CE3" s="3" t="s">
        <v>84</v>
      </c>
      <c r="CF3" s="3" t="s">
        <v>85</v>
      </c>
      <c r="CG3" s="3" t="s">
        <v>86</v>
      </c>
    </row>
    <row r="4" spans="1:85" x14ac:dyDescent="0.3">
      <c r="A4" s="3" t="s">
        <v>87</v>
      </c>
      <c r="B4" s="3">
        <f>D4/10-14.6</f>
        <v>0</v>
      </c>
      <c r="C4" s="3">
        <f>AVERAGE(B4:B13)</f>
        <v>0.22500000000000037</v>
      </c>
      <c r="D4" s="3">
        <v>146</v>
      </c>
      <c r="E4" s="3">
        <v>7.4</v>
      </c>
      <c r="F4" s="3" t="s">
        <v>88</v>
      </c>
      <c r="G4" s="3">
        <v>1.8547000000000001E-2</v>
      </c>
      <c r="H4" s="3">
        <v>-1.0988E-2</v>
      </c>
      <c r="I4" s="3">
        <v>9.5080000000000008E-3</v>
      </c>
      <c r="J4" s="3">
        <v>9.6795999999999993E-2</v>
      </c>
      <c r="K4" s="3" t="s">
        <v>89</v>
      </c>
      <c r="L4" s="3">
        <v>3.14</v>
      </c>
      <c r="M4" s="4"/>
      <c r="N4" s="4">
        <v>8</v>
      </c>
      <c r="O4" s="4">
        <v>0</v>
      </c>
      <c r="P4" s="4">
        <v>229</v>
      </c>
      <c r="Q4" s="4">
        <v>1409</v>
      </c>
      <c r="R4" s="4">
        <v>328</v>
      </c>
      <c r="S4" s="4">
        <v>439</v>
      </c>
      <c r="T4" s="4">
        <v>636</v>
      </c>
      <c r="U4" s="4">
        <v>73</v>
      </c>
      <c r="V4" s="4"/>
      <c r="W4" s="4">
        <v>515</v>
      </c>
      <c r="X4" s="4">
        <v>89</v>
      </c>
      <c r="Y4" s="4">
        <v>1901</v>
      </c>
      <c r="Z4" s="4"/>
      <c r="AA4" s="4">
        <v>0</v>
      </c>
      <c r="AB4" s="4"/>
      <c r="AC4" s="4"/>
      <c r="AD4" s="4"/>
      <c r="AE4" s="4">
        <v>20</v>
      </c>
      <c r="AF4" s="4">
        <v>219</v>
      </c>
      <c r="AG4" s="4">
        <v>35</v>
      </c>
      <c r="AH4" s="4">
        <v>76</v>
      </c>
      <c r="AI4" s="4"/>
      <c r="AJ4" s="4">
        <v>80</v>
      </c>
      <c r="AK4" s="4">
        <v>15</v>
      </c>
      <c r="AL4" s="4"/>
      <c r="AM4" s="4">
        <v>4</v>
      </c>
      <c r="AN4" s="4">
        <v>102</v>
      </c>
      <c r="AO4" s="4">
        <v>860</v>
      </c>
      <c r="AP4" s="4">
        <v>978</v>
      </c>
      <c r="AQ4" s="4">
        <v>238</v>
      </c>
      <c r="AR4" s="4">
        <v>86</v>
      </c>
      <c r="AS4" s="4">
        <v>119</v>
      </c>
      <c r="AT4" s="4">
        <v>0</v>
      </c>
      <c r="AU4" s="4">
        <v>0</v>
      </c>
      <c r="AV4" s="4">
        <v>8404</v>
      </c>
      <c r="AW4" s="4">
        <v>1530</v>
      </c>
      <c r="AX4" s="4">
        <f>AV4/AW4</f>
        <v>5.4928104575163399</v>
      </c>
      <c r="AY4" s="3">
        <v>0.378</v>
      </c>
      <c r="AZ4" s="4">
        <f>AVERAGE(M4:M13)</f>
        <v>26.285714285714285</v>
      </c>
      <c r="BA4" s="4">
        <f t="shared" ref="BA4:CD4" si="0">AVERAGE(N4:N13)</f>
        <v>138.4</v>
      </c>
      <c r="BB4" s="4">
        <f t="shared" si="0"/>
        <v>3</v>
      </c>
      <c r="BC4" s="4">
        <f t="shared" si="0"/>
        <v>83.888888888888886</v>
      </c>
      <c r="BD4" s="4">
        <f t="shared" si="0"/>
        <v>1060</v>
      </c>
      <c r="BE4" s="4">
        <f t="shared" si="0"/>
        <v>296.89999999999998</v>
      </c>
      <c r="BF4" s="4">
        <f t="shared" si="0"/>
        <v>1745.3</v>
      </c>
      <c r="BG4" s="4">
        <f t="shared" si="0"/>
        <v>2938.3</v>
      </c>
      <c r="BH4" s="4">
        <f t="shared" si="0"/>
        <v>1767.6</v>
      </c>
      <c r="BI4" s="4">
        <f t="shared" si="0"/>
        <v>58.777777777777779</v>
      </c>
      <c r="BJ4" s="4">
        <f t="shared" si="0"/>
        <v>514.29999999999995</v>
      </c>
      <c r="BK4" s="4">
        <f t="shared" si="0"/>
        <v>428.6</v>
      </c>
      <c r="BL4" s="4">
        <f t="shared" si="0"/>
        <v>36136.5</v>
      </c>
      <c r="BM4" s="4">
        <f t="shared" si="0"/>
        <v>218.88888888888889</v>
      </c>
      <c r="BN4" s="4">
        <f t="shared" si="0"/>
        <v>15.2</v>
      </c>
      <c r="BO4" s="4">
        <f t="shared" si="0"/>
        <v>43.571428571428569</v>
      </c>
      <c r="BP4" s="4">
        <f t="shared" si="0"/>
        <v>187.44444444444446</v>
      </c>
      <c r="BQ4" s="4">
        <f t="shared" si="0"/>
        <v>49.444444444444443</v>
      </c>
      <c r="BR4" s="4">
        <f t="shared" si="0"/>
        <v>47.9</v>
      </c>
      <c r="BS4" s="4">
        <f t="shared" si="0"/>
        <v>360.8</v>
      </c>
      <c r="BT4" s="4">
        <f t="shared" si="0"/>
        <v>330.5</v>
      </c>
      <c r="BU4" s="4">
        <f t="shared" si="0"/>
        <v>1616</v>
      </c>
      <c r="BV4" s="4">
        <f t="shared" si="0"/>
        <v>68.571428571428569</v>
      </c>
      <c r="BW4" s="4">
        <f t="shared" si="0"/>
        <v>648.5</v>
      </c>
      <c r="BX4" s="4">
        <f t="shared" si="0"/>
        <v>16.3</v>
      </c>
      <c r="BY4" s="4">
        <f t="shared" si="0"/>
        <v>78</v>
      </c>
      <c r="BZ4" s="4">
        <f t="shared" si="0"/>
        <v>22.666666666666668</v>
      </c>
      <c r="CA4" s="4">
        <f t="shared" si="0"/>
        <v>127.8</v>
      </c>
      <c r="CB4" s="4">
        <f t="shared" si="0"/>
        <v>810.1</v>
      </c>
      <c r="CC4" s="4">
        <f t="shared" si="0"/>
        <v>1279.7</v>
      </c>
      <c r="CD4" s="4">
        <f t="shared" si="0"/>
        <v>270.5</v>
      </c>
      <c r="CE4" s="3">
        <f>AVERAGE(AV4:AV13)</f>
        <v>12927.1</v>
      </c>
      <c r="CF4" s="3">
        <f t="shared" ref="CF4:CG4" si="1">AVERAGE(AW4:AW13)</f>
        <v>3551.4</v>
      </c>
      <c r="CG4" s="3">
        <f t="shared" si="1"/>
        <v>3.8127205803401965</v>
      </c>
    </row>
    <row r="5" spans="1:85" x14ac:dyDescent="0.3">
      <c r="A5" s="3" t="s">
        <v>90</v>
      </c>
      <c r="B5" s="3">
        <f t="shared" ref="B5:B68" si="2">D5/10-14.6</f>
        <v>5.0000000000000711E-2</v>
      </c>
      <c r="D5" s="3">
        <v>146.5</v>
      </c>
      <c r="E5" s="3">
        <v>7.4</v>
      </c>
      <c r="F5" s="3" t="s">
        <v>88</v>
      </c>
      <c r="G5" s="3">
        <v>1.8547000000000001E-2</v>
      </c>
      <c r="H5" s="3">
        <v>-1.0988E-2</v>
      </c>
      <c r="I5" s="3">
        <v>9.5080000000000008E-3</v>
      </c>
      <c r="J5" s="3">
        <v>9.6795999999999993E-2</v>
      </c>
      <c r="K5" s="3" t="s">
        <v>91</v>
      </c>
      <c r="L5" s="3">
        <v>4.29</v>
      </c>
      <c r="M5" s="4"/>
      <c r="N5" s="4">
        <v>46</v>
      </c>
      <c r="O5" s="4">
        <v>6</v>
      </c>
      <c r="P5" s="4">
        <v>175</v>
      </c>
      <c r="Q5" s="4">
        <v>1860</v>
      </c>
      <c r="R5" s="4">
        <v>317</v>
      </c>
      <c r="S5" s="4">
        <v>703</v>
      </c>
      <c r="T5" s="4">
        <v>1203</v>
      </c>
      <c r="U5" s="4">
        <v>383</v>
      </c>
      <c r="V5" s="4">
        <v>13</v>
      </c>
      <c r="W5" s="4">
        <v>629</v>
      </c>
      <c r="X5" s="4">
        <v>152</v>
      </c>
      <c r="Y5" s="4">
        <v>9777</v>
      </c>
      <c r="Z5" s="4">
        <v>166</v>
      </c>
      <c r="AA5" s="4">
        <v>0</v>
      </c>
      <c r="AB5" s="4">
        <v>34</v>
      </c>
      <c r="AC5" s="4">
        <v>26</v>
      </c>
      <c r="AD5" s="4">
        <v>64</v>
      </c>
      <c r="AE5" s="4">
        <v>37</v>
      </c>
      <c r="AF5" s="4">
        <v>365</v>
      </c>
      <c r="AG5" s="4">
        <v>72</v>
      </c>
      <c r="AH5" s="4">
        <v>545</v>
      </c>
      <c r="AI5" s="4"/>
      <c r="AJ5" s="4">
        <v>287</v>
      </c>
      <c r="AK5" s="4">
        <v>28</v>
      </c>
      <c r="AL5" s="4"/>
      <c r="AM5" s="4"/>
      <c r="AN5" s="4">
        <v>145</v>
      </c>
      <c r="AO5" s="4">
        <v>1294</v>
      </c>
      <c r="AP5" s="4">
        <v>1443</v>
      </c>
      <c r="AQ5" s="4">
        <v>222</v>
      </c>
      <c r="AR5" s="4">
        <v>33</v>
      </c>
      <c r="AS5" s="4">
        <v>180</v>
      </c>
      <c r="AT5" s="4">
        <v>6</v>
      </c>
      <c r="AU5" s="4">
        <v>0</v>
      </c>
      <c r="AV5" s="4">
        <v>12157</v>
      </c>
      <c r="AW5" s="4">
        <v>2589</v>
      </c>
      <c r="AX5" s="4">
        <f t="shared" ref="AX5:AX68" si="3">AV5/AW5</f>
        <v>4.6956353804557747</v>
      </c>
      <c r="AY5" s="3">
        <v>0.32900000000000001</v>
      </c>
      <c r="AZ5" s="4"/>
      <c r="BA5" s="4"/>
      <c r="BB5" s="4"/>
      <c r="BC5" s="4"/>
      <c r="BI5" s="4"/>
      <c r="BM5" s="4"/>
      <c r="BN5" s="4"/>
      <c r="BO5" s="4"/>
    </row>
    <row r="6" spans="1:85" x14ac:dyDescent="0.3">
      <c r="A6" s="3" t="s">
        <v>92</v>
      </c>
      <c r="B6" s="3">
        <f t="shared" si="2"/>
        <v>9.9999999999999645E-2</v>
      </c>
      <c r="D6" s="3">
        <v>147</v>
      </c>
      <c r="E6" s="3">
        <v>7.41</v>
      </c>
      <c r="F6" s="3" t="s">
        <v>88</v>
      </c>
      <c r="G6" s="3">
        <v>1.8547000000000001E-2</v>
      </c>
      <c r="H6" s="3">
        <v>-1.0988E-2</v>
      </c>
      <c r="I6" s="3">
        <v>9.5080000000000008E-3</v>
      </c>
      <c r="J6" s="3">
        <v>9.6795999999999993E-2</v>
      </c>
      <c r="K6" s="3" t="s">
        <v>93</v>
      </c>
      <c r="L6" s="3">
        <v>2.35</v>
      </c>
      <c r="M6" s="4">
        <v>20</v>
      </c>
      <c r="N6" s="4">
        <v>55</v>
      </c>
      <c r="O6" s="4">
        <v>0</v>
      </c>
      <c r="P6" s="4">
        <v>144</v>
      </c>
      <c r="Q6" s="4">
        <v>1839</v>
      </c>
      <c r="R6" s="4">
        <v>321</v>
      </c>
      <c r="S6" s="4">
        <v>1282</v>
      </c>
      <c r="T6" s="4">
        <v>1916</v>
      </c>
      <c r="U6" s="4">
        <v>1063</v>
      </c>
      <c r="V6" s="4">
        <v>8</v>
      </c>
      <c r="W6" s="4">
        <v>683</v>
      </c>
      <c r="X6" s="4">
        <v>259</v>
      </c>
      <c r="Y6" s="4">
        <v>22827</v>
      </c>
      <c r="Z6" s="4">
        <v>209</v>
      </c>
      <c r="AA6" s="4">
        <v>0</v>
      </c>
      <c r="AB6" s="4">
        <v>54</v>
      </c>
      <c r="AC6" s="4">
        <v>64</v>
      </c>
      <c r="AD6" s="4">
        <v>49</v>
      </c>
      <c r="AE6" s="4">
        <v>84</v>
      </c>
      <c r="AF6" s="4">
        <v>459</v>
      </c>
      <c r="AG6" s="4">
        <v>210</v>
      </c>
      <c r="AH6" s="4">
        <v>1010</v>
      </c>
      <c r="AI6" s="4">
        <v>14</v>
      </c>
      <c r="AJ6" s="4">
        <v>496</v>
      </c>
      <c r="AK6" s="4">
        <v>0</v>
      </c>
      <c r="AL6" s="4"/>
      <c r="AM6" s="4">
        <v>16</v>
      </c>
      <c r="AN6" s="4">
        <v>121</v>
      </c>
      <c r="AO6" s="4">
        <v>1224</v>
      </c>
      <c r="AP6" s="4">
        <v>1504</v>
      </c>
      <c r="AQ6" s="4">
        <v>233</v>
      </c>
      <c r="AR6" s="4">
        <v>135</v>
      </c>
      <c r="AS6" s="4">
        <v>248</v>
      </c>
      <c r="AT6" s="4">
        <v>0</v>
      </c>
      <c r="AU6" s="4">
        <v>0</v>
      </c>
      <c r="AV6" s="4">
        <v>15503</v>
      </c>
      <c r="AW6" s="4">
        <v>3390</v>
      </c>
      <c r="AX6" s="4">
        <f t="shared" si="3"/>
        <v>4.5731563421828909</v>
      </c>
      <c r="AY6" s="3">
        <v>0.29599999999999999</v>
      </c>
      <c r="AZ6" s="4"/>
      <c r="BA6" s="4"/>
      <c r="BB6" s="4"/>
      <c r="BC6" s="4"/>
      <c r="BI6" s="4"/>
      <c r="BM6" s="4"/>
      <c r="BN6" s="4"/>
      <c r="BO6" s="4"/>
    </row>
    <row r="7" spans="1:85" x14ac:dyDescent="0.3">
      <c r="A7" s="3" t="s">
        <v>94</v>
      </c>
      <c r="B7" s="3">
        <f t="shared" si="2"/>
        <v>0.15000000000000036</v>
      </c>
      <c r="D7" s="3">
        <v>147.5</v>
      </c>
      <c r="E7" s="3">
        <v>7.4</v>
      </c>
      <c r="F7" s="3" t="s">
        <v>88</v>
      </c>
      <c r="G7" s="3">
        <v>1.8547000000000001E-2</v>
      </c>
      <c r="H7" s="3">
        <v>-1.0988E-2</v>
      </c>
      <c r="I7" s="3">
        <v>9.5080000000000008E-3</v>
      </c>
      <c r="J7" s="3">
        <v>9.6795999999999993E-2</v>
      </c>
      <c r="K7" s="3" t="s">
        <v>95</v>
      </c>
      <c r="L7" s="3">
        <v>1.42</v>
      </c>
      <c r="M7" s="4">
        <v>25</v>
      </c>
      <c r="N7" s="4">
        <v>162</v>
      </c>
      <c r="O7" s="4">
        <v>0</v>
      </c>
      <c r="P7" s="4">
        <v>66</v>
      </c>
      <c r="Q7" s="4">
        <v>1014</v>
      </c>
      <c r="R7" s="4">
        <v>357</v>
      </c>
      <c r="S7" s="4">
        <v>1810</v>
      </c>
      <c r="T7" s="4">
        <v>2972</v>
      </c>
      <c r="U7" s="4">
        <v>1961</v>
      </c>
      <c r="V7" s="4">
        <v>86</v>
      </c>
      <c r="W7" s="4">
        <v>450</v>
      </c>
      <c r="X7" s="4">
        <v>426</v>
      </c>
      <c r="Y7" s="4">
        <v>39606</v>
      </c>
      <c r="Z7" s="4">
        <v>140</v>
      </c>
      <c r="AA7" s="4">
        <v>0</v>
      </c>
      <c r="AB7" s="4"/>
      <c r="AC7" s="4">
        <v>143</v>
      </c>
      <c r="AD7" s="4">
        <v>28</v>
      </c>
      <c r="AE7" s="4">
        <v>96</v>
      </c>
      <c r="AF7" s="4">
        <v>517</v>
      </c>
      <c r="AG7" s="4">
        <v>314</v>
      </c>
      <c r="AH7" s="4">
        <v>1487</v>
      </c>
      <c r="AI7" s="4"/>
      <c r="AJ7" s="4">
        <v>580</v>
      </c>
      <c r="AK7" s="4">
        <v>111</v>
      </c>
      <c r="AL7" s="4">
        <v>21</v>
      </c>
      <c r="AM7" s="4">
        <v>37</v>
      </c>
      <c r="AN7" s="4">
        <v>151</v>
      </c>
      <c r="AO7" s="4">
        <v>776</v>
      </c>
      <c r="AP7" s="4">
        <v>1203</v>
      </c>
      <c r="AQ7" s="4">
        <v>313</v>
      </c>
      <c r="AR7" s="4">
        <v>318</v>
      </c>
      <c r="AS7" s="4">
        <v>407</v>
      </c>
      <c r="AT7" s="4">
        <v>0</v>
      </c>
      <c r="AU7" s="4">
        <v>30</v>
      </c>
      <c r="AV7" s="4">
        <v>14340</v>
      </c>
      <c r="AW7" s="4">
        <v>3667</v>
      </c>
      <c r="AX7" s="4">
        <f t="shared" si="3"/>
        <v>3.9105535860376328</v>
      </c>
      <c r="AY7" s="3">
        <v>0.28999999999999998</v>
      </c>
      <c r="AZ7" s="4"/>
      <c r="BA7" s="4"/>
      <c r="BB7" s="4"/>
      <c r="BC7" s="4"/>
      <c r="BI7" s="4"/>
      <c r="BM7" s="4"/>
      <c r="BN7" s="4"/>
      <c r="BO7" s="4"/>
    </row>
    <row r="8" spans="1:85" x14ac:dyDescent="0.3">
      <c r="A8" s="3" t="s">
        <v>96</v>
      </c>
      <c r="B8" s="3">
        <f t="shared" si="2"/>
        <v>0.20000000000000107</v>
      </c>
      <c r="D8" s="3">
        <v>148</v>
      </c>
      <c r="E8" s="3">
        <v>7.36</v>
      </c>
      <c r="F8" s="3" t="s">
        <v>88</v>
      </c>
      <c r="G8" s="3">
        <v>1.8547000000000001E-2</v>
      </c>
      <c r="H8" s="3">
        <v>-1.0988E-2</v>
      </c>
      <c r="I8" s="3">
        <v>9.5080000000000008E-3</v>
      </c>
      <c r="J8" s="3">
        <v>9.6795999999999993E-2</v>
      </c>
      <c r="K8" s="3" t="s">
        <v>97</v>
      </c>
      <c r="L8" s="3">
        <v>1.45</v>
      </c>
      <c r="M8" s="4">
        <v>43</v>
      </c>
      <c r="N8" s="4">
        <v>202</v>
      </c>
      <c r="O8" s="4">
        <v>8</v>
      </c>
      <c r="P8" s="4">
        <v>35</v>
      </c>
      <c r="Q8" s="4">
        <v>687</v>
      </c>
      <c r="R8" s="4">
        <v>294</v>
      </c>
      <c r="S8" s="4">
        <v>2436</v>
      </c>
      <c r="T8" s="4">
        <v>4024</v>
      </c>
      <c r="U8" s="4">
        <v>2342</v>
      </c>
      <c r="V8" s="4">
        <v>88</v>
      </c>
      <c r="W8" s="4">
        <v>464</v>
      </c>
      <c r="X8" s="4">
        <v>573</v>
      </c>
      <c r="Y8" s="4">
        <v>47652</v>
      </c>
      <c r="Z8" s="4">
        <v>214</v>
      </c>
      <c r="AA8" s="4">
        <v>37</v>
      </c>
      <c r="AB8" s="4">
        <v>38</v>
      </c>
      <c r="AC8" s="4">
        <v>292</v>
      </c>
      <c r="AD8" s="4">
        <v>14</v>
      </c>
      <c r="AE8" s="4">
        <v>26</v>
      </c>
      <c r="AF8" s="4">
        <v>368</v>
      </c>
      <c r="AG8" s="4">
        <v>481</v>
      </c>
      <c r="AH8" s="4">
        <v>2080</v>
      </c>
      <c r="AI8" s="4">
        <v>33</v>
      </c>
      <c r="AJ8" s="4">
        <v>940</v>
      </c>
      <c r="AK8" s="4">
        <v>0</v>
      </c>
      <c r="AL8" s="4">
        <v>65</v>
      </c>
      <c r="AM8" s="4">
        <v>10</v>
      </c>
      <c r="AN8" s="4">
        <v>124</v>
      </c>
      <c r="AO8" s="4">
        <v>632</v>
      </c>
      <c r="AP8" s="4">
        <v>1184</v>
      </c>
      <c r="AQ8" s="4">
        <v>265</v>
      </c>
      <c r="AR8" s="4">
        <v>203</v>
      </c>
      <c r="AS8" s="4">
        <v>547</v>
      </c>
      <c r="AT8" s="4">
        <v>0</v>
      </c>
      <c r="AU8" s="4">
        <v>0</v>
      </c>
      <c r="AV8" s="4">
        <v>13382</v>
      </c>
      <c r="AW8" s="4">
        <v>4014</v>
      </c>
      <c r="AX8" s="4">
        <f t="shared" si="3"/>
        <v>3.3338315894369708</v>
      </c>
      <c r="AY8" s="3">
        <v>0.29099999999999998</v>
      </c>
      <c r="AZ8" s="4"/>
      <c r="BA8" s="4"/>
      <c r="BB8" s="4"/>
      <c r="BC8" s="4"/>
      <c r="BI8" s="4"/>
      <c r="BM8" s="4"/>
      <c r="BN8" s="4"/>
      <c r="BO8" s="4"/>
    </row>
    <row r="9" spans="1:85" x14ac:dyDescent="0.3">
      <c r="A9" s="3" t="s">
        <v>98</v>
      </c>
      <c r="B9" s="3">
        <f t="shared" si="2"/>
        <v>0.25</v>
      </c>
      <c r="D9" s="3">
        <v>148.5</v>
      </c>
      <c r="E9" s="3">
        <v>7.32</v>
      </c>
      <c r="F9" s="3" t="s">
        <v>88</v>
      </c>
      <c r="G9" s="3">
        <v>1.8547000000000001E-2</v>
      </c>
      <c r="H9" s="3">
        <v>-1.0988E-2</v>
      </c>
      <c r="I9" s="3">
        <v>9.5080000000000008E-3</v>
      </c>
      <c r="J9" s="3">
        <v>9.6795999999999993E-2</v>
      </c>
      <c r="K9" s="3" t="s">
        <v>99</v>
      </c>
      <c r="L9" s="3">
        <v>1.1499999999999999</v>
      </c>
      <c r="M9" s="4">
        <v>21</v>
      </c>
      <c r="N9" s="4">
        <v>180</v>
      </c>
      <c r="O9" s="4">
        <v>0</v>
      </c>
      <c r="P9" s="4">
        <v>8</v>
      </c>
      <c r="Q9" s="4">
        <v>632</v>
      </c>
      <c r="R9" s="4">
        <v>278</v>
      </c>
      <c r="S9" s="4">
        <v>2408</v>
      </c>
      <c r="T9" s="4">
        <v>4119</v>
      </c>
      <c r="U9" s="4">
        <v>2440</v>
      </c>
      <c r="V9" s="4">
        <v>93</v>
      </c>
      <c r="W9" s="4">
        <v>471</v>
      </c>
      <c r="X9" s="4">
        <v>573</v>
      </c>
      <c r="Y9" s="4">
        <v>49156</v>
      </c>
      <c r="Z9" s="4">
        <v>258</v>
      </c>
      <c r="AA9" s="4">
        <v>86</v>
      </c>
      <c r="AB9" s="4">
        <v>76</v>
      </c>
      <c r="AC9" s="4">
        <v>243</v>
      </c>
      <c r="AD9" s="4">
        <v>9</v>
      </c>
      <c r="AE9" s="4">
        <v>53</v>
      </c>
      <c r="AF9" s="4">
        <v>396</v>
      </c>
      <c r="AG9" s="4">
        <v>374</v>
      </c>
      <c r="AH9" s="4">
        <v>2153</v>
      </c>
      <c r="AI9" s="4">
        <v>84</v>
      </c>
      <c r="AJ9" s="4">
        <v>728</v>
      </c>
      <c r="AK9" s="4">
        <v>0</v>
      </c>
      <c r="AL9" s="4">
        <v>81</v>
      </c>
      <c r="AM9" s="4">
        <v>27</v>
      </c>
      <c r="AN9" s="4">
        <v>120</v>
      </c>
      <c r="AO9" s="4">
        <v>621</v>
      </c>
      <c r="AP9" s="4">
        <v>1284</v>
      </c>
      <c r="AQ9" s="4">
        <v>289</v>
      </c>
      <c r="AR9" s="4">
        <v>241</v>
      </c>
      <c r="AS9" s="4">
        <v>471</v>
      </c>
      <c r="AT9" s="4">
        <v>0</v>
      </c>
      <c r="AU9" s="4">
        <v>65</v>
      </c>
      <c r="AV9" s="4">
        <v>12677</v>
      </c>
      <c r="AW9" s="4">
        <v>3844</v>
      </c>
      <c r="AX9" s="4">
        <f t="shared" si="3"/>
        <v>3.2978668054110303</v>
      </c>
      <c r="AY9" s="3">
        <v>0.29299999999999998</v>
      </c>
      <c r="AZ9" s="4"/>
      <c r="BA9" s="4"/>
      <c r="BB9" s="4"/>
      <c r="BC9" s="4"/>
      <c r="BI9" s="4"/>
      <c r="BM9" s="4"/>
      <c r="BN9" s="4"/>
      <c r="BO9" s="4"/>
    </row>
    <row r="10" spans="1:85" x14ac:dyDescent="0.3">
      <c r="A10" s="3" t="s">
        <v>100</v>
      </c>
      <c r="B10" s="3">
        <f t="shared" si="2"/>
        <v>0.30000000000000071</v>
      </c>
      <c r="D10" s="3">
        <v>149</v>
      </c>
      <c r="E10" s="3">
        <v>7.31</v>
      </c>
      <c r="F10" s="3" t="s">
        <v>88</v>
      </c>
      <c r="G10" s="3">
        <v>1.8547000000000001E-2</v>
      </c>
      <c r="H10" s="3">
        <v>-1.0988E-2</v>
      </c>
      <c r="I10" s="3">
        <v>9.5080000000000008E-3</v>
      </c>
      <c r="J10" s="3">
        <v>9.6795999999999993E-2</v>
      </c>
      <c r="K10" s="3" t="s">
        <v>101</v>
      </c>
      <c r="L10" s="3">
        <v>1.32</v>
      </c>
      <c r="M10" s="4">
        <v>19</v>
      </c>
      <c r="N10" s="4">
        <v>224</v>
      </c>
      <c r="O10" s="4">
        <v>0</v>
      </c>
      <c r="P10" s="4">
        <v>20</v>
      </c>
      <c r="Q10" s="4">
        <v>663</v>
      </c>
      <c r="R10" s="4">
        <v>271</v>
      </c>
      <c r="S10" s="4">
        <v>2379</v>
      </c>
      <c r="T10" s="4">
        <v>3951</v>
      </c>
      <c r="U10" s="4">
        <v>2379</v>
      </c>
      <c r="V10" s="4">
        <v>36</v>
      </c>
      <c r="W10" s="4">
        <v>456</v>
      </c>
      <c r="X10" s="4">
        <v>551</v>
      </c>
      <c r="Y10" s="4">
        <v>47328</v>
      </c>
      <c r="Z10" s="4">
        <v>304</v>
      </c>
      <c r="AA10" s="4">
        <v>5</v>
      </c>
      <c r="AB10" s="4">
        <v>54</v>
      </c>
      <c r="AC10" s="4">
        <v>237</v>
      </c>
      <c r="AD10" s="4">
        <v>29</v>
      </c>
      <c r="AE10" s="4">
        <v>40</v>
      </c>
      <c r="AF10" s="4">
        <v>330</v>
      </c>
      <c r="AG10" s="4">
        <v>357</v>
      </c>
      <c r="AH10" s="4">
        <v>2062</v>
      </c>
      <c r="AI10" s="4">
        <v>136</v>
      </c>
      <c r="AJ10" s="4">
        <v>781</v>
      </c>
      <c r="AK10" s="4">
        <v>9</v>
      </c>
      <c r="AL10" s="4">
        <v>117</v>
      </c>
      <c r="AM10" s="4">
        <v>22</v>
      </c>
      <c r="AN10" s="4">
        <v>112</v>
      </c>
      <c r="AO10" s="4">
        <v>615</v>
      </c>
      <c r="AP10" s="4">
        <v>1277</v>
      </c>
      <c r="AQ10" s="4">
        <v>284</v>
      </c>
      <c r="AR10" s="4">
        <v>281</v>
      </c>
      <c r="AS10" s="4">
        <v>351</v>
      </c>
      <c r="AT10" s="4">
        <v>0</v>
      </c>
      <c r="AU10" s="4">
        <v>0</v>
      </c>
      <c r="AV10" s="4">
        <v>12765</v>
      </c>
      <c r="AW10" s="4">
        <v>3922</v>
      </c>
      <c r="AX10" s="4">
        <f t="shared" si="3"/>
        <v>3.2547169811320753</v>
      </c>
      <c r="AY10" s="3">
        <v>0.30199999999999999</v>
      </c>
      <c r="AZ10" s="4"/>
      <c r="BA10" s="4"/>
      <c r="BB10" s="4"/>
      <c r="BC10" s="4"/>
      <c r="BI10" s="4"/>
      <c r="BM10" s="4"/>
      <c r="BN10" s="4"/>
      <c r="BO10" s="4"/>
    </row>
    <row r="11" spans="1:85" x14ac:dyDescent="0.3">
      <c r="A11" s="3" t="s">
        <v>102</v>
      </c>
      <c r="B11" s="3">
        <f t="shared" si="2"/>
        <v>0.34999999999999964</v>
      </c>
      <c r="D11" s="3">
        <v>149.5</v>
      </c>
      <c r="E11" s="3">
        <v>7.33</v>
      </c>
      <c r="F11" s="3" t="s">
        <v>88</v>
      </c>
      <c r="G11" s="3">
        <v>1.8547000000000001E-2</v>
      </c>
      <c r="H11" s="3">
        <v>-1.0988E-2</v>
      </c>
      <c r="I11" s="3">
        <v>9.5080000000000008E-3</v>
      </c>
      <c r="J11" s="3">
        <v>9.6795999999999993E-2</v>
      </c>
      <c r="K11" s="3" t="s">
        <v>103</v>
      </c>
      <c r="L11" s="3">
        <v>1.38</v>
      </c>
      <c r="M11" s="4"/>
      <c r="N11" s="4">
        <v>186</v>
      </c>
      <c r="O11" s="4">
        <v>0</v>
      </c>
      <c r="P11" s="4"/>
      <c r="Q11" s="4">
        <v>759</v>
      </c>
      <c r="R11" s="4">
        <v>251</v>
      </c>
      <c r="S11" s="4">
        <v>2086</v>
      </c>
      <c r="T11" s="4">
        <v>3845</v>
      </c>
      <c r="U11" s="4">
        <v>2394</v>
      </c>
      <c r="V11" s="4">
        <v>121</v>
      </c>
      <c r="W11" s="4">
        <v>506</v>
      </c>
      <c r="X11" s="4">
        <v>560</v>
      </c>
      <c r="Y11" s="4">
        <v>48781</v>
      </c>
      <c r="Z11" s="4">
        <v>221</v>
      </c>
      <c r="AA11" s="4">
        <v>0</v>
      </c>
      <c r="AB11" s="4">
        <v>31</v>
      </c>
      <c r="AC11" s="4">
        <v>221</v>
      </c>
      <c r="AD11" s="4">
        <v>131</v>
      </c>
      <c r="AE11" s="4">
        <v>73</v>
      </c>
      <c r="AF11" s="4">
        <v>325</v>
      </c>
      <c r="AG11" s="4">
        <v>559</v>
      </c>
      <c r="AH11" s="4">
        <v>2137</v>
      </c>
      <c r="AI11" s="4">
        <v>116</v>
      </c>
      <c r="AJ11" s="4">
        <v>856</v>
      </c>
      <c r="AK11" s="4">
        <v>0</v>
      </c>
      <c r="AL11" s="4">
        <v>127</v>
      </c>
      <c r="AM11" s="4">
        <v>8</v>
      </c>
      <c r="AN11" s="4">
        <v>86</v>
      </c>
      <c r="AO11" s="4">
        <v>631</v>
      </c>
      <c r="AP11" s="4">
        <v>1295</v>
      </c>
      <c r="AQ11" s="4">
        <v>308</v>
      </c>
      <c r="AR11" s="4">
        <v>275</v>
      </c>
      <c r="AS11" s="4">
        <v>464</v>
      </c>
      <c r="AT11" s="4">
        <v>0</v>
      </c>
      <c r="AU11" s="4">
        <v>0</v>
      </c>
      <c r="AV11" s="4">
        <v>13343</v>
      </c>
      <c r="AW11" s="4">
        <v>4091</v>
      </c>
      <c r="AX11" s="4">
        <f t="shared" si="3"/>
        <v>3.261549743339037</v>
      </c>
      <c r="AY11" s="3">
        <v>0.30599999999999999</v>
      </c>
      <c r="AZ11" s="4"/>
      <c r="BA11" s="4"/>
      <c r="BB11" s="4"/>
      <c r="BC11" s="4"/>
      <c r="BI11" s="4"/>
      <c r="BM11" s="4"/>
      <c r="BN11" s="4"/>
      <c r="BO11" s="4"/>
    </row>
    <row r="12" spans="1:85" x14ac:dyDescent="0.3">
      <c r="A12" s="3" t="s">
        <v>104</v>
      </c>
      <c r="B12" s="3">
        <f t="shared" si="2"/>
        <v>0.40000000000000036</v>
      </c>
      <c r="D12" s="3">
        <v>150</v>
      </c>
      <c r="E12" s="3">
        <v>7.34</v>
      </c>
      <c r="F12" s="3" t="s">
        <v>88</v>
      </c>
      <c r="G12" s="3">
        <v>1.8547000000000001E-2</v>
      </c>
      <c r="H12" s="3">
        <v>-1.0988E-2</v>
      </c>
      <c r="I12" s="3">
        <v>9.5080000000000008E-3</v>
      </c>
      <c r="J12" s="3">
        <v>9.6795999999999993E-2</v>
      </c>
      <c r="K12" s="3" t="s">
        <v>105</v>
      </c>
      <c r="L12" s="3">
        <v>1.34</v>
      </c>
      <c r="M12" s="4">
        <v>23</v>
      </c>
      <c r="N12" s="4">
        <v>155</v>
      </c>
      <c r="O12" s="4">
        <v>0</v>
      </c>
      <c r="P12" s="4">
        <v>57</v>
      </c>
      <c r="Q12" s="4">
        <v>894</v>
      </c>
      <c r="R12" s="4">
        <v>281</v>
      </c>
      <c r="S12" s="4">
        <v>1975</v>
      </c>
      <c r="T12" s="4">
        <v>3539</v>
      </c>
      <c r="U12" s="4">
        <v>2522</v>
      </c>
      <c r="V12" s="4">
        <v>17</v>
      </c>
      <c r="W12" s="4">
        <v>515</v>
      </c>
      <c r="X12" s="4">
        <v>540</v>
      </c>
      <c r="Y12" s="4">
        <v>48251</v>
      </c>
      <c r="Z12" s="4">
        <v>189</v>
      </c>
      <c r="AA12" s="4">
        <v>0</v>
      </c>
      <c r="AB12" s="4"/>
      <c r="AC12" s="4">
        <v>228</v>
      </c>
      <c r="AD12" s="4">
        <v>41</v>
      </c>
      <c r="AE12" s="4">
        <v>23</v>
      </c>
      <c r="AF12" s="4">
        <v>323</v>
      </c>
      <c r="AG12" s="4">
        <v>470</v>
      </c>
      <c r="AH12" s="4">
        <v>2418</v>
      </c>
      <c r="AI12" s="4">
        <v>86</v>
      </c>
      <c r="AJ12" s="4">
        <v>943</v>
      </c>
      <c r="AK12" s="4">
        <v>0</v>
      </c>
      <c r="AL12" s="4">
        <v>74</v>
      </c>
      <c r="AM12" s="4">
        <v>30</v>
      </c>
      <c r="AN12" s="4">
        <v>172</v>
      </c>
      <c r="AO12" s="4">
        <v>743</v>
      </c>
      <c r="AP12" s="4">
        <v>1268</v>
      </c>
      <c r="AQ12" s="4">
        <v>256</v>
      </c>
      <c r="AR12" s="4">
        <v>308</v>
      </c>
      <c r="AS12" s="4">
        <v>561</v>
      </c>
      <c r="AT12" s="4">
        <v>0</v>
      </c>
      <c r="AU12" s="4">
        <v>0</v>
      </c>
      <c r="AV12" s="4">
        <v>13621</v>
      </c>
      <c r="AW12" s="4">
        <v>4226</v>
      </c>
      <c r="AX12" s="4">
        <f t="shared" si="3"/>
        <v>3.2231424514907716</v>
      </c>
      <c r="AY12" s="3">
        <v>0.30399999999999999</v>
      </c>
      <c r="AZ12" s="4"/>
      <c r="BA12" s="4"/>
      <c r="BB12" s="4"/>
      <c r="BC12" s="4"/>
      <c r="BI12" s="4"/>
      <c r="BM12" s="4"/>
      <c r="BN12" s="4"/>
      <c r="BO12" s="4"/>
    </row>
    <row r="13" spans="1:85" x14ac:dyDescent="0.3">
      <c r="A13" s="3" t="s">
        <v>106</v>
      </c>
      <c r="B13" s="3">
        <f t="shared" si="2"/>
        <v>0.45000000000000107</v>
      </c>
      <c r="D13" s="3">
        <v>150.5</v>
      </c>
      <c r="E13" s="3">
        <v>7.34</v>
      </c>
      <c r="F13" s="3" t="s">
        <v>88</v>
      </c>
      <c r="G13" s="3">
        <v>1.8547000000000001E-2</v>
      </c>
      <c r="H13" s="3">
        <v>-1.0988E-2</v>
      </c>
      <c r="I13" s="3">
        <v>9.5080000000000008E-3</v>
      </c>
      <c r="J13" s="3">
        <v>9.6795999999999993E-2</v>
      </c>
      <c r="K13" s="3" t="s">
        <v>107</v>
      </c>
      <c r="L13" s="3">
        <v>1.47</v>
      </c>
      <c r="M13" s="4">
        <v>33</v>
      </c>
      <c r="N13" s="4">
        <v>166</v>
      </c>
      <c r="O13" s="4">
        <v>16</v>
      </c>
      <c r="P13" s="4">
        <v>21</v>
      </c>
      <c r="Q13" s="4">
        <v>843</v>
      </c>
      <c r="R13" s="4">
        <v>271</v>
      </c>
      <c r="S13" s="4">
        <v>1935</v>
      </c>
      <c r="T13" s="4">
        <v>3178</v>
      </c>
      <c r="U13" s="4">
        <v>2119</v>
      </c>
      <c r="V13" s="4">
        <v>67</v>
      </c>
      <c r="W13" s="4">
        <v>454</v>
      </c>
      <c r="X13" s="4">
        <v>563</v>
      </c>
      <c r="Y13" s="4">
        <v>46086</v>
      </c>
      <c r="Z13" s="4">
        <v>269</v>
      </c>
      <c r="AA13" s="4">
        <v>24</v>
      </c>
      <c r="AB13" s="4">
        <v>18</v>
      </c>
      <c r="AC13" s="4">
        <v>233</v>
      </c>
      <c r="AD13" s="4">
        <v>80</v>
      </c>
      <c r="AE13" s="4">
        <v>27</v>
      </c>
      <c r="AF13" s="4">
        <v>306</v>
      </c>
      <c r="AG13" s="4">
        <v>433</v>
      </c>
      <c r="AH13" s="4">
        <v>2192</v>
      </c>
      <c r="AI13" s="4">
        <v>11</v>
      </c>
      <c r="AJ13" s="4">
        <v>794</v>
      </c>
      <c r="AK13" s="4">
        <v>0</v>
      </c>
      <c r="AL13" s="4">
        <v>61</v>
      </c>
      <c r="AM13" s="4">
        <v>50</v>
      </c>
      <c r="AN13" s="4">
        <v>145</v>
      </c>
      <c r="AO13" s="4">
        <v>705</v>
      </c>
      <c r="AP13" s="4">
        <v>1361</v>
      </c>
      <c r="AQ13" s="4">
        <v>297</v>
      </c>
      <c r="AR13" s="4">
        <v>247</v>
      </c>
      <c r="AS13" s="4">
        <v>398</v>
      </c>
      <c r="AT13" s="4">
        <v>0</v>
      </c>
      <c r="AU13" s="4">
        <v>29</v>
      </c>
      <c r="AV13" s="4">
        <v>13079</v>
      </c>
      <c r="AW13" s="4">
        <v>4241</v>
      </c>
      <c r="AX13" s="4">
        <f t="shared" si="3"/>
        <v>3.0839424663994341</v>
      </c>
      <c r="AY13" s="3">
        <v>0.30099999999999999</v>
      </c>
      <c r="AZ13" s="4"/>
      <c r="BA13" s="4"/>
      <c r="BB13" s="4"/>
      <c r="BC13" s="4"/>
      <c r="BI13" s="4"/>
      <c r="BM13" s="4"/>
      <c r="BN13" s="4"/>
      <c r="BO13" s="4"/>
    </row>
    <row r="14" spans="1:85" x14ac:dyDescent="0.3">
      <c r="A14" s="3" t="s">
        <v>108</v>
      </c>
      <c r="B14" s="3">
        <f t="shared" si="2"/>
        <v>0.5</v>
      </c>
      <c r="C14" s="3">
        <f t="shared" ref="C14" si="4">AVERAGE(B14:B23)</f>
        <v>0.72500000000000031</v>
      </c>
      <c r="D14" s="3">
        <v>151</v>
      </c>
      <c r="E14" s="3">
        <v>7.36</v>
      </c>
      <c r="F14" s="3" t="s">
        <v>88</v>
      </c>
      <c r="G14" s="3">
        <v>1.8547000000000001E-2</v>
      </c>
      <c r="H14" s="3">
        <v>-1.0988E-2</v>
      </c>
      <c r="I14" s="3">
        <v>9.5080000000000008E-3</v>
      </c>
      <c r="J14" s="3">
        <v>9.6795999999999993E-2</v>
      </c>
      <c r="K14" s="3" t="s">
        <v>109</v>
      </c>
      <c r="L14" s="3">
        <v>1.45</v>
      </c>
      <c r="M14" s="4">
        <v>17</v>
      </c>
      <c r="N14" s="4">
        <v>138</v>
      </c>
      <c r="O14" s="4">
        <v>13</v>
      </c>
      <c r="P14" s="4">
        <v>27</v>
      </c>
      <c r="Q14" s="4">
        <v>809</v>
      </c>
      <c r="R14" s="4">
        <v>294</v>
      </c>
      <c r="S14" s="4">
        <v>1945</v>
      </c>
      <c r="T14" s="4">
        <v>3786</v>
      </c>
      <c r="U14" s="4">
        <v>2415</v>
      </c>
      <c r="V14" s="4">
        <v>91</v>
      </c>
      <c r="W14" s="4">
        <v>455</v>
      </c>
      <c r="X14" s="4">
        <v>587</v>
      </c>
      <c r="Y14" s="4">
        <v>48149</v>
      </c>
      <c r="Z14" s="4">
        <v>294</v>
      </c>
      <c r="AA14" s="4">
        <v>0</v>
      </c>
      <c r="AB14" s="4"/>
      <c r="AC14" s="4">
        <v>259</v>
      </c>
      <c r="AD14" s="4">
        <v>71</v>
      </c>
      <c r="AE14" s="4">
        <v>24</v>
      </c>
      <c r="AF14" s="4">
        <v>411</v>
      </c>
      <c r="AG14" s="4">
        <v>461</v>
      </c>
      <c r="AH14" s="4">
        <v>2335</v>
      </c>
      <c r="AI14" s="4">
        <v>178</v>
      </c>
      <c r="AJ14" s="4">
        <v>771</v>
      </c>
      <c r="AK14" s="4">
        <v>0</v>
      </c>
      <c r="AL14" s="4">
        <v>96</v>
      </c>
      <c r="AM14" s="4">
        <v>75</v>
      </c>
      <c r="AN14" s="4">
        <v>119</v>
      </c>
      <c r="AO14" s="4">
        <v>624</v>
      </c>
      <c r="AP14" s="4">
        <v>1250</v>
      </c>
      <c r="AQ14" s="4">
        <v>253</v>
      </c>
      <c r="AR14" s="4">
        <v>282</v>
      </c>
      <c r="AS14" s="4">
        <v>317</v>
      </c>
      <c r="AT14" s="4">
        <v>0</v>
      </c>
      <c r="AU14" s="4">
        <v>37</v>
      </c>
      <c r="AV14" s="4">
        <v>13415</v>
      </c>
      <c r="AW14" s="4">
        <v>4134</v>
      </c>
      <c r="AX14" s="4">
        <f t="shared" si="3"/>
        <v>3.2450411223996132</v>
      </c>
      <c r="AY14" s="3">
        <v>0.30099999999999999</v>
      </c>
      <c r="AZ14" s="4">
        <f t="shared" ref="AZ14:BA24" si="5">AVERAGE(M14:M23)</f>
        <v>27</v>
      </c>
      <c r="BA14" s="4">
        <f t="shared" si="5"/>
        <v>180.6</v>
      </c>
      <c r="BB14" s="4">
        <f t="shared" ref="BB14" si="6">AVERAGE(O14:O23)</f>
        <v>2.8</v>
      </c>
      <c r="BC14" s="4">
        <f t="shared" ref="BC14" si="7">AVERAGE(P14:P23)</f>
        <v>26</v>
      </c>
      <c r="BD14" s="4">
        <f t="shared" ref="BD14" si="8">AVERAGE(Q14:Q23)</f>
        <v>750.7</v>
      </c>
      <c r="BE14" s="4">
        <f t="shared" ref="BE14" si="9">AVERAGE(R14:R23)</f>
        <v>312.7</v>
      </c>
      <c r="BF14" s="4">
        <f t="shared" ref="BF14" si="10">AVERAGE(S14:S23)</f>
        <v>2298.1</v>
      </c>
      <c r="BG14" s="4">
        <f t="shared" ref="BG14" si="11">AVERAGE(T14:T23)</f>
        <v>4067.1</v>
      </c>
      <c r="BH14" s="4">
        <f t="shared" ref="BH14" si="12">AVERAGE(U14:U23)</f>
        <v>2552.6</v>
      </c>
      <c r="BI14" s="4">
        <f t="shared" ref="BI14" si="13">AVERAGE(V14:V23)</f>
        <v>87.6</v>
      </c>
      <c r="BJ14" s="4">
        <f t="shared" ref="BJ14" si="14">AVERAGE(W14:W23)</f>
        <v>481.2</v>
      </c>
      <c r="BK14" s="4">
        <f t="shared" ref="BK14" si="15">AVERAGE(X14:X23)</f>
        <v>621.70000000000005</v>
      </c>
      <c r="BL14" s="4">
        <f t="shared" ref="BL14" si="16">AVERAGE(Y14:Y23)</f>
        <v>50181.5</v>
      </c>
      <c r="BM14" s="4">
        <f t="shared" ref="BM14" si="17">AVERAGE(Z14:Z23)</f>
        <v>246.9</v>
      </c>
      <c r="BN14" s="4">
        <f t="shared" ref="BN14" si="18">AVERAGE(AA14:AA23)</f>
        <v>16.600000000000001</v>
      </c>
      <c r="BO14" s="4">
        <f t="shared" ref="BO14" si="19">AVERAGE(AB14:AB23)</f>
        <v>69.285714285714292</v>
      </c>
      <c r="BP14" s="4">
        <f t="shared" ref="BP14" si="20">AVERAGE(AC14:AC23)</f>
        <v>249.3</v>
      </c>
      <c r="BQ14" s="4">
        <f t="shared" ref="BQ14" si="21">AVERAGE(AD14:AD23)</f>
        <v>87.1</v>
      </c>
      <c r="BR14" s="4">
        <f t="shared" ref="BR14" si="22">AVERAGE(AE14:AE23)</f>
        <v>32.1</v>
      </c>
      <c r="BS14" s="4">
        <f t="shared" ref="BS14" si="23">AVERAGE(AF14:AF23)</f>
        <v>305.2</v>
      </c>
      <c r="BT14" s="4">
        <f t="shared" ref="BT14" si="24">AVERAGE(AG14:AG23)</f>
        <v>483.5</v>
      </c>
      <c r="BU14" s="4">
        <f t="shared" ref="BU14" si="25">AVERAGE(AH14:AH23)</f>
        <v>2306.3000000000002</v>
      </c>
      <c r="BV14" s="4">
        <f t="shared" ref="BV14" si="26">AVERAGE(AI14:AI23)</f>
        <v>125.66666666666667</v>
      </c>
      <c r="BW14" s="4">
        <f t="shared" ref="BW14" si="27">AVERAGE(AJ14:AJ23)</f>
        <v>853.2</v>
      </c>
      <c r="BX14" s="4">
        <f t="shared" ref="BX14" si="28">AVERAGE(AK14:AK23)</f>
        <v>14.5</v>
      </c>
      <c r="BY14" s="4">
        <f t="shared" ref="BY14" si="29">AVERAGE(AL14:AL23)</f>
        <v>108.4</v>
      </c>
      <c r="BZ14" s="4">
        <f t="shared" ref="BZ14" si="30">AVERAGE(AM14:AM23)</f>
        <v>38.200000000000003</v>
      </c>
      <c r="CA14" s="4">
        <f t="shared" ref="CA14" si="31">AVERAGE(AN14:AN23)</f>
        <v>124.7</v>
      </c>
      <c r="CB14" s="4">
        <f t="shared" ref="CB14" si="32">AVERAGE(AO14:AO23)</f>
        <v>568</v>
      </c>
      <c r="CC14" s="4">
        <f t="shared" ref="CC14" si="33">AVERAGE(AP14:AP23)</f>
        <v>1284.0999999999999</v>
      </c>
      <c r="CD14" s="4">
        <f t="shared" ref="CD14" si="34">AVERAGE(AQ14:AQ23)</f>
        <v>271.89999999999998</v>
      </c>
      <c r="CE14" s="3">
        <f t="shared" ref="CE14" si="35">AVERAGE(AV14:AV23)</f>
        <v>12936.5</v>
      </c>
      <c r="CF14" s="3">
        <f t="shared" ref="CF14" si="36">AVERAGE(AW14:AW23)</f>
        <v>3999</v>
      </c>
      <c r="CG14" s="3">
        <f t="shared" ref="CG14" si="37">AVERAGE(AX14:AX23)</f>
        <v>3.2362356171285702</v>
      </c>
    </row>
    <row r="15" spans="1:85" x14ac:dyDescent="0.3">
      <c r="A15" s="3" t="s">
        <v>110</v>
      </c>
      <c r="B15" s="3">
        <f t="shared" si="2"/>
        <v>0.55000000000000071</v>
      </c>
      <c r="D15" s="3">
        <v>151.5</v>
      </c>
      <c r="E15" s="3">
        <v>7.38</v>
      </c>
      <c r="F15" s="3" t="s">
        <v>88</v>
      </c>
      <c r="G15" s="3">
        <v>1.8547000000000001E-2</v>
      </c>
      <c r="H15" s="3">
        <v>-1.0988E-2</v>
      </c>
      <c r="I15" s="3">
        <v>9.5080000000000008E-3</v>
      </c>
      <c r="J15" s="3">
        <v>9.6795999999999993E-2</v>
      </c>
      <c r="K15" s="3" t="s">
        <v>111</v>
      </c>
      <c r="L15" s="3">
        <v>1.41</v>
      </c>
      <c r="M15" s="4">
        <v>22</v>
      </c>
      <c r="N15" s="4">
        <v>171</v>
      </c>
      <c r="O15" s="4">
        <v>0</v>
      </c>
      <c r="P15" s="4"/>
      <c r="Q15" s="4">
        <v>730</v>
      </c>
      <c r="R15" s="4">
        <v>314</v>
      </c>
      <c r="S15" s="4">
        <v>2402</v>
      </c>
      <c r="T15" s="4">
        <v>4237</v>
      </c>
      <c r="U15" s="4">
        <v>2300</v>
      </c>
      <c r="V15" s="4">
        <v>82</v>
      </c>
      <c r="W15" s="4">
        <v>443</v>
      </c>
      <c r="X15" s="4">
        <v>586</v>
      </c>
      <c r="Y15" s="4">
        <v>52057</v>
      </c>
      <c r="Z15" s="4">
        <v>206</v>
      </c>
      <c r="AA15" s="4">
        <v>0</v>
      </c>
      <c r="AB15" s="4">
        <v>38</v>
      </c>
      <c r="AC15" s="4">
        <v>237</v>
      </c>
      <c r="AD15" s="4">
        <v>76</v>
      </c>
      <c r="AE15" s="4">
        <v>28</v>
      </c>
      <c r="AF15" s="4">
        <v>394</v>
      </c>
      <c r="AG15" s="4">
        <v>474</v>
      </c>
      <c r="AH15" s="4">
        <v>2334</v>
      </c>
      <c r="AI15" s="4">
        <v>64</v>
      </c>
      <c r="AJ15" s="4">
        <v>898</v>
      </c>
      <c r="AK15" s="4">
        <v>35</v>
      </c>
      <c r="AL15" s="4">
        <v>186</v>
      </c>
      <c r="AM15" s="4">
        <v>12</v>
      </c>
      <c r="AN15" s="4">
        <v>107</v>
      </c>
      <c r="AO15" s="4">
        <v>611</v>
      </c>
      <c r="AP15" s="4">
        <v>1301</v>
      </c>
      <c r="AQ15" s="4">
        <v>229</v>
      </c>
      <c r="AR15" s="4">
        <v>389</v>
      </c>
      <c r="AS15" s="4">
        <v>504</v>
      </c>
      <c r="AT15" s="4">
        <v>6</v>
      </c>
      <c r="AU15" s="4">
        <v>0</v>
      </c>
      <c r="AV15" s="4">
        <v>12945</v>
      </c>
      <c r="AW15" s="4">
        <v>3939</v>
      </c>
      <c r="AX15" s="4">
        <f t="shared" si="3"/>
        <v>3.2863670982482862</v>
      </c>
      <c r="AY15" s="3">
        <v>0.3</v>
      </c>
      <c r="AZ15" s="4"/>
      <c r="BA15" s="4"/>
      <c r="BB15" s="4"/>
      <c r="BC15" s="4"/>
      <c r="BI15" s="4"/>
      <c r="BM15" s="4"/>
      <c r="BN15" s="4"/>
      <c r="BO15" s="4"/>
    </row>
    <row r="16" spans="1:85" x14ac:dyDescent="0.3">
      <c r="A16" s="3" t="s">
        <v>112</v>
      </c>
      <c r="B16" s="3">
        <f t="shared" si="2"/>
        <v>0.59999999999999964</v>
      </c>
      <c r="D16" s="3">
        <v>152</v>
      </c>
      <c r="E16" s="3">
        <v>7.38</v>
      </c>
      <c r="F16" s="3" t="s">
        <v>88</v>
      </c>
      <c r="G16" s="3">
        <v>1.8547000000000001E-2</v>
      </c>
      <c r="H16" s="3">
        <v>-1.0988E-2</v>
      </c>
      <c r="I16" s="3">
        <v>9.5080000000000008E-3</v>
      </c>
      <c r="J16" s="3">
        <v>9.6795999999999993E-2</v>
      </c>
      <c r="K16" s="3" t="s">
        <v>113</v>
      </c>
      <c r="L16" s="3">
        <v>1.46</v>
      </c>
      <c r="M16" s="4">
        <v>36</v>
      </c>
      <c r="N16" s="4">
        <v>201</v>
      </c>
      <c r="O16" s="4">
        <v>0</v>
      </c>
      <c r="P16" s="4">
        <v>39</v>
      </c>
      <c r="Q16" s="4">
        <v>811</v>
      </c>
      <c r="R16" s="4">
        <v>273</v>
      </c>
      <c r="S16" s="4">
        <v>2439</v>
      </c>
      <c r="T16" s="4">
        <v>4395</v>
      </c>
      <c r="U16" s="4">
        <v>2631</v>
      </c>
      <c r="V16" s="4">
        <v>84</v>
      </c>
      <c r="W16" s="4">
        <v>453</v>
      </c>
      <c r="X16" s="4">
        <v>598</v>
      </c>
      <c r="Y16" s="4">
        <v>51844</v>
      </c>
      <c r="Z16" s="4">
        <v>200</v>
      </c>
      <c r="AA16" s="4">
        <v>9</v>
      </c>
      <c r="AB16" s="4"/>
      <c r="AC16" s="4">
        <v>300</v>
      </c>
      <c r="AD16" s="4">
        <v>72</v>
      </c>
      <c r="AE16" s="4">
        <v>0</v>
      </c>
      <c r="AF16" s="4">
        <v>287</v>
      </c>
      <c r="AG16" s="4">
        <v>558</v>
      </c>
      <c r="AH16" s="4">
        <v>2514</v>
      </c>
      <c r="AI16" s="4">
        <v>146</v>
      </c>
      <c r="AJ16" s="4">
        <v>844</v>
      </c>
      <c r="AK16" s="4">
        <v>0</v>
      </c>
      <c r="AL16" s="4">
        <v>115</v>
      </c>
      <c r="AM16" s="4">
        <v>10</v>
      </c>
      <c r="AN16" s="4">
        <v>148</v>
      </c>
      <c r="AO16" s="4">
        <v>588</v>
      </c>
      <c r="AP16" s="4">
        <v>1327</v>
      </c>
      <c r="AQ16" s="4">
        <v>305</v>
      </c>
      <c r="AR16" s="4">
        <v>385</v>
      </c>
      <c r="AS16" s="4">
        <v>510</v>
      </c>
      <c r="AT16" s="4">
        <v>0</v>
      </c>
      <c r="AU16" s="4">
        <v>61</v>
      </c>
      <c r="AV16" s="4">
        <v>13200</v>
      </c>
      <c r="AW16" s="4">
        <v>4097</v>
      </c>
      <c r="AX16" s="4">
        <f t="shared" si="3"/>
        <v>3.2218696607273616</v>
      </c>
      <c r="AY16" s="3">
        <v>0.30099999999999999</v>
      </c>
      <c r="AZ16" s="4"/>
      <c r="BA16" s="4"/>
      <c r="BB16" s="4"/>
      <c r="BC16" s="4"/>
      <c r="BI16" s="4"/>
      <c r="BM16" s="4"/>
      <c r="BN16" s="4"/>
      <c r="BO16" s="4"/>
    </row>
    <row r="17" spans="1:85" x14ac:dyDescent="0.3">
      <c r="A17" s="3" t="s">
        <v>114</v>
      </c>
      <c r="B17" s="3">
        <f t="shared" si="2"/>
        <v>0.65000000000000036</v>
      </c>
      <c r="D17" s="3">
        <v>152.5</v>
      </c>
      <c r="E17" s="3">
        <v>7.39</v>
      </c>
      <c r="F17" s="3" t="s">
        <v>88</v>
      </c>
      <c r="G17" s="3">
        <v>1.8547000000000001E-2</v>
      </c>
      <c r="H17" s="3">
        <v>-1.0988E-2</v>
      </c>
      <c r="I17" s="3">
        <v>9.5080000000000008E-3</v>
      </c>
      <c r="J17" s="3">
        <v>9.6795999999999993E-2</v>
      </c>
      <c r="K17" s="3" t="s">
        <v>115</v>
      </c>
      <c r="L17" s="3">
        <v>1.47</v>
      </c>
      <c r="M17" s="4">
        <v>30</v>
      </c>
      <c r="N17" s="4">
        <v>172</v>
      </c>
      <c r="O17" s="4">
        <v>0</v>
      </c>
      <c r="P17" s="4">
        <v>39</v>
      </c>
      <c r="Q17" s="4">
        <v>914</v>
      </c>
      <c r="R17" s="4">
        <v>310</v>
      </c>
      <c r="S17" s="4">
        <v>2292</v>
      </c>
      <c r="T17" s="4">
        <v>3960</v>
      </c>
      <c r="U17" s="4">
        <v>2745</v>
      </c>
      <c r="V17" s="4">
        <v>112</v>
      </c>
      <c r="W17" s="4">
        <v>533</v>
      </c>
      <c r="X17" s="4">
        <v>635</v>
      </c>
      <c r="Y17" s="4">
        <v>50733</v>
      </c>
      <c r="Z17" s="4">
        <v>112</v>
      </c>
      <c r="AA17" s="4">
        <v>38</v>
      </c>
      <c r="AB17" s="4">
        <v>87</v>
      </c>
      <c r="AC17" s="4">
        <v>258</v>
      </c>
      <c r="AD17" s="4">
        <v>48</v>
      </c>
      <c r="AE17" s="4">
        <v>0</v>
      </c>
      <c r="AF17" s="4">
        <v>331</v>
      </c>
      <c r="AG17" s="4">
        <v>565</v>
      </c>
      <c r="AH17" s="4">
        <v>2347</v>
      </c>
      <c r="AI17" s="4">
        <v>105</v>
      </c>
      <c r="AJ17" s="4">
        <v>1065</v>
      </c>
      <c r="AK17" s="4">
        <v>0</v>
      </c>
      <c r="AL17" s="4">
        <v>85</v>
      </c>
      <c r="AM17" s="4">
        <v>28</v>
      </c>
      <c r="AN17" s="4">
        <v>148</v>
      </c>
      <c r="AO17" s="4">
        <v>616</v>
      </c>
      <c r="AP17" s="4">
        <v>1322</v>
      </c>
      <c r="AQ17" s="4">
        <v>260</v>
      </c>
      <c r="AR17" s="4">
        <v>272</v>
      </c>
      <c r="AS17" s="4">
        <v>741</v>
      </c>
      <c r="AT17" s="4">
        <v>0</v>
      </c>
      <c r="AU17" s="4">
        <v>9</v>
      </c>
      <c r="AV17" s="4">
        <v>12965</v>
      </c>
      <c r="AW17" s="4">
        <v>3865</v>
      </c>
      <c r="AX17" s="4">
        <f t="shared" si="3"/>
        <v>3.354463130659767</v>
      </c>
      <c r="AY17" s="3">
        <v>0.29299999999999998</v>
      </c>
      <c r="AZ17" s="4"/>
      <c r="BA17" s="4"/>
      <c r="BB17" s="4"/>
      <c r="BC17" s="4"/>
      <c r="BI17" s="4"/>
      <c r="BM17" s="4"/>
      <c r="BN17" s="4"/>
      <c r="BO17" s="4"/>
    </row>
    <row r="18" spans="1:85" x14ac:dyDescent="0.3">
      <c r="A18" s="3" t="s">
        <v>116</v>
      </c>
      <c r="B18" s="3">
        <f t="shared" si="2"/>
        <v>0.70000000000000107</v>
      </c>
      <c r="D18" s="3">
        <v>153</v>
      </c>
      <c r="E18" s="3">
        <v>7.41</v>
      </c>
      <c r="F18" s="3" t="s">
        <v>88</v>
      </c>
      <c r="G18" s="3">
        <v>1.8547000000000001E-2</v>
      </c>
      <c r="H18" s="3">
        <v>-1.0988E-2</v>
      </c>
      <c r="I18" s="3">
        <v>9.5080000000000008E-3</v>
      </c>
      <c r="J18" s="3">
        <v>9.6795999999999993E-2</v>
      </c>
      <c r="K18" s="3" t="s">
        <v>117</v>
      </c>
      <c r="L18" s="3">
        <v>1.44</v>
      </c>
      <c r="M18" s="4">
        <v>28</v>
      </c>
      <c r="N18" s="4">
        <v>154</v>
      </c>
      <c r="O18" s="4">
        <v>0</v>
      </c>
      <c r="P18" s="4">
        <v>14</v>
      </c>
      <c r="Q18" s="4">
        <v>743</v>
      </c>
      <c r="R18" s="4">
        <v>294</v>
      </c>
      <c r="S18" s="4">
        <v>2144</v>
      </c>
      <c r="T18" s="4">
        <v>3947</v>
      </c>
      <c r="U18" s="4">
        <v>2120</v>
      </c>
      <c r="V18" s="4">
        <v>68</v>
      </c>
      <c r="W18" s="4">
        <v>535</v>
      </c>
      <c r="X18" s="4">
        <v>587</v>
      </c>
      <c r="Y18" s="4">
        <v>47488</v>
      </c>
      <c r="Z18" s="4">
        <v>320</v>
      </c>
      <c r="AA18" s="4">
        <v>0</v>
      </c>
      <c r="AB18" s="4">
        <v>61</v>
      </c>
      <c r="AC18" s="4">
        <v>211</v>
      </c>
      <c r="AD18" s="4">
        <v>99</v>
      </c>
      <c r="AE18" s="4">
        <v>0</v>
      </c>
      <c r="AF18" s="4">
        <v>227</v>
      </c>
      <c r="AG18" s="4">
        <v>475</v>
      </c>
      <c r="AH18" s="4">
        <v>2189</v>
      </c>
      <c r="AI18" s="4">
        <v>131</v>
      </c>
      <c r="AJ18" s="4">
        <v>838</v>
      </c>
      <c r="AK18" s="4">
        <v>0</v>
      </c>
      <c r="AL18" s="4">
        <v>123</v>
      </c>
      <c r="AM18" s="4">
        <v>35</v>
      </c>
      <c r="AN18" s="4">
        <v>86</v>
      </c>
      <c r="AO18" s="4">
        <v>527</v>
      </c>
      <c r="AP18" s="4">
        <v>1315</v>
      </c>
      <c r="AQ18" s="4">
        <v>297</v>
      </c>
      <c r="AR18" s="4">
        <v>205</v>
      </c>
      <c r="AS18" s="4">
        <v>316</v>
      </c>
      <c r="AT18" s="4">
        <v>0</v>
      </c>
      <c r="AU18" s="4">
        <v>49</v>
      </c>
      <c r="AV18" s="4">
        <v>12576</v>
      </c>
      <c r="AW18" s="4">
        <v>3822</v>
      </c>
      <c r="AX18" s="4">
        <f t="shared" si="3"/>
        <v>3.2904238618524331</v>
      </c>
      <c r="AY18" s="3">
        <v>0.28799999999999998</v>
      </c>
      <c r="AZ18" s="4"/>
      <c r="BA18" s="4"/>
      <c r="BB18" s="4"/>
      <c r="BC18" s="4"/>
      <c r="BI18" s="4"/>
      <c r="BM18" s="4"/>
      <c r="BN18" s="4"/>
      <c r="BO18" s="4"/>
    </row>
    <row r="19" spans="1:85" x14ac:dyDescent="0.3">
      <c r="A19" s="3" t="s">
        <v>118</v>
      </c>
      <c r="B19" s="3">
        <f t="shared" si="2"/>
        <v>0.75</v>
      </c>
      <c r="D19" s="3">
        <v>153.5</v>
      </c>
      <c r="E19" s="3">
        <v>7.42</v>
      </c>
      <c r="F19" s="3" t="s">
        <v>88</v>
      </c>
      <c r="G19" s="3">
        <v>1.8547000000000001E-2</v>
      </c>
      <c r="H19" s="3">
        <v>-1.0988E-2</v>
      </c>
      <c r="I19" s="3">
        <v>9.5080000000000008E-3</v>
      </c>
      <c r="J19" s="3">
        <v>9.6795999999999993E-2</v>
      </c>
      <c r="K19" s="3" t="s">
        <v>119</v>
      </c>
      <c r="L19" s="3">
        <v>1.43</v>
      </c>
      <c r="M19" s="4">
        <v>44</v>
      </c>
      <c r="N19" s="4">
        <v>179</v>
      </c>
      <c r="O19" s="4">
        <v>0</v>
      </c>
      <c r="P19" s="4">
        <v>13</v>
      </c>
      <c r="Q19" s="4">
        <v>700</v>
      </c>
      <c r="R19" s="4">
        <v>358</v>
      </c>
      <c r="S19" s="4">
        <v>2120</v>
      </c>
      <c r="T19" s="4">
        <v>3902</v>
      </c>
      <c r="U19" s="4">
        <v>2280</v>
      </c>
      <c r="V19" s="4">
        <v>98</v>
      </c>
      <c r="W19" s="4">
        <v>489</v>
      </c>
      <c r="X19" s="4">
        <v>592</v>
      </c>
      <c r="Y19" s="4">
        <v>47862</v>
      </c>
      <c r="Z19" s="4">
        <v>186</v>
      </c>
      <c r="AA19" s="4">
        <v>36</v>
      </c>
      <c r="AB19" s="4">
        <v>70</v>
      </c>
      <c r="AC19" s="4">
        <v>242</v>
      </c>
      <c r="AD19" s="4">
        <v>92</v>
      </c>
      <c r="AE19" s="4">
        <v>47</v>
      </c>
      <c r="AF19" s="4">
        <v>293</v>
      </c>
      <c r="AG19" s="4">
        <v>467</v>
      </c>
      <c r="AH19" s="4">
        <v>2244</v>
      </c>
      <c r="AI19" s="4"/>
      <c r="AJ19" s="4">
        <v>940</v>
      </c>
      <c r="AK19" s="4">
        <v>0</v>
      </c>
      <c r="AL19" s="4">
        <v>143</v>
      </c>
      <c r="AM19" s="4">
        <v>31</v>
      </c>
      <c r="AN19" s="4">
        <v>103</v>
      </c>
      <c r="AO19" s="4">
        <v>502</v>
      </c>
      <c r="AP19" s="4">
        <v>1242</v>
      </c>
      <c r="AQ19" s="4">
        <v>298</v>
      </c>
      <c r="AR19" s="4">
        <v>244</v>
      </c>
      <c r="AS19" s="4">
        <v>556</v>
      </c>
      <c r="AT19" s="4">
        <v>4</v>
      </c>
      <c r="AU19" s="4">
        <v>49</v>
      </c>
      <c r="AV19" s="4">
        <v>12917</v>
      </c>
      <c r="AW19" s="4">
        <v>3934</v>
      </c>
      <c r="AX19" s="4">
        <f t="shared" si="3"/>
        <v>3.2834265378749365</v>
      </c>
      <c r="AY19" s="3">
        <v>0.28399999999999997</v>
      </c>
      <c r="AZ19" s="4"/>
      <c r="BA19" s="4"/>
      <c r="BB19" s="4"/>
      <c r="BC19" s="4"/>
      <c r="BI19" s="4"/>
      <c r="BM19" s="4"/>
      <c r="BN19" s="4"/>
      <c r="BO19" s="4"/>
    </row>
    <row r="20" spans="1:85" x14ac:dyDescent="0.3">
      <c r="A20" s="3" t="s">
        <v>120</v>
      </c>
      <c r="B20" s="3">
        <f t="shared" si="2"/>
        <v>0.80000000000000071</v>
      </c>
      <c r="D20" s="3">
        <v>154</v>
      </c>
      <c r="E20" s="3">
        <v>7.42</v>
      </c>
      <c r="F20" s="3" t="s">
        <v>88</v>
      </c>
      <c r="G20" s="3">
        <v>1.8547000000000001E-2</v>
      </c>
      <c r="H20" s="3">
        <v>-1.0988E-2</v>
      </c>
      <c r="I20" s="3">
        <v>9.5080000000000008E-3</v>
      </c>
      <c r="J20" s="3">
        <v>9.6795999999999993E-2</v>
      </c>
      <c r="K20" s="3" t="s">
        <v>121</v>
      </c>
      <c r="L20" s="3">
        <v>1.33</v>
      </c>
      <c r="M20" s="4">
        <v>28</v>
      </c>
      <c r="N20" s="4">
        <v>173</v>
      </c>
      <c r="O20" s="4">
        <v>0</v>
      </c>
      <c r="P20" s="4">
        <v>12</v>
      </c>
      <c r="Q20" s="4">
        <v>725</v>
      </c>
      <c r="R20" s="4">
        <v>311</v>
      </c>
      <c r="S20" s="4">
        <v>2157</v>
      </c>
      <c r="T20" s="4">
        <v>3982</v>
      </c>
      <c r="U20" s="4">
        <v>2449</v>
      </c>
      <c r="V20" s="4">
        <v>35</v>
      </c>
      <c r="W20" s="4">
        <v>502</v>
      </c>
      <c r="X20" s="4">
        <v>561</v>
      </c>
      <c r="Y20" s="4">
        <v>48686</v>
      </c>
      <c r="Z20" s="4">
        <v>229</v>
      </c>
      <c r="AA20" s="4">
        <v>21</v>
      </c>
      <c r="AB20" s="4">
        <v>75</v>
      </c>
      <c r="AC20" s="4">
        <v>233</v>
      </c>
      <c r="AD20" s="4">
        <v>108</v>
      </c>
      <c r="AE20" s="4">
        <v>33</v>
      </c>
      <c r="AF20" s="4">
        <v>286</v>
      </c>
      <c r="AG20" s="4">
        <v>429</v>
      </c>
      <c r="AH20" s="4">
        <v>2268</v>
      </c>
      <c r="AI20" s="4">
        <v>158</v>
      </c>
      <c r="AJ20" s="4">
        <v>746</v>
      </c>
      <c r="AK20" s="4">
        <v>0</v>
      </c>
      <c r="AL20" s="4">
        <v>120</v>
      </c>
      <c r="AM20" s="4">
        <v>51</v>
      </c>
      <c r="AN20" s="4">
        <v>104</v>
      </c>
      <c r="AO20" s="4">
        <v>558</v>
      </c>
      <c r="AP20" s="4">
        <v>1283</v>
      </c>
      <c r="AQ20" s="4">
        <v>294</v>
      </c>
      <c r="AR20" s="4">
        <v>272</v>
      </c>
      <c r="AS20" s="4">
        <v>366</v>
      </c>
      <c r="AT20" s="4">
        <v>0</v>
      </c>
      <c r="AU20" s="4">
        <v>165</v>
      </c>
      <c r="AV20" s="4">
        <v>13174</v>
      </c>
      <c r="AW20" s="4">
        <v>4188</v>
      </c>
      <c r="AX20" s="4">
        <f t="shared" si="3"/>
        <v>3.1456542502387776</v>
      </c>
      <c r="AY20" s="3">
        <v>0.29499999999999998</v>
      </c>
      <c r="AZ20" s="4"/>
      <c r="BA20" s="4"/>
      <c r="BB20" s="4"/>
      <c r="BC20" s="4"/>
      <c r="BI20" s="4"/>
      <c r="BM20" s="4"/>
      <c r="BN20" s="4"/>
      <c r="BO20" s="4"/>
    </row>
    <row r="21" spans="1:85" x14ac:dyDescent="0.3">
      <c r="A21" s="3" t="s">
        <v>122</v>
      </c>
      <c r="B21" s="3">
        <f t="shared" si="2"/>
        <v>0.84999999999999964</v>
      </c>
      <c r="D21" s="3">
        <v>154.5</v>
      </c>
      <c r="E21" s="3">
        <v>7.43</v>
      </c>
      <c r="F21" s="3" t="s">
        <v>88</v>
      </c>
      <c r="G21" s="3">
        <v>1.8547000000000001E-2</v>
      </c>
      <c r="H21" s="3">
        <v>-1.0988E-2</v>
      </c>
      <c r="I21" s="3">
        <v>9.5080000000000008E-3</v>
      </c>
      <c r="J21" s="3">
        <v>9.6795999999999993E-2</v>
      </c>
      <c r="K21" s="3" t="s">
        <v>123</v>
      </c>
      <c r="L21" s="3">
        <v>1.58</v>
      </c>
      <c r="M21" s="4">
        <v>27</v>
      </c>
      <c r="N21" s="4">
        <v>225</v>
      </c>
      <c r="O21" s="4">
        <v>15</v>
      </c>
      <c r="P21" s="4">
        <v>40</v>
      </c>
      <c r="Q21" s="4">
        <v>676</v>
      </c>
      <c r="R21" s="4">
        <v>347</v>
      </c>
      <c r="S21" s="4">
        <v>2503</v>
      </c>
      <c r="T21" s="4">
        <v>4195</v>
      </c>
      <c r="U21" s="4">
        <v>2708</v>
      </c>
      <c r="V21" s="4">
        <v>101</v>
      </c>
      <c r="W21" s="4">
        <v>483</v>
      </c>
      <c r="X21" s="4">
        <v>615</v>
      </c>
      <c r="Y21" s="4">
        <v>52133</v>
      </c>
      <c r="Z21" s="4">
        <v>295</v>
      </c>
      <c r="AA21" s="4">
        <v>5</v>
      </c>
      <c r="AB21" s="4"/>
      <c r="AC21" s="4">
        <v>253</v>
      </c>
      <c r="AD21" s="4">
        <v>85</v>
      </c>
      <c r="AE21" s="4">
        <v>64</v>
      </c>
      <c r="AF21" s="4">
        <v>305</v>
      </c>
      <c r="AG21" s="4">
        <v>515</v>
      </c>
      <c r="AH21" s="4">
        <v>2258</v>
      </c>
      <c r="AI21" s="4">
        <v>104</v>
      </c>
      <c r="AJ21" s="4">
        <v>770</v>
      </c>
      <c r="AK21" s="4">
        <v>110</v>
      </c>
      <c r="AL21" s="4">
        <v>93</v>
      </c>
      <c r="AM21" s="4">
        <v>50</v>
      </c>
      <c r="AN21" s="4">
        <v>131</v>
      </c>
      <c r="AO21" s="4">
        <v>587</v>
      </c>
      <c r="AP21" s="4">
        <v>1225</v>
      </c>
      <c r="AQ21" s="4">
        <v>299</v>
      </c>
      <c r="AR21" s="4">
        <v>331</v>
      </c>
      <c r="AS21" s="4">
        <v>374</v>
      </c>
      <c r="AT21" s="4">
        <v>0</v>
      </c>
      <c r="AU21" s="4">
        <v>52</v>
      </c>
      <c r="AV21" s="4">
        <v>12554</v>
      </c>
      <c r="AW21" s="4">
        <v>4038</v>
      </c>
      <c r="AX21" s="4">
        <f t="shared" si="3"/>
        <v>3.1089648340762754</v>
      </c>
      <c r="AY21" s="3">
        <v>0.29799999999999999</v>
      </c>
      <c r="AZ21" s="4"/>
      <c r="BA21" s="4"/>
      <c r="BB21" s="4"/>
      <c r="BC21" s="4"/>
      <c r="BI21" s="4"/>
      <c r="BM21" s="4"/>
      <c r="BN21" s="4"/>
      <c r="BO21" s="4"/>
    </row>
    <row r="22" spans="1:85" x14ac:dyDescent="0.3">
      <c r="A22" s="3" t="s">
        <v>124</v>
      </c>
      <c r="B22" s="3">
        <f t="shared" si="2"/>
        <v>0.90000000000000036</v>
      </c>
      <c r="D22" s="3">
        <v>155</v>
      </c>
      <c r="E22" s="3">
        <v>7.44</v>
      </c>
      <c r="F22" s="3" t="s">
        <v>88</v>
      </c>
      <c r="G22" s="3">
        <v>1.8547000000000001E-2</v>
      </c>
      <c r="H22" s="3">
        <v>-1.0988E-2</v>
      </c>
      <c r="I22" s="3">
        <v>9.5080000000000008E-3</v>
      </c>
      <c r="J22" s="3">
        <v>9.6795999999999993E-2</v>
      </c>
      <c r="K22" s="3" t="s">
        <v>125</v>
      </c>
      <c r="L22" s="3">
        <v>1.38</v>
      </c>
      <c r="M22" s="4">
        <v>33</v>
      </c>
      <c r="N22" s="4">
        <v>189</v>
      </c>
      <c r="O22" s="4">
        <v>0</v>
      </c>
      <c r="P22" s="4">
        <v>31</v>
      </c>
      <c r="Q22" s="4">
        <v>723</v>
      </c>
      <c r="R22" s="4">
        <v>314</v>
      </c>
      <c r="S22" s="4">
        <v>2507</v>
      </c>
      <c r="T22" s="4">
        <v>4305</v>
      </c>
      <c r="U22" s="4">
        <v>3066</v>
      </c>
      <c r="V22" s="4">
        <v>100</v>
      </c>
      <c r="W22" s="4">
        <v>527</v>
      </c>
      <c r="X22" s="4">
        <v>729</v>
      </c>
      <c r="Y22" s="4">
        <v>53189</v>
      </c>
      <c r="Z22" s="4">
        <v>300</v>
      </c>
      <c r="AA22" s="4">
        <v>57</v>
      </c>
      <c r="AB22" s="4">
        <v>48</v>
      </c>
      <c r="AC22" s="4">
        <v>237</v>
      </c>
      <c r="AD22" s="4">
        <v>87</v>
      </c>
      <c r="AE22" s="4">
        <v>71</v>
      </c>
      <c r="AF22" s="4">
        <v>238</v>
      </c>
      <c r="AG22" s="4">
        <v>420</v>
      </c>
      <c r="AH22" s="4">
        <v>2175</v>
      </c>
      <c r="AI22" s="4">
        <v>133</v>
      </c>
      <c r="AJ22" s="4">
        <v>785</v>
      </c>
      <c r="AK22" s="4">
        <v>0</v>
      </c>
      <c r="AL22" s="4">
        <v>84</v>
      </c>
      <c r="AM22" s="4">
        <v>30</v>
      </c>
      <c r="AN22" s="4">
        <v>156</v>
      </c>
      <c r="AO22" s="4">
        <v>595</v>
      </c>
      <c r="AP22" s="4">
        <v>1259</v>
      </c>
      <c r="AQ22" s="4">
        <v>256</v>
      </c>
      <c r="AR22" s="4">
        <v>327</v>
      </c>
      <c r="AS22" s="4">
        <v>443</v>
      </c>
      <c r="AT22" s="4">
        <v>0</v>
      </c>
      <c r="AU22" s="4">
        <v>20</v>
      </c>
      <c r="AV22" s="4">
        <v>13025</v>
      </c>
      <c r="AW22" s="4">
        <v>4040</v>
      </c>
      <c r="AX22" s="4">
        <f t="shared" si="3"/>
        <v>3.2240099009900991</v>
      </c>
      <c r="AY22" s="3">
        <v>0.30099999999999999</v>
      </c>
      <c r="AZ22" s="4"/>
      <c r="BA22" s="4"/>
      <c r="BB22" s="4"/>
      <c r="BC22" s="4"/>
      <c r="BI22" s="4"/>
      <c r="BM22" s="4"/>
      <c r="BN22" s="4"/>
      <c r="BO22" s="4"/>
    </row>
    <row r="23" spans="1:85" x14ac:dyDescent="0.3">
      <c r="A23" s="3" t="s">
        <v>126</v>
      </c>
      <c r="B23" s="3">
        <f t="shared" si="2"/>
        <v>0.95000000000000107</v>
      </c>
      <c r="D23" s="3">
        <v>155.5</v>
      </c>
      <c r="E23" s="3">
        <v>7.45</v>
      </c>
      <c r="F23" s="3" t="s">
        <v>88</v>
      </c>
      <c r="G23" s="3">
        <v>1.8547000000000001E-2</v>
      </c>
      <c r="H23" s="3">
        <v>-1.0988E-2</v>
      </c>
      <c r="I23" s="3">
        <v>9.5080000000000008E-3</v>
      </c>
      <c r="J23" s="3">
        <v>9.6795999999999993E-2</v>
      </c>
      <c r="K23" s="3" t="s">
        <v>127</v>
      </c>
      <c r="L23" s="3">
        <v>1.38</v>
      </c>
      <c r="M23" s="4">
        <v>5</v>
      </c>
      <c r="N23" s="4">
        <v>204</v>
      </c>
      <c r="O23" s="4">
        <v>0</v>
      </c>
      <c r="P23" s="4">
        <v>19</v>
      </c>
      <c r="Q23" s="4">
        <v>676</v>
      </c>
      <c r="R23" s="4">
        <v>312</v>
      </c>
      <c r="S23" s="4">
        <v>2472</v>
      </c>
      <c r="T23" s="4">
        <v>3962</v>
      </c>
      <c r="U23" s="4">
        <v>2812</v>
      </c>
      <c r="V23" s="4">
        <v>105</v>
      </c>
      <c r="W23" s="4">
        <v>392</v>
      </c>
      <c r="X23" s="4">
        <v>727</v>
      </c>
      <c r="Y23" s="4">
        <v>49674</v>
      </c>
      <c r="Z23" s="4">
        <v>327</v>
      </c>
      <c r="AA23" s="4">
        <v>0</v>
      </c>
      <c r="AB23" s="4">
        <v>106</v>
      </c>
      <c r="AC23" s="4">
        <v>263</v>
      </c>
      <c r="AD23" s="4">
        <v>133</v>
      </c>
      <c r="AE23" s="4">
        <v>54</v>
      </c>
      <c r="AF23" s="4">
        <v>280</v>
      </c>
      <c r="AG23" s="4">
        <v>471</v>
      </c>
      <c r="AH23" s="4">
        <v>2399</v>
      </c>
      <c r="AI23" s="4">
        <v>112</v>
      </c>
      <c r="AJ23" s="4">
        <v>875</v>
      </c>
      <c r="AK23" s="4">
        <v>0</v>
      </c>
      <c r="AL23" s="4">
        <v>39</v>
      </c>
      <c r="AM23" s="4">
        <v>60</v>
      </c>
      <c r="AN23" s="4">
        <v>145</v>
      </c>
      <c r="AO23" s="4">
        <v>472</v>
      </c>
      <c r="AP23" s="4">
        <v>1317</v>
      </c>
      <c r="AQ23" s="4">
        <v>228</v>
      </c>
      <c r="AR23" s="4">
        <v>387</v>
      </c>
      <c r="AS23" s="4">
        <v>333</v>
      </c>
      <c r="AT23" s="4">
        <v>0</v>
      </c>
      <c r="AU23" s="4">
        <v>50</v>
      </c>
      <c r="AV23" s="4">
        <v>12594</v>
      </c>
      <c r="AW23" s="4">
        <v>3933</v>
      </c>
      <c r="AX23" s="4">
        <f t="shared" si="3"/>
        <v>3.2021357742181542</v>
      </c>
      <c r="AY23" s="3">
        <v>0.29399999999999998</v>
      </c>
      <c r="AZ23" s="4"/>
      <c r="BA23" s="4"/>
      <c r="BB23" s="4"/>
      <c r="BC23" s="4"/>
      <c r="BI23" s="4"/>
      <c r="BM23" s="4"/>
      <c r="BN23" s="4"/>
      <c r="BO23" s="4"/>
    </row>
    <row r="24" spans="1:85" x14ac:dyDescent="0.3">
      <c r="A24" s="3" t="s">
        <v>128</v>
      </c>
      <c r="B24" s="3">
        <f t="shared" si="2"/>
        <v>1</v>
      </c>
      <c r="C24" s="3">
        <f t="shared" ref="C24" si="38">AVERAGE(B24:B33)</f>
        <v>1.2250000000000003</v>
      </c>
      <c r="D24" s="3">
        <v>156</v>
      </c>
      <c r="E24" s="3">
        <v>7.46</v>
      </c>
      <c r="F24" s="3" t="s">
        <v>88</v>
      </c>
      <c r="G24" s="3">
        <v>1.8547000000000001E-2</v>
      </c>
      <c r="H24" s="3">
        <v>-1.0988E-2</v>
      </c>
      <c r="I24" s="3">
        <v>9.5080000000000008E-3</v>
      </c>
      <c r="J24" s="3">
        <v>9.6795999999999993E-2</v>
      </c>
      <c r="K24" s="3" t="s">
        <v>129</v>
      </c>
      <c r="L24" s="3">
        <v>1.25</v>
      </c>
      <c r="M24" s="4">
        <v>6</v>
      </c>
      <c r="N24" s="4">
        <v>188</v>
      </c>
      <c r="O24" s="4">
        <v>17</v>
      </c>
      <c r="P24" s="4">
        <v>33</v>
      </c>
      <c r="Q24" s="4">
        <v>686</v>
      </c>
      <c r="R24" s="4">
        <v>294</v>
      </c>
      <c r="S24" s="4">
        <v>2415</v>
      </c>
      <c r="T24" s="4">
        <v>4184</v>
      </c>
      <c r="U24" s="4">
        <v>2417</v>
      </c>
      <c r="V24" s="4">
        <v>84</v>
      </c>
      <c r="W24" s="4">
        <v>536</v>
      </c>
      <c r="X24" s="4">
        <v>585</v>
      </c>
      <c r="Y24" s="4">
        <v>47607</v>
      </c>
      <c r="Z24" s="4">
        <v>143</v>
      </c>
      <c r="AA24" s="4">
        <v>55</v>
      </c>
      <c r="AB24" s="4">
        <v>52</v>
      </c>
      <c r="AC24" s="4">
        <v>217</v>
      </c>
      <c r="AD24" s="4">
        <v>74</v>
      </c>
      <c r="AE24" s="4">
        <v>59</v>
      </c>
      <c r="AF24" s="4">
        <v>262</v>
      </c>
      <c r="AG24" s="4">
        <v>514</v>
      </c>
      <c r="AH24" s="4">
        <v>2438</v>
      </c>
      <c r="AI24" s="4">
        <v>95</v>
      </c>
      <c r="AJ24" s="4">
        <v>809</v>
      </c>
      <c r="AK24" s="4">
        <v>0</v>
      </c>
      <c r="AL24" s="4">
        <v>110</v>
      </c>
      <c r="AM24" s="4">
        <v>34</v>
      </c>
      <c r="AN24" s="4">
        <v>132</v>
      </c>
      <c r="AO24" s="4">
        <v>548</v>
      </c>
      <c r="AP24" s="4">
        <v>1252</v>
      </c>
      <c r="AQ24" s="4">
        <v>229</v>
      </c>
      <c r="AR24" s="4">
        <v>377</v>
      </c>
      <c r="AS24" s="4">
        <v>493</v>
      </c>
      <c r="AT24" s="4">
        <v>0</v>
      </c>
      <c r="AU24" s="4">
        <v>0</v>
      </c>
      <c r="AV24" s="4">
        <v>12762</v>
      </c>
      <c r="AW24" s="4">
        <v>3971</v>
      </c>
      <c r="AX24" s="4">
        <f t="shared" si="3"/>
        <v>3.2138000503651472</v>
      </c>
      <c r="AY24" s="3">
        <v>0.29399999999999998</v>
      </c>
      <c r="AZ24" s="4">
        <f t="shared" ref="AZ24" si="39">AVERAGE(M24:M33)</f>
        <v>31.1</v>
      </c>
      <c r="BA24" s="4">
        <f t="shared" si="5"/>
        <v>194.3</v>
      </c>
      <c r="BB24" s="4">
        <f t="shared" ref="BB24" si="40">AVERAGE(O24:O33)</f>
        <v>2.2999999999999998</v>
      </c>
      <c r="BC24" s="4">
        <f t="shared" ref="BC24" si="41">AVERAGE(P24:P33)</f>
        <v>21.7</v>
      </c>
      <c r="BD24" s="4">
        <f t="shared" ref="BD24" si="42">AVERAGE(Q24:Q33)</f>
        <v>715.2</v>
      </c>
      <c r="BE24" s="4">
        <f t="shared" ref="BE24" si="43">AVERAGE(R24:R33)</f>
        <v>316.10000000000002</v>
      </c>
      <c r="BF24" s="4">
        <f t="shared" ref="BF24" si="44">AVERAGE(S24:S33)</f>
        <v>2414.8000000000002</v>
      </c>
      <c r="BG24" s="4">
        <f t="shared" ref="BG24" si="45">AVERAGE(T24:T33)</f>
        <v>4142</v>
      </c>
      <c r="BH24" s="4">
        <f t="shared" ref="BH24" si="46">AVERAGE(U24:U33)</f>
        <v>2608.9</v>
      </c>
      <c r="BI24" s="4">
        <f t="shared" ref="BI24" si="47">AVERAGE(V24:V33)</f>
        <v>88.4</v>
      </c>
      <c r="BJ24" s="4">
        <f t="shared" ref="BJ24" si="48">AVERAGE(W24:W33)</f>
        <v>551</v>
      </c>
      <c r="BK24" s="4">
        <f t="shared" ref="BK24" si="49">AVERAGE(X24:X33)</f>
        <v>573.1</v>
      </c>
      <c r="BL24" s="4">
        <f t="shared" ref="BL24" si="50">AVERAGE(Y24:Y33)</f>
        <v>49966.3</v>
      </c>
      <c r="BM24" s="4">
        <f t="shared" ref="BM24" si="51">AVERAGE(Z24:Z33)</f>
        <v>193.3</v>
      </c>
      <c r="BN24" s="4">
        <f t="shared" ref="BN24" si="52">AVERAGE(AA24:AA33)</f>
        <v>19.100000000000001</v>
      </c>
      <c r="BO24" s="4">
        <f t="shared" ref="BO24" si="53">AVERAGE(AB24:AB33)</f>
        <v>50.1</v>
      </c>
      <c r="BP24" s="4">
        <f t="shared" ref="BP24" si="54">AVERAGE(AC24:AC33)</f>
        <v>258.89999999999998</v>
      </c>
      <c r="BQ24" s="4">
        <f t="shared" ref="BQ24" si="55">AVERAGE(AD24:AD33)</f>
        <v>97.7</v>
      </c>
      <c r="BR24" s="4">
        <f t="shared" ref="BR24" si="56">AVERAGE(AE24:AE33)</f>
        <v>27.8</v>
      </c>
      <c r="BS24" s="4">
        <f t="shared" ref="BS24" si="57">AVERAGE(AF24:AF33)</f>
        <v>291.8</v>
      </c>
      <c r="BT24" s="4">
        <f t="shared" ref="BT24" si="58">AVERAGE(AG24:AG33)</f>
        <v>484.1</v>
      </c>
      <c r="BU24" s="4">
        <f t="shared" ref="BU24" si="59">AVERAGE(AH24:AH33)</f>
        <v>2332.4</v>
      </c>
      <c r="BV24" s="4">
        <f t="shared" ref="BV24" si="60">AVERAGE(AI24:AI33)</f>
        <v>89.3</v>
      </c>
      <c r="BW24" s="4">
        <f t="shared" ref="BW24" si="61">AVERAGE(AJ24:AJ33)</f>
        <v>835.5</v>
      </c>
      <c r="BX24" s="4">
        <f t="shared" ref="BX24" si="62">AVERAGE(AK24:AK33)</f>
        <v>27.8</v>
      </c>
      <c r="BY24" s="4">
        <f t="shared" ref="BY24" si="63">AVERAGE(AL24:AL33)</f>
        <v>116</v>
      </c>
      <c r="BZ24" s="4">
        <f t="shared" ref="BZ24" si="64">AVERAGE(AM24:AM33)</f>
        <v>41.222222222222221</v>
      </c>
      <c r="CA24" s="4">
        <f t="shared" ref="CA24" si="65">AVERAGE(AN24:AN33)</f>
        <v>116.9</v>
      </c>
      <c r="CB24" s="4">
        <f t="shared" ref="CB24" si="66">AVERAGE(AO24:AO33)</f>
        <v>576</v>
      </c>
      <c r="CC24" s="4">
        <f t="shared" ref="CC24" si="67">AVERAGE(AP24:AP33)</f>
        <v>1306.8</v>
      </c>
      <c r="CD24" s="4">
        <f t="shared" ref="CD24" si="68">AVERAGE(AQ24:AQ33)</f>
        <v>217.4</v>
      </c>
      <c r="CE24" s="3">
        <f t="shared" ref="CE24" si="69">AVERAGE(AV24:AV33)</f>
        <v>12862.4</v>
      </c>
      <c r="CF24" s="3">
        <f t="shared" ref="CF24" si="70">AVERAGE(AW24:AW33)</f>
        <v>4062.2</v>
      </c>
      <c r="CG24" s="3">
        <f t="shared" ref="CG24" si="71">AVERAGE(AX24:AX33)</f>
        <v>3.1681026624943724</v>
      </c>
    </row>
    <row r="25" spans="1:85" x14ac:dyDescent="0.3">
      <c r="A25" s="3" t="s">
        <v>130</v>
      </c>
      <c r="B25" s="3">
        <f t="shared" si="2"/>
        <v>1.0500000000000007</v>
      </c>
      <c r="D25" s="3">
        <v>156.5</v>
      </c>
      <c r="E25" s="3">
        <v>7.47</v>
      </c>
      <c r="F25" s="3" t="s">
        <v>88</v>
      </c>
      <c r="G25" s="3">
        <v>1.8547000000000001E-2</v>
      </c>
      <c r="H25" s="3">
        <v>-1.0988E-2</v>
      </c>
      <c r="I25" s="3">
        <v>9.5080000000000008E-3</v>
      </c>
      <c r="J25" s="3">
        <v>9.6795999999999993E-2</v>
      </c>
      <c r="K25" s="3" t="s">
        <v>131</v>
      </c>
      <c r="L25" s="3">
        <v>1.48</v>
      </c>
      <c r="M25" s="4">
        <v>53</v>
      </c>
      <c r="N25" s="4">
        <v>206</v>
      </c>
      <c r="O25" s="4">
        <v>0</v>
      </c>
      <c r="P25" s="4">
        <v>21</v>
      </c>
      <c r="Q25" s="4">
        <v>699</v>
      </c>
      <c r="R25" s="4">
        <v>317</v>
      </c>
      <c r="S25" s="4">
        <v>2477</v>
      </c>
      <c r="T25" s="4">
        <v>4126</v>
      </c>
      <c r="U25" s="4">
        <v>2686</v>
      </c>
      <c r="V25" s="4">
        <v>88</v>
      </c>
      <c r="W25" s="4">
        <v>454</v>
      </c>
      <c r="X25" s="4">
        <v>607</v>
      </c>
      <c r="Y25" s="4">
        <v>49734</v>
      </c>
      <c r="Z25" s="4">
        <v>284</v>
      </c>
      <c r="AA25" s="4">
        <v>17</v>
      </c>
      <c r="AB25" s="4">
        <v>36</v>
      </c>
      <c r="AC25" s="4">
        <v>260</v>
      </c>
      <c r="AD25" s="4">
        <v>61</v>
      </c>
      <c r="AE25" s="4">
        <v>44</v>
      </c>
      <c r="AF25" s="4">
        <v>276</v>
      </c>
      <c r="AG25" s="4">
        <v>478</v>
      </c>
      <c r="AH25" s="4">
        <v>2228</v>
      </c>
      <c r="AI25" s="4">
        <v>81</v>
      </c>
      <c r="AJ25" s="4">
        <v>861</v>
      </c>
      <c r="AK25" s="4">
        <v>0</v>
      </c>
      <c r="AL25" s="4">
        <v>79</v>
      </c>
      <c r="AM25" s="4">
        <v>30</v>
      </c>
      <c r="AN25" s="4">
        <v>136</v>
      </c>
      <c r="AO25" s="4">
        <v>579</v>
      </c>
      <c r="AP25" s="4">
        <v>1353</v>
      </c>
      <c r="AQ25" s="4">
        <v>278</v>
      </c>
      <c r="AR25" s="4">
        <v>204</v>
      </c>
      <c r="AS25" s="4">
        <v>367</v>
      </c>
      <c r="AT25" s="4">
        <v>6</v>
      </c>
      <c r="AU25" s="4">
        <v>61</v>
      </c>
      <c r="AV25" s="4">
        <v>13018</v>
      </c>
      <c r="AW25" s="4">
        <v>4171</v>
      </c>
      <c r="AX25" s="4">
        <f t="shared" si="3"/>
        <v>3.121074082953728</v>
      </c>
      <c r="AY25" s="3">
        <v>0.29399999999999998</v>
      </c>
      <c r="AZ25" s="4"/>
      <c r="BA25" s="4"/>
      <c r="BB25" s="4"/>
      <c r="BC25" s="4"/>
      <c r="BI25" s="4"/>
      <c r="BM25" s="4"/>
      <c r="BN25" s="4"/>
      <c r="BO25" s="4"/>
    </row>
    <row r="26" spans="1:85" x14ac:dyDescent="0.3">
      <c r="A26" s="3" t="s">
        <v>132</v>
      </c>
      <c r="B26" s="3">
        <f t="shared" si="2"/>
        <v>1.0999999999999996</v>
      </c>
      <c r="D26" s="3">
        <v>157</v>
      </c>
      <c r="E26" s="3">
        <v>7.47</v>
      </c>
      <c r="F26" s="3" t="s">
        <v>88</v>
      </c>
      <c r="G26" s="3">
        <v>1.8547000000000001E-2</v>
      </c>
      <c r="H26" s="3">
        <v>-1.0988E-2</v>
      </c>
      <c r="I26" s="3">
        <v>9.5080000000000008E-3</v>
      </c>
      <c r="J26" s="3">
        <v>9.6795999999999993E-2</v>
      </c>
      <c r="K26" s="3" t="s">
        <v>133</v>
      </c>
      <c r="L26" s="3">
        <v>1.41</v>
      </c>
      <c r="M26" s="4">
        <v>42</v>
      </c>
      <c r="N26" s="4">
        <v>179</v>
      </c>
      <c r="O26" s="4">
        <v>0</v>
      </c>
      <c r="P26" s="4">
        <v>5</v>
      </c>
      <c r="Q26" s="4">
        <v>799</v>
      </c>
      <c r="R26" s="4">
        <v>353</v>
      </c>
      <c r="S26" s="4">
        <v>2470</v>
      </c>
      <c r="T26" s="4">
        <v>4537</v>
      </c>
      <c r="U26" s="4">
        <v>2810</v>
      </c>
      <c r="V26" s="4">
        <v>68</v>
      </c>
      <c r="W26" s="4">
        <v>696</v>
      </c>
      <c r="X26" s="4">
        <v>539</v>
      </c>
      <c r="Y26" s="4">
        <v>49354</v>
      </c>
      <c r="Z26" s="4">
        <v>164</v>
      </c>
      <c r="AA26" s="4">
        <v>11</v>
      </c>
      <c r="AB26" s="4">
        <v>64</v>
      </c>
      <c r="AC26" s="4">
        <v>298</v>
      </c>
      <c r="AD26" s="4">
        <v>114</v>
      </c>
      <c r="AE26" s="4">
        <v>19</v>
      </c>
      <c r="AF26" s="4">
        <v>287</v>
      </c>
      <c r="AG26" s="4">
        <v>541</v>
      </c>
      <c r="AH26" s="4">
        <v>2360</v>
      </c>
      <c r="AI26" s="4">
        <v>137</v>
      </c>
      <c r="AJ26" s="4">
        <v>726</v>
      </c>
      <c r="AK26" s="4">
        <v>154</v>
      </c>
      <c r="AL26" s="4">
        <v>108</v>
      </c>
      <c r="AM26" s="4">
        <v>54</v>
      </c>
      <c r="AN26" s="4">
        <v>136</v>
      </c>
      <c r="AO26" s="4">
        <v>598</v>
      </c>
      <c r="AP26" s="4">
        <v>1300</v>
      </c>
      <c r="AQ26" s="4">
        <v>307</v>
      </c>
      <c r="AR26" s="4">
        <v>284</v>
      </c>
      <c r="AS26" s="4">
        <v>523</v>
      </c>
      <c r="AT26" s="4">
        <v>0</v>
      </c>
      <c r="AU26" s="4">
        <v>81</v>
      </c>
      <c r="AV26" s="4">
        <v>12609</v>
      </c>
      <c r="AW26" s="4">
        <v>4056</v>
      </c>
      <c r="AX26" s="4">
        <f t="shared" si="3"/>
        <v>3.1087278106508878</v>
      </c>
      <c r="AY26" s="3">
        <v>0.29599999999999999</v>
      </c>
      <c r="AZ26" s="4"/>
      <c r="BA26" s="4"/>
      <c r="BB26" s="4"/>
      <c r="BC26" s="4"/>
      <c r="BI26" s="4"/>
      <c r="BM26" s="4"/>
      <c r="BN26" s="4"/>
      <c r="BO26" s="4"/>
    </row>
    <row r="27" spans="1:85" x14ac:dyDescent="0.3">
      <c r="A27" s="3" t="s">
        <v>134</v>
      </c>
      <c r="B27" s="3">
        <f t="shared" si="2"/>
        <v>1.1500000000000004</v>
      </c>
      <c r="D27" s="3">
        <v>157.5</v>
      </c>
      <c r="E27" s="3">
        <v>7.47</v>
      </c>
      <c r="F27" s="3" t="s">
        <v>88</v>
      </c>
      <c r="G27" s="3">
        <v>1.8547000000000001E-2</v>
      </c>
      <c r="H27" s="3">
        <v>-1.0988E-2</v>
      </c>
      <c r="I27" s="3">
        <v>9.5080000000000008E-3</v>
      </c>
      <c r="J27" s="3">
        <v>9.6795999999999993E-2</v>
      </c>
      <c r="K27" s="3" t="s">
        <v>135</v>
      </c>
      <c r="L27" s="3">
        <v>1.2</v>
      </c>
      <c r="M27" s="4">
        <v>25</v>
      </c>
      <c r="N27" s="4">
        <v>224</v>
      </c>
      <c r="O27" s="4">
        <v>0</v>
      </c>
      <c r="P27" s="4">
        <v>25</v>
      </c>
      <c r="Q27" s="4">
        <v>734</v>
      </c>
      <c r="R27" s="4">
        <v>331</v>
      </c>
      <c r="S27" s="4">
        <v>2432</v>
      </c>
      <c r="T27" s="4">
        <v>4077</v>
      </c>
      <c r="U27" s="4">
        <v>2621</v>
      </c>
      <c r="V27" s="4">
        <v>123</v>
      </c>
      <c r="W27" s="4">
        <v>689</v>
      </c>
      <c r="X27" s="4">
        <v>548</v>
      </c>
      <c r="Y27" s="4">
        <v>50036</v>
      </c>
      <c r="Z27" s="4">
        <v>282</v>
      </c>
      <c r="AA27" s="4">
        <v>8</v>
      </c>
      <c r="AB27" s="4">
        <v>38</v>
      </c>
      <c r="AC27" s="4">
        <v>256</v>
      </c>
      <c r="AD27" s="4">
        <v>131</v>
      </c>
      <c r="AE27" s="4">
        <v>0</v>
      </c>
      <c r="AF27" s="4">
        <v>233</v>
      </c>
      <c r="AG27" s="4">
        <v>460</v>
      </c>
      <c r="AH27" s="4">
        <v>2226</v>
      </c>
      <c r="AI27" s="4">
        <v>94</v>
      </c>
      <c r="AJ27" s="4">
        <v>798</v>
      </c>
      <c r="AK27" s="4">
        <v>0</v>
      </c>
      <c r="AL27" s="4">
        <v>174</v>
      </c>
      <c r="AM27" s="4"/>
      <c r="AN27" s="4">
        <v>81</v>
      </c>
      <c r="AO27" s="4">
        <v>546</v>
      </c>
      <c r="AP27" s="4">
        <v>1354</v>
      </c>
      <c r="AQ27" s="4">
        <v>204</v>
      </c>
      <c r="AR27" s="4">
        <v>198</v>
      </c>
      <c r="AS27" s="4">
        <v>453</v>
      </c>
      <c r="AT27" s="4">
        <v>11</v>
      </c>
      <c r="AU27" s="4">
        <v>0</v>
      </c>
      <c r="AV27" s="4">
        <v>12442</v>
      </c>
      <c r="AW27" s="4">
        <v>3975</v>
      </c>
      <c r="AX27" s="4">
        <f t="shared" si="3"/>
        <v>3.1300628930817611</v>
      </c>
      <c r="AY27" s="3">
        <v>0.29599999999999999</v>
      </c>
      <c r="AZ27" s="4"/>
      <c r="BA27" s="4"/>
      <c r="BB27" s="4"/>
      <c r="BC27" s="4"/>
      <c r="BI27" s="4"/>
      <c r="BM27" s="4"/>
      <c r="BN27" s="4"/>
      <c r="BO27" s="4"/>
    </row>
    <row r="28" spans="1:85" x14ac:dyDescent="0.3">
      <c r="A28" s="3" t="s">
        <v>136</v>
      </c>
      <c r="B28" s="3">
        <f t="shared" si="2"/>
        <v>1.2000000000000011</v>
      </c>
      <c r="D28" s="3">
        <v>158</v>
      </c>
      <c r="E28" s="3">
        <v>7.48</v>
      </c>
      <c r="F28" s="3" t="s">
        <v>88</v>
      </c>
      <c r="G28" s="3">
        <v>1.8547000000000001E-2</v>
      </c>
      <c r="H28" s="3">
        <v>-1.0988E-2</v>
      </c>
      <c r="I28" s="3">
        <v>9.5080000000000008E-3</v>
      </c>
      <c r="J28" s="3">
        <v>9.6795999999999993E-2</v>
      </c>
      <c r="K28" s="3" t="s">
        <v>137</v>
      </c>
      <c r="L28" s="3">
        <v>1.33</v>
      </c>
      <c r="M28" s="4">
        <v>34</v>
      </c>
      <c r="N28" s="4">
        <v>181</v>
      </c>
      <c r="O28" s="4">
        <v>0</v>
      </c>
      <c r="P28" s="4">
        <v>12</v>
      </c>
      <c r="Q28" s="4">
        <v>610</v>
      </c>
      <c r="R28" s="4">
        <v>307</v>
      </c>
      <c r="S28" s="4">
        <v>2268</v>
      </c>
      <c r="T28" s="4">
        <v>4226</v>
      </c>
      <c r="U28" s="4">
        <v>2678</v>
      </c>
      <c r="V28" s="4">
        <v>45</v>
      </c>
      <c r="W28" s="4">
        <v>539</v>
      </c>
      <c r="X28" s="4">
        <v>550</v>
      </c>
      <c r="Y28" s="4">
        <v>48326</v>
      </c>
      <c r="Z28" s="4">
        <v>90</v>
      </c>
      <c r="AA28" s="4">
        <v>32</v>
      </c>
      <c r="AB28" s="4">
        <v>31</v>
      </c>
      <c r="AC28" s="4">
        <v>269</v>
      </c>
      <c r="AD28" s="4">
        <v>108</v>
      </c>
      <c r="AE28" s="4">
        <v>17</v>
      </c>
      <c r="AF28" s="4">
        <v>276</v>
      </c>
      <c r="AG28" s="4">
        <v>458</v>
      </c>
      <c r="AH28" s="4">
        <v>2293</v>
      </c>
      <c r="AI28" s="4">
        <v>77</v>
      </c>
      <c r="AJ28" s="4">
        <v>871</v>
      </c>
      <c r="AK28" s="4">
        <v>102</v>
      </c>
      <c r="AL28" s="4">
        <v>69</v>
      </c>
      <c r="AM28" s="4">
        <v>50</v>
      </c>
      <c r="AN28" s="4">
        <v>145</v>
      </c>
      <c r="AO28" s="4">
        <v>588</v>
      </c>
      <c r="AP28" s="4">
        <v>1225</v>
      </c>
      <c r="AQ28" s="4">
        <v>244</v>
      </c>
      <c r="AR28" s="4">
        <v>243</v>
      </c>
      <c r="AS28" s="4">
        <v>569</v>
      </c>
      <c r="AT28" s="4">
        <v>0</v>
      </c>
      <c r="AU28" s="4">
        <v>0</v>
      </c>
      <c r="AV28" s="4">
        <v>12327</v>
      </c>
      <c r="AW28" s="4">
        <v>4140</v>
      </c>
      <c r="AX28" s="4">
        <f t="shared" si="3"/>
        <v>2.9775362318840579</v>
      </c>
      <c r="AY28" s="3">
        <v>0.28299999999999997</v>
      </c>
      <c r="AZ28" s="4"/>
      <c r="BA28" s="4"/>
      <c r="BB28" s="4"/>
      <c r="BC28" s="4"/>
      <c r="BI28" s="4"/>
      <c r="BM28" s="4"/>
      <c r="BN28" s="4"/>
      <c r="BO28" s="4"/>
    </row>
    <row r="29" spans="1:85" x14ac:dyDescent="0.3">
      <c r="A29" s="3" t="s">
        <v>138</v>
      </c>
      <c r="B29" s="3">
        <f t="shared" si="2"/>
        <v>1.25</v>
      </c>
      <c r="D29" s="3">
        <v>158.5</v>
      </c>
      <c r="E29" s="3">
        <v>7.48</v>
      </c>
      <c r="F29" s="3" t="s">
        <v>88</v>
      </c>
      <c r="G29" s="3">
        <v>1.8547000000000001E-2</v>
      </c>
      <c r="H29" s="3">
        <v>-1.0988E-2</v>
      </c>
      <c r="I29" s="3">
        <v>9.5080000000000008E-3</v>
      </c>
      <c r="J29" s="3">
        <v>9.6795999999999993E-2</v>
      </c>
      <c r="K29" s="3" t="s">
        <v>139</v>
      </c>
      <c r="L29" s="3">
        <v>1.28</v>
      </c>
      <c r="M29" s="4">
        <v>33</v>
      </c>
      <c r="N29" s="4">
        <v>225</v>
      </c>
      <c r="O29" s="4">
        <v>6</v>
      </c>
      <c r="P29" s="4">
        <v>46</v>
      </c>
      <c r="Q29" s="4">
        <v>745</v>
      </c>
      <c r="R29" s="4">
        <v>297</v>
      </c>
      <c r="S29" s="4">
        <v>2547</v>
      </c>
      <c r="T29" s="4">
        <v>4167</v>
      </c>
      <c r="U29" s="4">
        <v>2486</v>
      </c>
      <c r="V29" s="4">
        <v>114</v>
      </c>
      <c r="W29" s="4">
        <v>444</v>
      </c>
      <c r="X29" s="4">
        <v>570</v>
      </c>
      <c r="Y29" s="4">
        <v>49409</v>
      </c>
      <c r="Z29" s="4">
        <v>230</v>
      </c>
      <c r="AA29" s="4">
        <v>7</v>
      </c>
      <c r="AB29" s="4">
        <v>46</v>
      </c>
      <c r="AC29" s="4">
        <v>267</v>
      </c>
      <c r="AD29" s="4">
        <v>147</v>
      </c>
      <c r="AE29" s="4">
        <v>79</v>
      </c>
      <c r="AF29" s="4">
        <v>320</v>
      </c>
      <c r="AG29" s="4">
        <v>468</v>
      </c>
      <c r="AH29" s="4">
        <v>2386</v>
      </c>
      <c r="AI29" s="4">
        <v>70</v>
      </c>
      <c r="AJ29" s="4">
        <v>957</v>
      </c>
      <c r="AK29" s="4">
        <v>0</v>
      </c>
      <c r="AL29" s="4">
        <v>165</v>
      </c>
      <c r="AM29" s="4">
        <v>43</v>
      </c>
      <c r="AN29" s="4">
        <v>126</v>
      </c>
      <c r="AO29" s="4">
        <v>567</v>
      </c>
      <c r="AP29" s="4">
        <v>1317</v>
      </c>
      <c r="AQ29" s="4">
        <v>210</v>
      </c>
      <c r="AR29" s="4">
        <v>365</v>
      </c>
      <c r="AS29" s="4">
        <v>383</v>
      </c>
      <c r="AT29" s="4">
        <v>0</v>
      </c>
      <c r="AU29" s="4">
        <v>19</v>
      </c>
      <c r="AV29" s="4">
        <v>12606</v>
      </c>
      <c r="AW29" s="4">
        <v>4043</v>
      </c>
      <c r="AX29" s="4">
        <f t="shared" si="3"/>
        <v>3.1179816967598319</v>
      </c>
      <c r="AY29" s="3">
        <v>0.28100000000000003</v>
      </c>
      <c r="AZ29" s="4"/>
      <c r="BA29" s="4"/>
      <c r="BB29" s="4"/>
      <c r="BC29" s="4"/>
      <c r="BI29" s="4"/>
      <c r="BM29" s="4"/>
      <c r="BN29" s="4"/>
      <c r="BO29" s="4"/>
    </row>
    <row r="30" spans="1:85" x14ac:dyDescent="0.3">
      <c r="A30" s="3" t="s">
        <v>140</v>
      </c>
      <c r="B30" s="3">
        <f t="shared" si="2"/>
        <v>1.3000000000000007</v>
      </c>
      <c r="D30" s="3">
        <v>159</v>
      </c>
      <c r="E30" s="3">
        <v>7.49</v>
      </c>
      <c r="F30" s="3" t="s">
        <v>88</v>
      </c>
      <c r="G30" s="3">
        <v>1.8547000000000001E-2</v>
      </c>
      <c r="H30" s="3">
        <v>-1.0988E-2</v>
      </c>
      <c r="I30" s="3">
        <v>9.5080000000000008E-3</v>
      </c>
      <c r="J30" s="3">
        <v>9.6795999999999993E-2</v>
      </c>
      <c r="K30" s="3" t="s">
        <v>141</v>
      </c>
      <c r="L30" s="3">
        <v>1.23</v>
      </c>
      <c r="M30" s="4">
        <v>39</v>
      </c>
      <c r="N30" s="4">
        <v>170</v>
      </c>
      <c r="O30" s="4">
        <v>0</v>
      </c>
      <c r="P30" s="4">
        <v>10</v>
      </c>
      <c r="Q30" s="4">
        <v>622</v>
      </c>
      <c r="R30" s="4">
        <v>311</v>
      </c>
      <c r="S30" s="4">
        <v>2284</v>
      </c>
      <c r="T30" s="4">
        <v>3926</v>
      </c>
      <c r="U30" s="4">
        <v>2436</v>
      </c>
      <c r="V30" s="4">
        <v>85</v>
      </c>
      <c r="W30" s="4">
        <v>463</v>
      </c>
      <c r="X30" s="4">
        <v>578</v>
      </c>
      <c r="Y30" s="4">
        <v>49729</v>
      </c>
      <c r="Z30" s="4">
        <v>158</v>
      </c>
      <c r="AA30" s="4">
        <v>29</v>
      </c>
      <c r="AB30" s="4">
        <v>66</v>
      </c>
      <c r="AC30" s="4">
        <v>302</v>
      </c>
      <c r="AD30" s="4">
        <v>103</v>
      </c>
      <c r="AE30" s="4">
        <v>0</v>
      </c>
      <c r="AF30" s="4">
        <v>319</v>
      </c>
      <c r="AG30" s="4">
        <v>447</v>
      </c>
      <c r="AH30" s="4">
        <v>2387</v>
      </c>
      <c r="AI30" s="4">
        <v>77</v>
      </c>
      <c r="AJ30" s="4">
        <v>851</v>
      </c>
      <c r="AK30" s="4">
        <v>0</v>
      </c>
      <c r="AL30" s="4">
        <v>120</v>
      </c>
      <c r="AM30" s="4">
        <v>44</v>
      </c>
      <c r="AN30" s="4">
        <v>98</v>
      </c>
      <c r="AO30" s="4">
        <v>518</v>
      </c>
      <c r="AP30" s="4">
        <v>1328</v>
      </c>
      <c r="AQ30" s="4">
        <v>159</v>
      </c>
      <c r="AR30" s="4">
        <v>438</v>
      </c>
      <c r="AS30" s="4">
        <v>473</v>
      </c>
      <c r="AT30" s="4">
        <v>0</v>
      </c>
      <c r="AU30" s="4">
        <v>114</v>
      </c>
      <c r="AV30" s="4">
        <v>13293</v>
      </c>
      <c r="AW30" s="4">
        <v>4055</v>
      </c>
      <c r="AX30" s="4">
        <f t="shared" si="3"/>
        <v>3.2781750924784219</v>
      </c>
      <c r="AY30" s="3">
        <v>0.28999999999999998</v>
      </c>
      <c r="AZ30" s="4"/>
      <c r="BA30" s="4"/>
      <c r="BB30" s="4"/>
      <c r="BC30" s="4"/>
      <c r="BI30" s="4"/>
      <c r="BM30" s="4"/>
      <c r="BN30" s="4"/>
      <c r="BO30" s="4"/>
    </row>
    <row r="31" spans="1:85" x14ac:dyDescent="0.3">
      <c r="A31" s="3" t="s">
        <v>142</v>
      </c>
      <c r="B31" s="3">
        <f t="shared" si="2"/>
        <v>1.3499999999999996</v>
      </c>
      <c r="D31" s="3">
        <v>159.5</v>
      </c>
      <c r="E31" s="3">
        <v>7.5</v>
      </c>
      <c r="F31" s="3" t="s">
        <v>88</v>
      </c>
      <c r="G31" s="3">
        <v>1.8547000000000001E-2</v>
      </c>
      <c r="H31" s="3">
        <v>-1.0988E-2</v>
      </c>
      <c r="I31" s="3">
        <v>9.5080000000000008E-3</v>
      </c>
      <c r="J31" s="3">
        <v>9.6795999999999993E-2</v>
      </c>
      <c r="K31" s="3" t="s">
        <v>143</v>
      </c>
      <c r="L31" s="3">
        <v>1.4</v>
      </c>
      <c r="M31" s="4">
        <v>26</v>
      </c>
      <c r="N31" s="4">
        <v>186</v>
      </c>
      <c r="O31" s="4">
        <v>0</v>
      </c>
      <c r="P31" s="4">
        <v>21</v>
      </c>
      <c r="Q31" s="4">
        <v>713</v>
      </c>
      <c r="R31" s="4">
        <v>320</v>
      </c>
      <c r="S31" s="4">
        <v>2537</v>
      </c>
      <c r="T31" s="4">
        <v>4188</v>
      </c>
      <c r="U31" s="4">
        <v>2833</v>
      </c>
      <c r="V31" s="4">
        <v>72</v>
      </c>
      <c r="W31" s="4">
        <v>533</v>
      </c>
      <c r="X31" s="4">
        <v>562</v>
      </c>
      <c r="Y31" s="4">
        <v>53905</v>
      </c>
      <c r="Z31" s="4">
        <v>167</v>
      </c>
      <c r="AA31" s="4">
        <v>21</v>
      </c>
      <c r="AB31" s="4">
        <v>17</v>
      </c>
      <c r="AC31" s="4">
        <v>264</v>
      </c>
      <c r="AD31" s="4">
        <v>49</v>
      </c>
      <c r="AE31" s="4">
        <v>60</v>
      </c>
      <c r="AF31" s="4">
        <v>283</v>
      </c>
      <c r="AG31" s="4">
        <v>500</v>
      </c>
      <c r="AH31" s="4">
        <v>2327</v>
      </c>
      <c r="AI31" s="4">
        <v>63</v>
      </c>
      <c r="AJ31" s="4">
        <v>719</v>
      </c>
      <c r="AK31" s="4">
        <v>0</v>
      </c>
      <c r="AL31" s="4">
        <v>111</v>
      </c>
      <c r="AM31" s="4">
        <v>68</v>
      </c>
      <c r="AN31" s="4">
        <v>92</v>
      </c>
      <c r="AO31" s="4">
        <v>691</v>
      </c>
      <c r="AP31" s="4">
        <v>1244</v>
      </c>
      <c r="AQ31" s="4">
        <v>170</v>
      </c>
      <c r="AR31" s="4">
        <v>357</v>
      </c>
      <c r="AS31" s="4">
        <v>574</v>
      </c>
      <c r="AT31" s="4">
        <v>0</v>
      </c>
      <c r="AU31" s="4">
        <v>0</v>
      </c>
      <c r="AV31" s="4">
        <v>13195</v>
      </c>
      <c r="AW31" s="4">
        <v>3875</v>
      </c>
      <c r="AX31" s="4">
        <f t="shared" si="3"/>
        <v>3.4051612903225807</v>
      </c>
      <c r="AY31" s="3">
        <v>0.29499999999999998</v>
      </c>
      <c r="AZ31" s="4"/>
      <c r="BA31" s="4"/>
      <c r="BB31" s="4"/>
      <c r="BC31" s="4"/>
      <c r="BI31" s="4"/>
      <c r="BM31" s="4"/>
      <c r="BN31" s="4"/>
      <c r="BO31" s="4"/>
    </row>
    <row r="32" spans="1:85" x14ac:dyDescent="0.3">
      <c r="A32" s="3" t="s">
        <v>144</v>
      </c>
      <c r="B32" s="3">
        <f t="shared" si="2"/>
        <v>1.4000000000000004</v>
      </c>
      <c r="D32" s="3">
        <v>160</v>
      </c>
      <c r="E32" s="3">
        <v>7.5</v>
      </c>
      <c r="F32" s="3" t="s">
        <v>88</v>
      </c>
      <c r="G32" s="3">
        <v>1.8547000000000001E-2</v>
      </c>
      <c r="H32" s="3">
        <v>-1.0988E-2</v>
      </c>
      <c r="I32" s="3">
        <v>9.5080000000000008E-3</v>
      </c>
      <c r="J32" s="3">
        <v>9.6795999999999993E-2</v>
      </c>
      <c r="K32" s="3" t="s">
        <v>145</v>
      </c>
      <c r="L32" s="3">
        <v>1.26</v>
      </c>
      <c r="M32" s="4">
        <v>20</v>
      </c>
      <c r="N32" s="4">
        <v>191</v>
      </c>
      <c r="O32" s="4">
        <v>0</v>
      </c>
      <c r="P32" s="4">
        <v>23</v>
      </c>
      <c r="Q32" s="4">
        <v>728</v>
      </c>
      <c r="R32" s="4">
        <v>320</v>
      </c>
      <c r="S32" s="4">
        <v>2243</v>
      </c>
      <c r="T32" s="4">
        <v>3932</v>
      </c>
      <c r="U32" s="4">
        <v>2611</v>
      </c>
      <c r="V32" s="4">
        <v>98</v>
      </c>
      <c r="W32" s="4">
        <v>524</v>
      </c>
      <c r="X32" s="4">
        <v>545</v>
      </c>
      <c r="Y32" s="4">
        <v>50401</v>
      </c>
      <c r="Z32" s="4">
        <v>241</v>
      </c>
      <c r="AA32" s="4">
        <v>0</v>
      </c>
      <c r="AB32" s="4">
        <v>96</v>
      </c>
      <c r="AC32" s="4">
        <v>217</v>
      </c>
      <c r="AD32" s="4">
        <v>51</v>
      </c>
      <c r="AE32" s="4">
        <v>0</v>
      </c>
      <c r="AF32" s="4">
        <v>274</v>
      </c>
      <c r="AG32" s="4">
        <v>499</v>
      </c>
      <c r="AH32" s="4">
        <v>2324</v>
      </c>
      <c r="AI32" s="4">
        <v>110</v>
      </c>
      <c r="AJ32" s="4">
        <v>919</v>
      </c>
      <c r="AK32" s="4">
        <v>0</v>
      </c>
      <c r="AL32" s="4">
        <v>104</v>
      </c>
      <c r="AM32" s="4">
        <v>14</v>
      </c>
      <c r="AN32" s="4">
        <v>107</v>
      </c>
      <c r="AO32" s="4">
        <v>536</v>
      </c>
      <c r="AP32" s="4">
        <v>1284</v>
      </c>
      <c r="AQ32" s="4">
        <v>183</v>
      </c>
      <c r="AR32" s="4">
        <v>259</v>
      </c>
      <c r="AS32" s="4">
        <v>398</v>
      </c>
      <c r="AT32" s="4">
        <v>0</v>
      </c>
      <c r="AU32" s="4">
        <v>0</v>
      </c>
      <c r="AV32" s="4">
        <v>13327</v>
      </c>
      <c r="AW32" s="4">
        <v>4253</v>
      </c>
      <c r="AX32" s="4">
        <f t="shared" si="3"/>
        <v>3.1335527862685164</v>
      </c>
      <c r="AY32" s="3">
        <v>0.28799999999999998</v>
      </c>
      <c r="AZ32" s="4"/>
      <c r="BA32" s="4"/>
      <c r="BB32" s="4"/>
      <c r="BC32" s="4"/>
      <c r="BI32" s="4"/>
      <c r="BM32" s="4"/>
      <c r="BN32" s="4"/>
      <c r="BO32" s="4"/>
    </row>
    <row r="33" spans="1:85" x14ac:dyDescent="0.3">
      <c r="A33" s="3" t="s">
        <v>146</v>
      </c>
      <c r="B33" s="3">
        <f t="shared" si="2"/>
        <v>1.4500000000000011</v>
      </c>
      <c r="D33" s="3">
        <v>160.5</v>
      </c>
      <c r="E33" s="3">
        <v>7.51</v>
      </c>
      <c r="F33" s="3" t="s">
        <v>88</v>
      </c>
      <c r="G33" s="3">
        <v>1.8547000000000001E-2</v>
      </c>
      <c r="H33" s="3">
        <v>-1.0988E-2</v>
      </c>
      <c r="I33" s="3">
        <v>9.5080000000000008E-3</v>
      </c>
      <c r="J33" s="3">
        <v>9.6795999999999993E-2</v>
      </c>
      <c r="K33" s="3" t="s">
        <v>147</v>
      </c>
      <c r="L33" s="3">
        <v>1.24</v>
      </c>
      <c r="M33" s="4">
        <v>33</v>
      </c>
      <c r="N33" s="4">
        <v>193</v>
      </c>
      <c r="O33" s="4">
        <v>0</v>
      </c>
      <c r="P33" s="4">
        <v>21</v>
      </c>
      <c r="Q33" s="4">
        <v>816</v>
      </c>
      <c r="R33" s="4">
        <v>311</v>
      </c>
      <c r="S33" s="4">
        <v>2475</v>
      </c>
      <c r="T33" s="4">
        <v>4057</v>
      </c>
      <c r="U33" s="4">
        <v>2511</v>
      </c>
      <c r="V33" s="4">
        <v>107</v>
      </c>
      <c r="W33" s="4">
        <v>632</v>
      </c>
      <c r="X33" s="4">
        <v>647</v>
      </c>
      <c r="Y33" s="4">
        <v>51162</v>
      </c>
      <c r="Z33" s="4">
        <v>174</v>
      </c>
      <c r="AA33" s="4">
        <v>11</v>
      </c>
      <c r="AB33" s="4">
        <v>55</v>
      </c>
      <c r="AC33" s="4">
        <v>239</v>
      </c>
      <c r="AD33" s="4">
        <v>139</v>
      </c>
      <c r="AE33" s="4">
        <v>0</v>
      </c>
      <c r="AF33" s="4">
        <v>388</v>
      </c>
      <c r="AG33" s="4">
        <v>476</v>
      </c>
      <c r="AH33" s="4">
        <v>2355</v>
      </c>
      <c r="AI33" s="4">
        <v>89</v>
      </c>
      <c r="AJ33" s="4">
        <v>844</v>
      </c>
      <c r="AK33" s="4">
        <v>22</v>
      </c>
      <c r="AL33" s="4">
        <v>120</v>
      </c>
      <c r="AM33" s="4">
        <v>34</v>
      </c>
      <c r="AN33" s="4">
        <v>116</v>
      </c>
      <c r="AO33" s="4">
        <v>589</v>
      </c>
      <c r="AP33" s="4">
        <v>1411</v>
      </c>
      <c r="AQ33" s="4">
        <v>190</v>
      </c>
      <c r="AR33" s="4">
        <v>223</v>
      </c>
      <c r="AS33" s="4">
        <v>437</v>
      </c>
      <c r="AT33" s="4">
        <v>13</v>
      </c>
      <c r="AU33" s="4">
        <v>0</v>
      </c>
      <c r="AV33" s="4">
        <v>13045</v>
      </c>
      <c r="AW33" s="4">
        <v>4083</v>
      </c>
      <c r="AX33" s="4">
        <f t="shared" si="3"/>
        <v>3.1949546901787902</v>
      </c>
      <c r="AY33" s="3">
        <v>0.27700000000000002</v>
      </c>
      <c r="AZ33" s="4"/>
      <c r="BA33" s="4"/>
      <c r="BB33" s="4"/>
      <c r="BC33" s="4"/>
      <c r="BI33" s="4"/>
      <c r="BM33" s="4"/>
      <c r="BN33" s="4"/>
      <c r="BO33" s="4"/>
    </row>
    <row r="34" spans="1:85" x14ac:dyDescent="0.3">
      <c r="A34" s="3" t="s">
        <v>148</v>
      </c>
      <c r="B34" s="3">
        <f t="shared" si="2"/>
        <v>1.5000000000000018</v>
      </c>
      <c r="C34" s="3">
        <f t="shared" ref="C34" si="72">AVERAGE(B34:B43)</f>
        <v>1.7250000000000003</v>
      </c>
      <c r="D34" s="3">
        <v>161</v>
      </c>
      <c r="E34" s="3">
        <v>7.5</v>
      </c>
      <c r="F34" s="3" t="s">
        <v>88</v>
      </c>
      <c r="G34" s="3">
        <v>1.8547000000000001E-2</v>
      </c>
      <c r="H34" s="3">
        <v>-1.0988E-2</v>
      </c>
      <c r="I34" s="3">
        <v>9.5080000000000008E-3</v>
      </c>
      <c r="J34" s="3">
        <v>9.6795999999999993E-2</v>
      </c>
      <c r="K34" s="3" t="s">
        <v>149</v>
      </c>
      <c r="L34" s="3">
        <v>1.4</v>
      </c>
      <c r="M34" s="4">
        <v>50</v>
      </c>
      <c r="N34" s="4">
        <v>192</v>
      </c>
      <c r="O34" s="4">
        <v>0</v>
      </c>
      <c r="P34" s="4">
        <v>33</v>
      </c>
      <c r="Q34" s="4">
        <v>728</v>
      </c>
      <c r="R34" s="4">
        <v>357</v>
      </c>
      <c r="S34" s="4">
        <v>2359</v>
      </c>
      <c r="T34" s="4">
        <v>4317</v>
      </c>
      <c r="U34" s="4">
        <v>2779</v>
      </c>
      <c r="V34" s="4">
        <v>13</v>
      </c>
      <c r="W34" s="4">
        <v>576</v>
      </c>
      <c r="X34" s="4">
        <v>590</v>
      </c>
      <c r="Y34" s="4">
        <v>52225</v>
      </c>
      <c r="Z34" s="4">
        <v>313</v>
      </c>
      <c r="AA34" s="4">
        <v>27</v>
      </c>
      <c r="AB34" s="4">
        <v>4</v>
      </c>
      <c r="AC34" s="4">
        <v>291</v>
      </c>
      <c r="AD34" s="4">
        <v>22</v>
      </c>
      <c r="AE34" s="4">
        <v>110</v>
      </c>
      <c r="AF34" s="4">
        <v>312</v>
      </c>
      <c r="AG34" s="4">
        <v>520</v>
      </c>
      <c r="AH34" s="4">
        <v>2261</v>
      </c>
      <c r="AI34" s="4">
        <v>111</v>
      </c>
      <c r="AJ34" s="4">
        <v>848</v>
      </c>
      <c r="AK34" s="4">
        <v>0</v>
      </c>
      <c r="AL34" s="4">
        <v>54</v>
      </c>
      <c r="AM34" s="4">
        <v>56</v>
      </c>
      <c r="AN34" s="4">
        <v>155</v>
      </c>
      <c r="AO34" s="4">
        <v>660</v>
      </c>
      <c r="AP34" s="4">
        <v>1313</v>
      </c>
      <c r="AQ34" s="4">
        <v>192</v>
      </c>
      <c r="AR34" s="4">
        <v>321</v>
      </c>
      <c r="AS34" s="4">
        <v>404</v>
      </c>
      <c r="AT34" s="4">
        <v>4</v>
      </c>
      <c r="AU34" s="4">
        <v>99</v>
      </c>
      <c r="AV34" s="4">
        <v>13545</v>
      </c>
      <c r="AW34" s="4">
        <v>4138</v>
      </c>
      <c r="AX34" s="4">
        <f t="shared" si="3"/>
        <v>3.2733204446592556</v>
      </c>
      <c r="AY34" s="3">
        <v>0.28199999999999997</v>
      </c>
      <c r="AZ34" s="4">
        <f t="shared" ref="AZ34:BA44" si="73">AVERAGE(M34:M43)</f>
        <v>33.9</v>
      </c>
      <c r="BA34" s="4">
        <f t="shared" si="73"/>
        <v>210.8</v>
      </c>
      <c r="BB34" s="4">
        <f t="shared" ref="BB34" si="74">AVERAGE(O34:O43)</f>
        <v>2.4</v>
      </c>
      <c r="BC34" s="4">
        <f t="shared" ref="BC34" si="75">AVERAGE(P34:P43)</f>
        <v>27.333333333333332</v>
      </c>
      <c r="BD34" s="4">
        <f t="shared" ref="BD34" si="76">AVERAGE(Q34:Q43)</f>
        <v>735.5</v>
      </c>
      <c r="BE34" s="4">
        <f t="shared" ref="BE34" si="77">AVERAGE(R34:R43)</f>
        <v>331.3</v>
      </c>
      <c r="BF34" s="4">
        <f t="shared" ref="BF34" si="78">AVERAGE(S34:S43)</f>
        <v>2535.1999999999998</v>
      </c>
      <c r="BG34" s="4">
        <f t="shared" ref="BG34" si="79">AVERAGE(T34:T43)</f>
        <v>4435.2</v>
      </c>
      <c r="BH34" s="4">
        <f t="shared" ref="BH34" si="80">AVERAGE(U34:U43)</f>
        <v>2745.7</v>
      </c>
      <c r="BI34" s="4">
        <f t="shared" ref="BI34" si="81">AVERAGE(V34:V43)</f>
        <v>70.3</v>
      </c>
      <c r="BJ34" s="4">
        <f t="shared" ref="BJ34" si="82">AVERAGE(W34:W43)</f>
        <v>542.6</v>
      </c>
      <c r="BK34" s="4">
        <f t="shared" ref="BK34" si="83">AVERAGE(X34:X43)</f>
        <v>611.29999999999995</v>
      </c>
      <c r="BL34" s="4">
        <f t="shared" ref="BL34" si="84">AVERAGE(Y34:Y43)</f>
        <v>52042.1</v>
      </c>
      <c r="BM34" s="4">
        <f t="shared" ref="BM34" si="85">AVERAGE(Z34:Z43)</f>
        <v>231.1</v>
      </c>
      <c r="BN34" s="4">
        <f t="shared" ref="BN34" si="86">AVERAGE(AA34:AA43)</f>
        <v>18.7</v>
      </c>
      <c r="BO34" s="4">
        <f t="shared" ref="BO34" si="87">AVERAGE(AB34:AB43)</f>
        <v>51.8</v>
      </c>
      <c r="BP34" s="4">
        <f t="shared" ref="BP34" si="88">AVERAGE(AC34:AC43)</f>
        <v>256.3</v>
      </c>
      <c r="BQ34" s="4">
        <f t="shared" ref="BQ34" si="89">AVERAGE(AD34:AD43)</f>
        <v>82.3</v>
      </c>
      <c r="BR34" s="4">
        <f t="shared" ref="BR34" si="90">AVERAGE(AE34:AE43)</f>
        <v>16.7</v>
      </c>
      <c r="BS34" s="4">
        <f t="shared" ref="BS34" si="91">AVERAGE(AF34:AF43)</f>
        <v>288.7</v>
      </c>
      <c r="BT34" s="4">
        <f t="shared" ref="BT34" si="92">AVERAGE(AG34:AG43)</f>
        <v>510.4</v>
      </c>
      <c r="BU34" s="4">
        <f t="shared" ref="BU34" si="93">AVERAGE(AH34:AH43)</f>
        <v>2279.5</v>
      </c>
      <c r="BV34" s="4">
        <f t="shared" ref="BV34" si="94">AVERAGE(AI34:AI43)</f>
        <v>77</v>
      </c>
      <c r="BW34" s="4">
        <f t="shared" ref="BW34" si="95">AVERAGE(AJ34:AJ43)</f>
        <v>828.2</v>
      </c>
      <c r="BX34" s="4">
        <f t="shared" ref="BX34" si="96">AVERAGE(AK34:AK43)</f>
        <v>0</v>
      </c>
      <c r="BY34" s="4">
        <f t="shared" ref="BY34" si="97">AVERAGE(AL34:AL43)</f>
        <v>108.4</v>
      </c>
      <c r="BZ34" s="4">
        <f t="shared" ref="BZ34" si="98">AVERAGE(AM34:AM43)</f>
        <v>35.333333333333336</v>
      </c>
      <c r="CA34" s="4">
        <f t="shared" ref="CA34" si="99">AVERAGE(AN34:AN43)</f>
        <v>132.9</v>
      </c>
      <c r="CB34" s="4">
        <f t="shared" ref="CB34" si="100">AVERAGE(AO34:AO43)</f>
        <v>600.79999999999995</v>
      </c>
      <c r="CC34" s="4">
        <f t="shared" ref="CC34" si="101">AVERAGE(AP34:AP43)</f>
        <v>1328.4</v>
      </c>
      <c r="CD34" s="4">
        <f t="shared" ref="CD34" si="102">AVERAGE(AQ34:AQ43)</f>
        <v>172</v>
      </c>
      <c r="CE34" s="3">
        <f t="shared" ref="CE34" si="103">AVERAGE(AV34:AV43)</f>
        <v>13341.9</v>
      </c>
      <c r="CF34" s="3">
        <f t="shared" ref="CF34" si="104">AVERAGE(AW34:AW43)</f>
        <v>4128.3</v>
      </c>
      <c r="CG34" s="3">
        <f t="shared" ref="CG34" si="105">AVERAGE(AX34:AX43)</f>
        <v>3.2323473570242465</v>
      </c>
    </row>
    <row r="35" spans="1:85" x14ac:dyDescent="0.3">
      <c r="A35" s="3" t="s">
        <v>150</v>
      </c>
      <c r="B35" s="3">
        <f t="shared" si="2"/>
        <v>1.5499999999999989</v>
      </c>
      <c r="D35" s="3">
        <v>161.5</v>
      </c>
      <c r="E35" s="3">
        <v>7.5</v>
      </c>
      <c r="F35" s="3" t="s">
        <v>88</v>
      </c>
      <c r="G35" s="3">
        <v>1.8547000000000001E-2</v>
      </c>
      <c r="H35" s="3">
        <v>-1.0988E-2</v>
      </c>
      <c r="I35" s="3">
        <v>9.5080000000000008E-3</v>
      </c>
      <c r="J35" s="3">
        <v>9.6795999999999993E-2</v>
      </c>
      <c r="K35" s="3" t="s">
        <v>151</v>
      </c>
      <c r="L35" s="3">
        <v>1.39</v>
      </c>
      <c r="M35" s="4">
        <v>10</v>
      </c>
      <c r="N35" s="4">
        <v>216</v>
      </c>
      <c r="O35" s="4">
        <v>0</v>
      </c>
      <c r="P35" s="4">
        <v>21</v>
      </c>
      <c r="Q35" s="4">
        <v>864</v>
      </c>
      <c r="R35" s="4">
        <v>299</v>
      </c>
      <c r="S35" s="4">
        <v>2473</v>
      </c>
      <c r="T35" s="4">
        <v>4455</v>
      </c>
      <c r="U35" s="4">
        <v>2675</v>
      </c>
      <c r="V35" s="4">
        <v>102</v>
      </c>
      <c r="W35" s="4">
        <v>537</v>
      </c>
      <c r="X35" s="4">
        <v>631</v>
      </c>
      <c r="Y35" s="4">
        <v>53021</v>
      </c>
      <c r="Z35" s="4">
        <v>319</v>
      </c>
      <c r="AA35" s="4">
        <v>0</v>
      </c>
      <c r="AB35" s="4">
        <v>34</v>
      </c>
      <c r="AC35" s="4">
        <v>274</v>
      </c>
      <c r="AD35" s="4">
        <v>89</v>
      </c>
      <c r="AE35" s="4">
        <v>0</v>
      </c>
      <c r="AF35" s="4">
        <v>329</v>
      </c>
      <c r="AG35" s="4">
        <v>564</v>
      </c>
      <c r="AH35" s="4">
        <v>2241</v>
      </c>
      <c r="AI35" s="4">
        <v>76</v>
      </c>
      <c r="AJ35" s="4">
        <v>859</v>
      </c>
      <c r="AK35" s="4">
        <v>0</v>
      </c>
      <c r="AL35" s="4">
        <v>132</v>
      </c>
      <c r="AM35" s="4">
        <v>14</v>
      </c>
      <c r="AN35" s="4">
        <v>108</v>
      </c>
      <c r="AO35" s="4">
        <v>620</v>
      </c>
      <c r="AP35" s="4">
        <v>1253</v>
      </c>
      <c r="AQ35" s="4">
        <v>198</v>
      </c>
      <c r="AR35" s="4">
        <v>286</v>
      </c>
      <c r="AS35" s="4">
        <v>341</v>
      </c>
      <c r="AT35" s="4">
        <v>0</v>
      </c>
      <c r="AU35" s="4">
        <v>0</v>
      </c>
      <c r="AV35" s="4">
        <v>13791</v>
      </c>
      <c r="AW35" s="4">
        <v>4292</v>
      </c>
      <c r="AX35" s="4">
        <f t="shared" si="3"/>
        <v>3.2131873252562908</v>
      </c>
      <c r="AY35" s="3">
        <v>0.29399999999999998</v>
      </c>
      <c r="AZ35" s="4"/>
      <c r="BA35" s="4"/>
      <c r="BB35" s="4"/>
      <c r="BC35" s="4"/>
      <c r="BI35" s="4"/>
      <c r="BM35" s="4"/>
      <c r="BN35" s="4"/>
      <c r="BO35" s="4"/>
    </row>
    <row r="36" spans="1:85" x14ac:dyDescent="0.3">
      <c r="A36" s="3" t="s">
        <v>152</v>
      </c>
      <c r="B36" s="3">
        <f t="shared" si="2"/>
        <v>1.5999999999999996</v>
      </c>
      <c r="D36" s="3">
        <v>162</v>
      </c>
      <c r="E36" s="3">
        <v>7.51</v>
      </c>
      <c r="F36" s="3" t="s">
        <v>88</v>
      </c>
      <c r="G36" s="3">
        <v>1.8547000000000001E-2</v>
      </c>
      <c r="H36" s="3">
        <v>-1.0988E-2</v>
      </c>
      <c r="I36" s="3">
        <v>9.5080000000000008E-3</v>
      </c>
      <c r="J36" s="3">
        <v>9.6795999999999993E-2</v>
      </c>
      <c r="K36" s="3" t="s">
        <v>153</v>
      </c>
      <c r="L36" s="3">
        <v>1.49</v>
      </c>
      <c r="M36" s="4">
        <v>25</v>
      </c>
      <c r="N36" s="4">
        <v>207</v>
      </c>
      <c r="O36" s="4">
        <v>0</v>
      </c>
      <c r="P36" s="4">
        <v>26</v>
      </c>
      <c r="Q36" s="4">
        <v>816</v>
      </c>
      <c r="R36" s="4">
        <v>355</v>
      </c>
      <c r="S36" s="4">
        <v>2684</v>
      </c>
      <c r="T36" s="4">
        <v>4549</v>
      </c>
      <c r="U36" s="4">
        <v>2902</v>
      </c>
      <c r="V36" s="4">
        <v>48</v>
      </c>
      <c r="W36" s="4">
        <v>598</v>
      </c>
      <c r="X36" s="4">
        <v>600</v>
      </c>
      <c r="Y36" s="4">
        <v>53085</v>
      </c>
      <c r="Z36" s="4">
        <v>181</v>
      </c>
      <c r="AA36" s="4">
        <v>8</v>
      </c>
      <c r="AB36" s="4">
        <v>4</v>
      </c>
      <c r="AC36" s="4">
        <v>275</v>
      </c>
      <c r="AD36" s="4">
        <v>78</v>
      </c>
      <c r="AE36" s="4">
        <v>19</v>
      </c>
      <c r="AF36" s="4">
        <v>325</v>
      </c>
      <c r="AG36" s="4">
        <v>544</v>
      </c>
      <c r="AH36" s="4">
        <v>2360</v>
      </c>
      <c r="AI36" s="4">
        <v>67</v>
      </c>
      <c r="AJ36" s="4">
        <v>753</v>
      </c>
      <c r="AK36" s="4">
        <v>0</v>
      </c>
      <c r="AL36" s="4">
        <v>117</v>
      </c>
      <c r="AM36" s="4">
        <v>48</v>
      </c>
      <c r="AN36" s="4">
        <v>138</v>
      </c>
      <c r="AO36" s="4">
        <v>648</v>
      </c>
      <c r="AP36" s="4">
        <v>1394</v>
      </c>
      <c r="AQ36" s="4">
        <v>215</v>
      </c>
      <c r="AR36" s="4">
        <v>269</v>
      </c>
      <c r="AS36" s="4">
        <v>562</v>
      </c>
      <c r="AT36" s="4">
        <v>11</v>
      </c>
      <c r="AU36" s="4">
        <v>35</v>
      </c>
      <c r="AV36" s="4">
        <v>13794</v>
      </c>
      <c r="AW36" s="4">
        <v>4201</v>
      </c>
      <c r="AX36" s="4">
        <f t="shared" si="3"/>
        <v>3.2835039276362772</v>
      </c>
      <c r="AY36" s="3">
        <v>0.29599999999999999</v>
      </c>
      <c r="AZ36" s="4"/>
      <c r="BA36" s="4"/>
      <c r="BB36" s="4"/>
      <c r="BC36" s="4"/>
      <c r="BI36" s="4"/>
      <c r="BM36" s="4"/>
      <c r="BN36" s="4"/>
      <c r="BO36" s="4"/>
    </row>
    <row r="37" spans="1:85" x14ac:dyDescent="0.3">
      <c r="A37" s="3" t="s">
        <v>154</v>
      </c>
      <c r="B37" s="3">
        <f t="shared" si="2"/>
        <v>1.6500000000000004</v>
      </c>
      <c r="D37" s="3">
        <v>162.5</v>
      </c>
      <c r="E37" s="3">
        <v>7.52</v>
      </c>
      <c r="F37" s="3" t="s">
        <v>88</v>
      </c>
      <c r="G37" s="3">
        <v>1.8547000000000001E-2</v>
      </c>
      <c r="H37" s="3">
        <v>-1.0988E-2</v>
      </c>
      <c r="I37" s="3">
        <v>9.5080000000000008E-3</v>
      </c>
      <c r="J37" s="3">
        <v>9.6795999999999993E-2</v>
      </c>
      <c r="K37" s="3" t="s">
        <v>155</v>
      </c>
      <c r="L37" s="3">
        <v>1.3</v>
      </c>
      <c r="M37" s="4">
        <v>63</v>
      </c>
      <c r="N37" s="4">
        <v>214</v>
      </c>
      <c r="O37" s="4">
        <v>0</v>
      </c>
      <c r="P37" s="4">
        <v>16</v>
      </c>
      <c r="Q37" s="4">
        <v>721</v>
      </c>
      <c r="R37" s="4">
        <v>301</v>
      </c>
      <c r="S37" s="4">
        <v>2745</v>
      </c>
      <c r="T37" s="4">
        <v>4408</v>
      </c>
      <c r="U37" s="4">
        <v>3112</v>
      </c>
      <c r="V37" s="4">
        <v>124</v>
      </c>
      <c r="W37" s="4">
        <v>464</v>
      </c>
      <c r="X37" s="4">
        <v>613</v>
      </c>
      <c r="Y37" s="4">
        <v>53372</v>
      </c>
      <c r="Z37" s="4">
        <v>242</v>
      </c>
      <c r="AA37" s="4">
        <v>12</v>
      </c>
      <c r="AB37" s="4">
        <v>66</v>
      </c>
      <c r="AC37" s="4">
        <v>241</v>
      </c>
      <c r="AD37" s="4">
        <v>109</v>
      </c>
      <c r="AE37" s="4">
        <v>0</v>
      </c>
      <c r="AF37" s="4">
        <v>306</v>
      </c>
      <c r="AG37" s="4">
        <v>443</v>
      </c>
      <c r="AH37" s="4">
        <v>2348</v>
      </c>
      <c r="AI37" s="4">
        <v>13</v>
      </c>
      <c r="AJ37" s="4">
        <v>989</v>
      </c>
      <c r="AK37" s="4">
        <v>0</v>
      </c>
      <c r="AL37" s="4">
        <v>80</v>
      </c>
      <c r="AM37" s="4">
        <v>9</v>
      </c>
      <c r="AN37" s="4">
        <v>135</v>
      </c>
      <c r="AO37" s="4">
        <v>586</v>
      </c>
      <c r="AP37" s="4">
        <v>1377</v>
      </c>
      <c r="AQ37" s="4">
        <v>176</v>
      </c>
      <c r="AR37" s="4">
        <v>420</v>
      </c>
      <c r="AS37" s="4">
        <v>492</v>
      </c>
      <c r="AT37" s="4">
        <v>0</v>
      </c>
      <c r="AU37" s="4">
        <v>6</v>
      </c>
      <c r="AV37" s="4">
        <v>13837</v>
      </c>
      <c r="AW37" s="4">
        <v>4188</v>
      </c>
      <c r="AX37" s="4">
        <f t="shared" si="3"/>
        <v>3.3039637058261699</v>
      </c>
      <c r="AY37" s="3">
        <v>0.28599999999999998</v>
      </c>
      <c r="AZ37" s="4"/>
      <c r="BA37" s="4"/>
      <c r="BB37" s="4"/>
      <c r="BC37" s="4"/>
      <c r="BI37" s="4"/>
      <c r="BM37" s="4"/>
      <c r="BN37" s="4"/>
      <c r="BO37" s="4"/>
    </row>
    <row r="38" spans="1:85" x14ac:dyDescent="0.3">
      <c r="A38" s="3" t="s">
        <v>156</v>
      </c>
      <c r="B38" s="3">
        <f t="shared" si="2"/>
        <v>1.7000000000000011</v>
      </c>
      <c r="D38" s="3">
        <v>163</v>
      </c>
      <c r="E38" s="3">
        <v>7.51</v>
      </c>
      <c r="F38" s="3" t="s">
        <v>88</v>
      </c>
      <c r="G38" s="3">
        <v>1.8547000000000001E-2</v>
      </c>
      <c r="H38" s="3">
        <v>-1.0988E-2</v>
      </c>
      <c r="I38" s="3">
        <v>9.5080000000000008E-3</v>
      </c>
      <c r="J38" s="3">
        <v>9.6795999999999993E-2</v>
      </c>
      <c r="K38" s="3" t="s">
        <v>157</v>
      </c>
      <c r="L38" s="3">
        <v>1.32</v>
      </c>
      <c r="M38" s="4">
        <v>32</v>
      </c>
      <c r="N38" s="4">
        <v>224</v>
      </c>
      <c r="O38" s="4">
        <v>0</v>
      </c>
      <c r="P38" s="4">
        <v>17</v>
      </c>
      <c r="Q38" s="4">
        <v>723</v>
      </c>
      <c r="R38" s="4">
        <v>296</v>
      </c>
      <c r="S38" s="4">
        <v>2740</v>
      </c>
      <c r="T38" s="4">
        <v>4666</v>
      </c>
      <c r="U38" s="4">
        <v>2551</v>
      </c>
      <c r="V38" s="4">
        <v>108</v>
      </c>
      <c r="W38" s="4">
        <v>551</v>
      </c>
      <c r="X38" s="4">
        <v>607</v>
      </c>
      <c r="Y38" s="4">
        <v>54516</v>
      </c>
      <c r="Z38" s="4">
        <v>179</v>
      </c>
      <c r="AA38" s="4">
        <v>50</v>
      </c>
      <c r="AB38" s="4">
        <v>60</v>
      </c>
      <c r="AC38" s="4">
        <v>263</v>
      </c>
      <c r="AD38" s="4">
        <v>120</v>
      </c>
      <c r="AE38" s="4">
        <v>10</v>
      </c>
      <c r="AF38" s="4">
        <v>246</v>
      </c>
      <c r="AG38" s="4">
        <v>578</v>
      </c>
      <c r="AH38" s="4">
        <v>2270</v>
      </c>
      <c r="AI38" s="4">
        <v>66</v>
      </c>
      <c r="AJ38" s="4">
        <v>685</v>
      </c>
      <c r="AK38" s="4">
        <v>0</v>
      </c>
      <c r="AL38" s="4">
        <v>138</v>
      </c>
      <c r="AM38" s="4">
        <v>44</v>
      </c>
      <c r="AN38" s="4">
        <v>133</v>
      </c>
      <c r="AO38" s="4">
        <v>597</v>
      </c>
      <c r="AP38" s="4">
        <v>1366</v>
      </c>
      <c r="AQ38" s="4">
        <v>186</v>
      </c>
      <c r="AR38" s="4">
        <v>304</v>
      </c>
      <c r="AS38" s="4">
        <v>577</v>
      </c>
      <c r="AT38" s="4">
        <v>0</v>
      </c>
      <c r="AU38" s="4">
        <v>70</v>
      </c>
      <c r="AV38" s="4">
        <v>13582</v>
      </c>
      <c r="AW38" s="4">
        <v>4178</v>
      </c>
      <c r="AX38" s="4">
        <f t="shared" si="3"/>
        <v>3.2508377213977981</v>
      </c>
      <c r="AY38" s="3">
        <v>0.29499999999999998</v>
      </c>
      <c r="AZ38" s="4"/>
      <c r="BA38" s="4"/>
      <c r="BB38" s="4"/>
      <c r="BC38" s="4"/>
      <c r="BI38" s="4"/>
      <c r="BM38" s="4"/>
      <c r="BN38" s="4"/>
      <c r="BO38" s="4"/>
    </row>
    <row r="39" spans="1:85" x14ac:dyDescent="0.3">
      <c r="A39" s="3" t="s">
        <v>158</v>
      </c>
      <c r="B39" s="3">
        <f t="shared" si="2"/>
        <v>1.7500000000000018</v>
      </c>
      <c r="D39" s="3">
        <v>163.5</v>
      </c>
      <c r="E39" s="3">
        <v>7.53</v>
      </c>
      <c r="F39" s="3" t="s">
        <v>88</v>
      </c>
      <c r="G39" s="3">
        <v>1.8547000000000001E-2</v>
      </c>
      <c r="H39" s="3">
        <v>-1.0988E-2</v>
      </c>
      <c r="I39" s="3">
        <v>9.5080000000000008E-3</v>
      </c>
      <c r="J39" s="3">
        <v>9.6795999999999993E-2</v>
      </c>
      <c r="K39" s="3" t="s">
        <v>159</v>
      </c>
      <c r="L39" s="3">
        <v>1.41</v>
      </c>
      <c r="M39" s="4">
        <v>46</v>
      </c>
      <c r="N39" s="4">
        <v>232</v>
      </c>
      <c r="O39" s="4">
        <v>0</v>
      </c>
      <c r="P39" s="4">
        <v>39</v>
      </c>
      <c r="Q39" s="4">
        <v>727</v>
      </c>
      <c r="R39" s="4">
        <v>333</v>
      </c>
      <c r="S39" s="4">
        <v>2538</v>
      </c>
      <c r="T39" s="4">
        <v>4486</v>
      </c>
      <c r="U39" s="4">
        <v>2808</v>
      </c>
      <c r="V39" s="4">
        <v>24</v>
      </c>
      <c r="W39" s="4">
        <v>613</v>
      </c>
      <c r="X39" s="4">
        <v>657</v>
      </c>
      <c r="Y39" s="4">
        <v>51087</v>
      </c>
      <c r="Z39" s="4">
        <v>214</v>
      </c>
      <c r="AA39" s="4">
        <v>35</v>
      </c>
      <c r="AB39" s="4">
        <v>49</v>
      </c>
      <c r="AC39" s="4">
        <v>219</v>
      </c>
      <c r="AD39" s="4">
        <v>48</v>
      </c>
      <c r="AE39" s="4">
        <v>13</v>
      </c>
      <c r="AF39" s="4">
        <v>259</v>
      </c>
      <c r="AG39" s="4">
        <v>577</v>
      </c>
      <c r="AH39" s="4">
        <v>2310</v>
      </c>
      <c r="AI39" s="4">
        <v>151</v>
      </c>
      <c r="AJ39" s="4">
        <v>832</v>
      </c>
      <c r="AK39" s="4">
        <v>0</v>
      </c>
      <c r="AL39" s="4">
        <v>112</v>
      </c>
      <c r="AM39" s="4">
        <v>44</v>
      </c>
      <c r="AN39" s="4">
        <v>107</v>
      </c>
      <c r="AO39" s="4">
        <v>600</v>
      </c>
      <c r="AP39" s="4">
        <v>1334</v>
      </c>
      <c r="AQ39" s="4">
        <v>165</v>
      </c>
      <c r="AR39" s="4">
        <v>409</v>
      </c>
      <c r="AS39" s="4">
        <v>510</v>
      </c>
      <c r="AT39" s="4">
        <v>0</v>
      </c>
      <c r="AU39" s="4">
        <v>59</v>
      </c>
      <c r="AV39" s="4">
        <v>13150</v>
      </c>
      <c r="AW39" s="4">
        <v>4170</v>
      </c>
      <c r="AX39" s="4">
        <f t="shared" si="3"/>
        <v>3.1534772182254196</v>
      </c>
      <c r="AY39" s="3">
        <v>0.29699999999999999</v>
      </c>
      <c r="AZ39" s="4"/>
      <c r="BA39" s="4"/>
      <c r="BB39" s="4"/>
      <c r="BC39" s="4"/>
      <c r="BI39" s="4"/>
      <c r="BM39" s="4"/>
      <c r="BN39" s="4"/>
      <c r="BO39" s="4"/>
    </row>
    <row r="40" spans="1:85" x14ac:dyDescent="0.3">
      <c r="A40" s="3" t="s">
        <v>160</v>
      </c>
      <c r="B40" s="3">
        <f t="shared" si="2"/>
        <v>1.7999999999999989</v>
      </c>
      <c r="D40" s="3">
        <v>164</v>
      </c>
      <c r="E40" s="3">
        <v>7.54</v>
      </c>
      <c r="F40" s="3" t="s">
        <v>88</v>
      </c>
      <c r="G40" s="3">
        <v>1.8547000000000001E-2</v>
      </c>
      <c r="H40" s="3">
        <v>-1.0988E-2</v>
      </c>
      <c r="I40" s="3">
        <v>9.5080000000000008E-3</v>
      </c>
      <c r="J40" s="3">
        <v>9.6795999999999993E-2</v>
      </c>
      <c r="K40" s="3" t="s">
        <v>161</v>
      </c>
      <c r="L40" s="3">
        <v>1.28</v>
      </c>
      <c r="M40" s="4">
        <v>28</v>
      </c>
      <c r="N40" s="4">
        <v>183</v>
      </c>
      <c r="O40" s="4">
        <v>0</v>
      </c>
      <c r="P40" s="4">
        <v>39</v>
      </c>
      <c r="Q40" s="4">
        <v>708</v>
      </c>
      <c r="R40" s="4">
        <v>341</v>
      </c>
      <c r="S40" s="4">
        <v>2413</v>
      </c>
      <c r="T40" s="4">
        <v>4472</v>
      </c>
      <c r="U40" s="4">
        <v>2623</v>
      </c>
      <c r="V40" s="4">
        <v>58</v>
      </c>
      <c r="W40" s="4">
        <v>475</v>
      </c>
      <c r="X40" s="4">
        <v>648</v>
      </c>
      <c r="Y40" s="4">
        <v>50972</v>
      </c>
      <c r="Z40" s="4">
        <v>278</v>
      </c>
      <c r="AA40" s="4">
        <v>0</v>
      </c>
      <c r="AB40" s="4">
        <v>79</v>
      </c>
      <c r="AC40" s="4">
        <v>239</v>
      </c>
      <c r="AD40" s="4">
        <v>43</v>
      </c>
      <c r="AE40" s="4">
        <v>0</v>
      </c>
      <c r="AF40" s="4">
        <v>209</v>
      </c>
      <c r="AG40" s="4">
        <v>514</v>
      </c>
      <c r="AH40" s="4">
        <v>2227</v>
      </c>
      <c r="AI40" s="4">
        <v>46</v>
      </c>
      <c r="AJ40" s="4">
        <v>882</v>
      </c>
      <c r="AK40" s="4">
        <v>0</v>
      </c>
      <c r="AL40" s="4">
        <v>109</v>
      </c>
      <c r="AM40" s="4">
        <v>38</v>
      </c>
      <c r="AN40" s="4">
        <v>139</v>
      </c>
      <c r="AO40" s="4">
        <v>565</v>
      </c>
      <c r="AP40" s="4">
        <v>1356</v>
      </c>
      <c r="AQ40" s="4">
        <v>119</v>
      </c>
      <c r="AR40" s="4">
        <v>265</v>
      </c>
      <c r="AS40" s="4">
        <v>392</v>
      </c>
      <c r="AT40" s="4">
        <v>5</v>
      </c>
      <c r="AU40" s="4">
        <v>46</v>
      </c>
      <c r="AV40" s="4">
        <v>13030</v>
      </c>
      <c r="AW40" s="4">
        <v>4193</v>
      </c>
      <c r="AX40" s="4">
        <f t="shared" si="3"/>
        <v>3.1075602194133078</v>
      </c>
      <c r="AY40" s="3">
        <v>0.28999999999999998</v>
      </c>
      <c r="AZ40" s="4"/>
      <c r="BA40" s="4"/>
      <c r="BB40" s="4"/>
      <c r="BC40" s="4"/>
      <c r="BI40" s="4"/>
      <c r="BM40" s="4"/>
      <c r="BN40" s="4"/>
      <c r="BO40" s="4"/>
    </row>
    <row r="41" spans="1:85" x14ac:dyDescent="0.3">
      <c r="A41" s="3" t="s">
        <v>162</v>
      </c>
      <c r="B41" s="3">
        <f t="shared" si="2"/>
        <v>1.8499999999999996</v>
      </c>
      <c r="D41" s="3">
        <v>164.5</v>
      </c>
      <c r="E41" s="3">
        <v>7.54</v>
      </c>
      <c r="F41" s="3" t="s">
        <v>88</v>
      </c>
      <c r="G41" s="3">
        <v>1.8547000000000001E-2</v>
      </c>
      <c r="H41" s="3">
        <v>-1.0988E-2</v>
      </c>
      <c r="I41" s="3">
        <v>9.5080000000000008E-3</v>
      </c>
      <c r="J41" s="3">
        <v>9.6795999999999993E-2</v>
      </c>
      <c r="K41" s="3" t="s">
        <v>163</v>
      </c>
      <c r="L41" s="3">
        <v>1.29</v>
      </c>
      <c r="M41" s="4">
        <v>25</v>
      </c>
      <c r="N41" s="4">
        <v>201</v>
      </c>
      <c r="O41" s="4">
        <v>9</v>
      </c>
      <c r="P41" s="4"/>
      <c r="Q41" s="4">
        <v>740</v>
      </c>
      <c r="R41" s="4">
        <v>327</v>
      </c>
      <c r="S41" s="4">
        <v>2456</v>
      </c>
      <c r="T41" s="4">
        <v>4250</v>
      </c>
      <c r="U41" s="4">
        <v>2512</v>
      </c>
      <c r="V41" s="4">
        <v>67</v>
      </c>
      <c r="W41" s="4">
        <v>470</v>
      </c>
      <c r="X41" s="4">
        <v>599</v>
      </c>
      <c r="Y41" s="4">
        <v>51816</v>
      </c>
      <c r="Z41" s="4">
        <v>227</v>
      </c>
      <c r="AA41" s="4">
        <v>37</v>
      </c>
      <c r="AB41" s="4">
        <v>74</v>
      </c>
      <c r="AC41" s="4">
        <v>174</v>
      </c>
      <c r="AD41" s="4">
        <v>111</v>
      </c>
      <c r="AE41" s="4">
        <v>0</v>
      </c>
      <c r="AF41" s="4">
        <v>339</v>
      </c>
      <c r="AG41" s="4">
        <v>423</v>
      </c>
      <c r="AH41" s="4">
        <v>2320</v>
      </c>
      <c r="AI41" s="4">
        <v>92</v>
      </c>
      <c r="AJ41" s="4">
        <v>811</v>
      </c>
      <c r="AK41" s="4">
        <v>0</v>
      </c>
      <c r="AL41" s="4">
        <v>112</v>
      </c>
      <c r="AM41" s="4">
        <v>31</v>
      </c>
      <c r="AN41" s="4">
        <v>157</v>
      </c>
      <c r="AO41" s="4">
        <v>563</v>
      </c>
      <c r="AP41" s="4">
        <v>1320</v>
      </c>
      <c r="AQ41" s="4">
        <v>114</v>
      </c>
      <c r="AR41" s="4">
        <v>248</v>
      </c>
      <c r="AS41" s="4">
        <v>534</v>
      </c>
      <c r="AT41" s="4">
        <v>4</v>
      </c>
      <c r="AU41" s="4">
        <v>0</v>
      </c>
      <c r="AV41" s="4">
        <v>13001</v>
      </c>
      <c r="AW41" s="4">
        <v>3991</v>
      </c>
      <c r="AX41" s="4">
        <f t="shared" si="3"/>
        <v>3.257579553996492</v>
      </c>
      <c r="AY41" s="3">
        <v>0.28399999999999997</v>
      </c>
      <c r="AZ41" s="4"/>
      <c r="BA41" s="4"/>
      <c r="BB41" s="4"/>
      <c r="BC41" s="4"/>
      <c r="BI41" s="4"/>
      <c r="BM41" s="4"/>
      <c r="BN41" s="4"/>
      <c r="BO41" s="4"/>
    </row>
    <row r="42" spans="1:85" x14ac:dyDescent="0.3">
      <c r="A42" s="3" t="s">
        <v>164</v>
      </c>
      <c r="B42" s="3">
        <f t="shared" si="2"/>
        <v>1.9000000000000004</v>
      </c>
      <c r="D42" s="3">
        <v>165</v>
      </c>
      <c r="E42" s="3">
        <v>7.53</v>
      </c>
      <c r="F42" s="3" t="s">
        <v>88</v>
      </c>
      <c r="G42" s="3">
        <v>1.8547000000000001E-2</v>
      </c>
      <c r="H42" s="3">
        <v>-1.0988E-2</v>
      </c>
      <c r="I42" s="3">
        <v>9.5080000000000008E-3</v>
      </c>
      <c r="J42" s="3">
        <v>9.6795999999999993E-2</v>
      </c>
      <c r="K42" s="3" t="s">
        <v>165</v>
      </c>
      <c r="L42" s="3">
        <v>1.43</v>
      </c>
      <c r="M42" s="4">
        <v>30</v>
      </c>
      <c r="N42" s="4">
        <v>214</v>
      </c>
      <c r="O42" s="4">
        <v>15</v>
      </c>
      <c r="P42" s="4">
        <v>29</v>
      </c>
      <c r="Q42" s="4">
        <v>647</v>
      </c>
      <c r="R42" s="4">
        <v>364</v>
      </c>
      <c r="S42" s="4">
        <v>2480</v>
      </c>
      <c r="T42" s="4">
        <v>4458</v>
      </c>
      <c r="U42" s="4">
        <v>2921</v>
      </c>
      <c r="V42" s="4">
        <v>48</v>
      </c>
      <c r="W42" s="4">
        <v>586</v>
      </c>
      <c r="X42" s="4">
        <v>632</v>
      </c>
      <c r="Y42" s="4">
        <v>50736</v>
      </c>
      <c r="Z42" s="4">
        <v>187</v>
      </c>
      <c r="AA42" s="4">
        <v>18</v>
      </c>
      <c r="AB42" s="4">
        <v>81</v>
      </c>
      <c r="AC42" s="4">
        <v>349</v>
      </c>
      <c r="AD42" s="4">
        <v>88</v>
      </c>
      <c r="AE42" s="4">
        <v>0</v>
      </c>
      <c r="AF42" s="4">
        <v>310</v>
      </c>
      <c r="AG42" s="4">
        <v>438</v>
      </c>
      <c r="AH42" s="4">
        <v>2258</v>
      </c>
      <c r="AI42" s="4">
        <v>75</v>
      </c>
      <c r="AJ42" s="4">
        <v>852</v>
      </c>
      <c r="AK42" s="4">
        <v>0</v>
      </c>
      <c r="AL42" s="4">
        <v>124</v>
      </c>
      <c r="AM42" s="4">
        <v>34</v>
      </c>
      <c r="AN42" s="4">
        <v>138</v>
      </c>
      <c r="AO42" s="4">
        <v>569</v>
      </c>
      <c r="AP42" s="4">
        <v>1350</v>
      </c>
      <c r="AQ42" s="4">
        <v>171</v>
      </c>
      <c r="AR42" s="4">
        <v>227</v>
      </c>
      <c r="AS42" s="4">
        <v>549</v>
      </c>
      <c r="AT42" s="4">
        <v>0</v>
      </c>
      <c r="AU42" s="4">
        <v>47</v>
      </c>
      <c r="AV42" s="4">
        <v>12964</v>
      </c>
      <c r="AW42" s="4">
        <v>4068</v>
      </c>
      <c r="AX42" s="4">
        <f t="shared" si="3"/>
        <v>3.1868239921337267</v>
      </c>
      <c r="AY42" s="3">
        <v>0.28799999999999998</v>
      </c>
      <c r="AZ42" s="4"/>
      <c r="BA42" s="4"/>
      <c r="BB42" s="4"/>
      <c r="BC42" s="4"/>
      <c r="BI42" s="4"/>
      <c r="BM42" s="4"/>
      <c r="BN42" s="4"/>
      <c r="BO42" s="4"/>
    </row>
    <row r="43" spans="1:85" x14ac:dyDescent="0.3">
      <c r="A43" s="3" t="s">
        <v>166</v>
      </c>
      <c r="B43" s="3">
        <f t="shared" si="2"/>
        <v>1.9500000000000011</v>
      </c>
      <c r="D43" s="3">
        <v>165.5</v>
      </c>
      <c r="E43" s="3">
        <v>7.53</v>
      </c>
      <c r="F43" s="3" t="s">
        <v>88</v>
      </c>
      <c r="G43" s="3">
        <v>1.8547000000000001E-2</v>
      </c>
      <c r="H43" s="3">
        <v>-1.0988E-2</v>
      </c>
      <c r="I43" s="3">
        <v>9.5080000000000008E-3</v>
      </c>
      <c r="J43" s="3">
        <v>9.6795999999999993E-2</v>
      </c>
      <c r="K43" s="3" t="s">
        <v>167</v>
      </c>
      <c r="L43" s="3">
        <v>1.36</v>
      </c>
      <c r="M43" s="4">
        <v>30</v>
      </c>
      <c r="N43" s="4">
        <v>225</v>
      </c>
      <c r="O43" s="4">
        <v>0</v>
      </c>
      <c r="P43" s="4">
        <v>26</v>
      </c>
      <c r="Q43" s="4">
        <v>681</v>
      </c>
      <c r="R43" s="4">
        <v>340</v>
      </c>
      <c r="S43" s="4">
        <v>2464</v>
      </c>
      <c r="T43" s="4">
        <v>4291</v>
      </c>
      <c r="U43" s="4">
        <v>2574</v>
      </c>
      <c r="V43" s="4">
        <v>111</v>
      </c>
      <c r="W43" s="4">
        <v>556</v>
      </c>
      <c r="X43" s="4">
        <v>536</v>
      </c>
      <c r="Y43" s="4">
        <v>49591</v>
      </c>
      <c r="Z43" s="4">
        <v>171</v>
      </c>
      <c r="AA43" s="4">
        <v>0</v>
      </c>
      <c r="AB43" s="4">
        <v>67</v>
      </c>
      <c r="AC43" s="4">
        <v>238</v>
      </c>
      <c r="AD43" s="4">
        <v>115</v>
      </c>
      <c r="AE43" s="4">
        <v>15</v>
      </c>
      <c r="AF43" s="4">
        <v>252</v>
      </c>
      <c r="AG43" s="4">
        <v>503</v>
      </c>
      <c r="AH43" s="4">
        <v>2200</v>
      </c>
      <c r="AI43" s="4">
        <v>73</v>
      </c>
      <c r="AJ43" s="4">
        <v>771</v>
      </c>
      <c r="AK43" s="4">
        <v>0</v>
      </c>
      <c r="AL43" s="4">
        <v>106</v>
      </c>
      <c r="AM43" s="4"/>
      <c r="AN43" s="4">
        <v>119</v>
      </c>
      <c r="AO43" s="4">
        <v>600</v>
      </c>
      <c r="AP43" s="4">
        <v>1221</v>
      </c>
      <c r="AQ43" s="4">
        <v>184</v>
      </c>
      <c r="AR43" s="4">
        <v>230</v>
      </c>
      <c r="AS43" s="4">
        <v>602</v>
      </c>
      <c r="AT43" s="4">
        <v>12</v>
      </c>
      <c r="AU43" s="4">
        <v>0</v>
      </c>
      <c r="AV43" s="4">
        <v>12725</v>
      </c>
      <c r="AW43" s="4">
        <v>3864</v>
      </c>
      <c r="AX43" s="4">
        <f t="shared" si="3"/>
        <v>3.2932194616977224</v>
      </c>
      <c r="AY43" s="3">
        <v>0.29599999999999999</v>
      </c>
      <c r="AZ43" s="4"/>
      <c r="BA43" s="4"/>
      <c r="BB43" s="4"/>
      <c r="BC43" s="4"/>
      <c r="BI43" s="4"/>
      <c r="BM43" s="4"/>
      <c r="BN43" s="4"/>
      <c r="BO43" s="4"/>
    </row>
    <row r="44" spans="1:85" x14ac:dyDescent="0.3">
      <c r="A44" s="3" t="s">
        <v>168</v>
      </c>
      <c r="B44" s="3">
        <f t="shared" si="2"/>
        <v>2.0000000000000018</v>
      </c>
      <c r="C44" s="3">
        <f t="shared" ref="C44" si="106">AVERAGE(B44:B53)</f>
        <v>2.2250000000000005</v>
      </c>
      <c r="D44" s="3">
        <v>166</v>
      </c>
      <c r="E44" s="3">
        <v>7.54</v>
      </c>
      <c r="F44" s="3" t="s">
        <v>88</v>
      </c>
      <c r="G44" s="3">
        <v>1.8547000000000001E-2</v>
      </c>
      <c r="H44" s="3">
        <v>-1.0988E-2</v>
      </c>
      <c r="I44" s="3">
        <v>9.5080000000000008E-3</v>
      </c>
      <c r="J44" s="3">
        <v>9.6795999999999993E-2</v>
      </c>
      <c r="K44" s="3" t="s">
        <v>169</v>
      </c>
      <c r="L44" s="3">
        <v>1.41</v>
      </c>
      <c r="M44" s="4">
        <v>22</v>
      </c>
      <c r="N44" s="4">
        <v>200</v>
      </c>
      <c r="O44" s="4">
        <v>0</v>
      </c>
      <c r="P44" s="4">
        <v>8</v>
      </c>
      <c r="Q44" s="4">
        <v>659</v>
      </c>
      <c r="R44" s="4">
        <v>327</v>
      </c>
      <c r="S44" s="4">
        <v>2469</v>
      </c>
      <c r="T44" s="4">
        <v>4316</v>
      </c>
      <c r="U44" s="4">
        <v>2709</v>
      </c>
      <c r="V44" s="4">
        <v>120</v>
      </c>
      <c r="W44" s="4">
        <v>519</v>
      </c>
      <c r="X44" s="4">
        <v>602</v>
      </c>
      <c r="Y44" s="4">
        <v>51293</v>
      </c>
      <c r="Z44" s="4">
        <v>226</v>
      </c>
      <c r="AA44" s="4">
        <v>5</v>
      </c>
      <c r="AB44" s="4">
        <v>11</v>
      </c>
      <c r="AC44" s="4">
        <v>232</v>
      </c>
      <c r="AD44" s="4">
        <v>97</v>
      </c>
      <c r="AE44" s="4">
        <v>23</v>
      </c>
      <c r="AF44" s="4">
        <v>277</v>
      </c>
      <c r="AG44" s="4">
        <v>445</v>
      </c>
      <c r="AH44" s="4">
        <v>2133</v>
      </c>
      <c r="AI44" s="4">
        <v>128</v>
      </c>
      <c r="AJ44" s="4">
        <v>864</v>
      </c>
      <c r="AK44" s="4">
        <v>0</v>
      </c>
      <c r="AL44" s="4">
        <v>164</v>
      </c>
      <c r="AM44" s="4">
        <v>13</v>
      </c>
      <c r="AN44" s="4">
        <v>111</v>
      </c>
      <c r="AO44" s="4">
        <v>574</v>
      </c>
      <c r="AP44" s="4">
        <v>1228</v>
      </c>
      <c r="AQ44" s="4">
        <v>102</v>
      </c>
      <c r="AR44" s="4">
        <v>330</v>
      </c>
      <c r="AS44" s="4">
        <v>445</v>
      </c>
      <c r="AT44" s="4">
        <v>8</v>
      </c>
      <c r="AU44" s="4">
        <v>12</v>
      </c>
      <c r="AV44" s="4">
        <v>13104</v>
      </c>
      <c r="AW44" s="4">
        <v>4055</v>
      </c>
      <c r="AX44" s="4">
        <f t="shared" si="3"/>
        <v>3.231565967940814</v>
      </c>
      <c r="AY44" s="3">
        <v>0.29599999999999999</v>
      </c>
      <c r="AZ44" s="4">
        <f t="shared" ref="AZ44" si="107">AVERAGE(M44:M53)</f>
        <v>25.2</v>
      </c>
      <c r="BA44" s="4">
        <f t="shared" si="73"/>
        <v>209.8</v>
      </c>
      <c r="BB44" s="4">
        <f t="shared" ref="BB44" si="108">AVERAGE(O44:O53)</f>
        <v>3.3</v>
      </c>
      <c r="BC44" s="4">
        <f t="shared" ref="BC44" si="109">AVERAGE(P44:P53)</f>
        <v>26.666666666666668</v>
      </c>
      <c r="BD44" s="4">
        <f t="shared" ref="BD44" si="110">AVERAGE(Q44:Q53)</f>
        <v>713.2</v>
      </c>
      <c r="BE44" s="4">
        <f t="shared" ref="BE44" si="111">AVERAGE(R44:R53)</f>
        <v>346.4</v>
      </c>
      <c r="BF44" s="4">
        <f t="shared" ref="BF44" si="112">AVERAGE(S44:S53)</f>
        <v>2511.1</v>
      </c>
      <c r="BG44" s="4">
        <f t="shared" ref="BG44" si="113">AVERAGE(T44:T53)</f>
        <v>4464.3</v>
      </c>
      <c r="BH44" s="4">
        <f t="shared" ref="BH44" si="114">AVERAGE(U44:U53)</f>
        <v>2738.3</v>
      </c>
      <c r="BI44" s="4">
        <f t="shared" ref="BI44" si="115">AVERAGE(V44:V53)</f>
        <v>98.2</v>
      </c>
      <c r="BJ44" s="4">
        <f t="shared" ref="BJ44" si="116">AVERAGE(W44:W53)</f>
        <v>513.9</v>
      </c>
      <c r="BK44" s="4">
        <f t="shared" ref="BK44" si="117">AVERAGE(X44:X53)</f>
        <v>632.9</v>
      </c>
      <c r="BL44" s="4">
        <f t="shared" ref="BL44" si="118">AVERAGE(Y44:Y53)</f>
        <v>51273</v>
      </c>
      <c r="BM44" s="4">
        <f t="shared" ref="BM44" si="119">AVERAGE(Z44:Z53)</f>
        <v>174.7</v>
      </c>
      <c r="BN44" s="4">
        <f t="shared" ref="BN44" si="120">AVERAGE(AA44:AA53)</f>
        <v>24.6</v>
      </c>
      <c r="BO44" s="4">
        <f t="shared" ref="BO44" si="121">AVERAGE(AB44:AB53)</f>
        <v>45.3</v>
      </c>
      <c r="BP44" s="4">
        <f t="shared" ref="BP44" si="122">AVERAGE(AC44:AC53)</f>
        <v>234.6</v>
      </c>
      <c r="BQ44" s="4">
        <f t="shared" ref="BQ44" si="123">AVERAGE(AD44:AD53)</f>
        <v>101.4</v>
      </c>
      <c r="BR44" s="4">
        <f t="shared" ref="BR44" si="124">AVERAGE(AE44:AE53)</f>
        <v>6.8</v>
      </c>
      <c r="BS44" s="4">
        <f t="shared" ref="BS44" si="125">AVERAGE(AF44:AF53)</f>
        <v>288.10000000000002</v>
      </c>
      <c r="BT44" s="4">
        <f t="shared" ref="BT44" si="126">AVERAGE(AG44:AG53)</f>
        <v>514.9</v>
      </c>
      <c r="BU44" s="4">
        <f t="shared" ref="BU44" si="127">AVERAGE(AH44:AH53)</f>
        <v>2259.9</v>
      </c>
      <c r="BV44" s="4">
        <f t="shared" ref="BV44" si="128">AVERAGE(AI44:AI53)</f>
        <v>93.5</v>
      </c>
      <c r="BW44" s="4">
        <f t="shared" ref="BW44" si="129">AVERAGE(AJ44:AJ53)</f>
        <v>913.2</v>
      </c>
      <c r="BX44" s="4">
        <f t="shared" ref="BX44" si="130">AVERAGE(AK44:AK53)</f>
        <v>35</v>
      </c>
      <c r="BY44" s="4">
        <f t="shared" ref="BY44" si="131">AVERAGE(AL44:AL53)</f>
        <v>104</v>
      </c>
      <c r="BZ44" s="4">
        <f t="shared" ref="BZ44" si="132">AVERAGE(AM44:AM53)</f>
        <v>33.6</v>
      </c>
      <c r="CA44" s="4">
        <f t="shared" ref="CA44" si="133">AVERAGE(AN44:AN53)</f>
        <v>135.4</v>
      </c>
      <c r="CB44" s="4">
        <f t="shared" ref="CB44" si="134">AVERAGE(AO44:AO53)</f>
        <v>554.70000000000005</v>
      </c>
      <c r="CC44" s="4">
        <f t="shared" ref="CC44" si="135">AVERAGE(AP44:AP53)</f>
        <v>1322</v>
      </c>
      <c r="CD44" s="4">
        <f t="shared" ref="CD44" si="136">AVERAGE(AQ44:AQ53)</f>
        <v>107.5</v>
      </c>
      <c r="CE44" s="3">
        <f t="shared" ref="CE44" si="137">AVERAGE(AV44:AV53)</f>
        <v>13105.6</v>
      </c>
      <c r="CF44" s="3">
        <f t="shared" ref="CF44" si="138">AVERAGE(AW44:AW53)</f>
        <v>4070.5</v>
      </c>
      <c r="CG44" s="3">
        <f t="shared" ref="CG44" si="139">AVERAGE(AX44:AX53)</f>
        <v>3.220114585944831</v>
      </c>
    </row>
    <row r="45" spans="1:85" x14ac:dyDescent="0.3">
      <c r="A45" s="3" t="s">
        <v>170</v>
      </c>
      <c r="B45" s="3">
        <f t="shared" si="2"/>
        <v>2.0499999999999989</v>
      </c>
      <c r="D45" s="3">
        <v>166.5</v>
      </c>
      <c r="E45" s="3">
        <v>7.54</v>
      </c>
      <c r="F45" s="3" t="s">
        <v>88</v>
      </c>
      <c r="G45" s="3">
        <v>1.8547000000000001E-2</v>
      </c>
      <c r="H45" s="3">
        <v>-1.0988E-2</v>
      </c>
      <c r="I45" s="3">
        <v>9.5080000000000008E-3</v>
      </c>
      <c r="J45" s="3">
        <v>9.6795999999999993E-2</v>
      </c>
      <c r="K45" s="3" t="s">
        <v>171</v>
      </c>
      <c r="L45" s="3">
        <v>1.42</v>
      </c>
      <c r="M45" s="4">
        <v>37</v>
      </c>
      <c r="N45" s="4">
        <v>233</v>
      </c>
      <c r="O45" s="4">
        <v>13</v>
      </c>
      <c r="P45" s="4">
        <v>29</v>
      </c>
      <c r="Q45" s="4">
        <v>709</v>
      </c>
      <c r="R45" s="4">
        <v>383</v>
      </c>
      <c r="S45" s="4">
        <v>2434</v>
      </c>
      <c r="T45" s="4">
        <v>4221</v>
      </c>
      <c r="U45" s="4">
        <v>2839</v>
      </c>
      <c r="V45" s="4">
        <v>115</v>
      </c>
      <c r="W45" s="4">
        <v>490</v>
      </c>
      <c r="X45" s="4">
        <v>611</v>
      </c>
      <c r="Y45" s="4">
        <v>49143</v>
      </c>
      <c r="Z45" s="4">
        <v>135</v>
      </c>
      <c r="AA45" s="4">
        <v>19</v>
      </c>
      <c r="AB45" s="4">
        <v>38</v>
      </c>
      <c r="AC45" s="4">
        <v>258</v>
      </c>
      <c r="AD45" s="4">
        <v>54</v>
      </c>
      <c r="AE45" s="4">
        <v>0</v>
      </c>
      <c r="AF45" s="4">
        <v>290</v>
      </c>
      <c r="AG45" s="4">
        <v>520</v>
      </c>
      <c r="AH45" s="4">
        <v>2257</v>
      </c>
      <c r="AI45" s="4">
        <v>108</v>
      </c>
      <c r="AJ45" s="4">
        <v>838</v>
      </c>
      <c r="AK45" s="4">
        <v>0</v>
      </c>
      <c r="AL45" s="4">
        <v>92</v>
      </c>
      <c r="AM45" s="4">
        <v>35</v>
      </c>
      <c r="AN45" s="4">
        <v>113</v>
      </c>
      <c r="AO45" s="4">
        <v>581</v>
      </c>
      <c r="AP45" s="4">
        <v>1269</v>
      </c>
      <c r="AQ45" s="4">
        <v>77</v>
      </c>
      <c r="AR45" s="4">
        <v>217</v>
      </c>
      <c r="AS45" s="4">
        <v>463</v>
      </c>
      <c r="AT45" s="4">
        <v>0</v>
      </c>
      <c r="AU45" s="4">
        <v>22</v>
      </c>
      <c r="AV45" s="4">
        <v>13130</v>
      </c>
      <c r="AW45" s="4">
        <v>4160</v>
      </c>
      <c r="AX45" s="4">
        <f t="shared" si="3"/>
        <v>3.15625</v>
      </c>
      <c r="AY45" s="3">
        <v>0.29399999999999998</v>
      </c>
      <c r="AZ45" s="4"/>
      <c r="BA45" s="4"/>
      <c r="BB45" s="4"/>
      <c r="BC45" s="4"/>
      <c r="BI45" s="4"/>
      <c r="BM45" s="4"/>
      <c r="BN45" s="4"/>
      <c r="BO45" s="4"/>
    </row>
    <row r="46" spans="1:85" x14ac:dyDescent="0.3">
      <c r="A46" s="3" t="s">
        <v>172</v>
      </c>
      <c r="B46" s="3">
        <f t="shared" si="2"/>
        <v>2.0999999999999996</v>
      </c>
      <c r="D46" s="3">
        <v>167</v>
      </c>
      <c r="E46" s="3">
        <v>7.54</v>
      </c>
      <c r="F46" s="3" t="s">
        <v>88</v>
      </c>
      <c r="G46" s="3">
        <v>1.8547000000000001E-2</v>
      </c>
      <c r="H46" s="3">
        <v>-1.0988E-2</v>
      </c>
      <c r="I46" s="3">
        <v>9.5080000000000008E-3</v>
      </c>
      <c r="J46" s="3">
        <v>9.6795999999999993E-2</v>
      </c>
      <c r="K46" s="3" t="s">
        <v>173</v>
      </c>
      <c r="L46" s="3">
        <v>1.32</v>
      </c>
      <c r="M46" s="4">
        <v>9</v>
      </c>
      <c r="N46" s="4">
        <v>190</v>
      </c>
      <c r="O46" s="4">
        <v>0</v>
      </c>
      <c r="P46" s="4">
        <v>15</v>
      </c>
      <c r="Q46" s="4">
        <v>725</v>
      </c>
      <c r="R46" s="4">
        <v>333</v>
      </c>
      <c r="S46" s="4">
        <v>2576</v>
      </c>
      <c r="T46" s="4">
        <v>4494</v>
      </c>
      <c r="U46" s="4">
        <v>2972</v>
      </c>
      <c r="V46" s="4">
        <v>76</v>
      </c>
      <c r="W46" s="4">
        <v>514</v>
      </c>
      <c r="X46" s="4">
        <v>680</v>
      </c>
      <c r="Y46" s="4">
        <v>52297</v>
      </c>
      <c r="Z46" s="4">
        <v>176</v>
      </c>
      <c r="AA46" s="4">
        <v>26</v>
      </c>
      <c r="AB46" s="4">
        <v>94</v>
      </c>
      <c r="AC46" s="4">
        <v>216</v>
      </c>
      <c r="AD46" s="4">
        <v>152</v>
      </c>
      <c r="AE46" s="4">
        <v>0</v>
      </c>
      <c r="AF46" s="4">
        <v>301</v>
      </c>
      <c r="AG46" s="4">
        <v>507</v>
      </c>
      <c r="AH46" s="4">
        <v>2298</v>
      </c>
      <c r="AI46" s="4">
        <v>85</v>
      </c>
      <c r="AJ46" s="4">
        <v>819</v>
      </c>
      <c r="AK46" s="4">
        <v>0</v>
      </c>
      <c r="AL46" s="4">
        <v>51</v>
      </c>
      <c r="AM46" s="4">
        <v>33</v>
      </c>
      <c r="AN46" s="4">
        <v>152</v>
      </c>
      <c r="AO46" s="4">
        <v>522</v>
      </c>
      <c r="AP46" s="4">
        <v>1305</v>
      </c>
      <c r="AQ46" s="4">
        <v>156</v>
      </c>
      <c r="AR46" s="4">
        <v>217</v>
      </c>
      <c r="AS46" s="4">
        <v>578</v>
      </c>
      <c r="AT46" s="4">
        <v>0</v>
      </c>
      <c r="AU46" s="4">
        <v>0</v>
      </c>
      <c r="AV46" s="4">
        <v>13349</v>
      </c>
      <c r="AW46" s="4">
        <v>4160</v>
      </c>
      <c r="AX46" s="4">
        <f t="shared" si="3"/>
        <v>3.2088942307692307</v>
      </c>
      <c r="AY46" s="3">
        <v>0.28299999999999997</v>
      </c>
      <c r="AZ46" s="4"/>
      <c r="BA46" s="4"/>
      <c r="BB46" s="4"/>
      <c r="BC46" s="4"/>
      <c r="BI46" s="4"/>
      <c r="BM46" s="4"/>
      <c r="BN46" s="4"/>
      <c r="BO46" s="4"/>
    </row>
    <row r="47" spans="1:85" x14ac:dyDescent="0.3">
      <c r="A47" s="3" t="s">
        <v>174</v>
      </c>
      <c r="B47" s="3">
        <f t="shared" si="2"/>
        <v>2.1500000000000004</v>
      </c>
      <c r="D47" s="3">
        <v>167.5</v>
      </c>
      <c r="E47" s="3">
        <v>7.52</v>
      </c>
      <c r="F47" s="3" t="s">
        <v>88</v>
      </c>
      <c r="G47" s="3">
        <v>1.8547000000000001E-2</v>
      </c>
      <c r="H47" s="3">
        <v>-1.0988E-2</v>
      </c>
      <c r="I47" s="3">
        <v>9.5080000000000008E-3</v>
      </c>
      <c r="J47" s="3">
        <v>9.6795999999999993E-2</v>
      </c>
      <c r="K47" s="3" t="s">
        <v>175</v>
      </c>
      <c r="L47" s="3">
        <v>1.82</v>
      </c>
      <c r="M47" s="4">
        <v>53</v>
      </c>
      <c r="N47" s="4">
        <v>176</v>
      </c>
      <c r="O47" s="4">
        <v>13</v>
      </c>
      <c r="P47" s="4">
        <v>33</v>
      </c>
      <c r="Q47" s="4">
        <v>802</v>
      </c>
      <c r="R47" s="4">
        <v>344</v>
      </c>
      <c r="S47" s="4">
        <v>2618</v>
      </c>
      <c r="T47" s="4">
        <v>5085</v>
      </c>
      <c r="U47" s="4">
        <v>2991</v>
      </c>
      <c r="V47" s="4">
        <v>143</v>
      </c>
      <c r="W47" s="4">
        <v>467</v>
      </c>
      <c r="X47" s="4">
        <v>639</v>
      </c>
      <c r="Y47" s="4">
        <v>55845</v>
      </c>
      <c r="Z47" s="4">
        <v>136</v>
      </c>
      <c r="AA47" s="4">
        <v>19</v>
      </c>
      <c r="AB47" s="4">
        <v>44</v>
      </c>
      <c r="AC47" s="4">
        <v>229</v>
      </c>
      <c r="AD47" s="4">
        <v>78</v>
      </c>
      <c r="AE47" s="4">
        <v>0</v>
      </c>
      <c r="AF47" s="4">
        <v>315</v>
      </c>
      <c r="AG47" s="4">
        <v>518</v>
      </c>
      <c r="AH47" s="4">
        <v>2256</v>
      </c>
      <c r="AI47" s="4">
        <v>76</v>
      </c>
      <c r="AJ47" s="4">
        <v>922</v>
      </c>
      <c r="AK47" s="4">
        <v>0</v>
      </c>
      <c r="AL47" s="4">
        <v>96</v>
      </c>
      <c r="AM47" s="4">
        <v>56</v>
      </c>
      <c r="AN47" s="4">
        <v>158</v>
      </c>
      <c r="AO47" s="4">
        <v>595</v>
      </c>
      <c r="AP47" s="4">
        <v>1413</v>
      </c>
      <c r="AQ47" s="4">
        <v>126</v>
      </c>
      <c r="AR47" s="4">
        <v>356</v>
      </c>
      <c r="AS47" s="4">
        <v>557</v>
      </c>
      <c r="AT47" s="4">
        <v>0</v>
      </c>
      <c r="AU47" s="4">
        <v>22</v>
      </c>
      <c r="AV47" s="4">
        <v>13472</v>
      </c>
      <c r="AW47" s="4">
        <v>4188</v>
      </c>
      <c r="AX47" s="4">
        <f t="shared" si="3"/>
        <v>3.2168099331423115</v>
      </c>
      <c r="AY47" s="3">
        <v>0.28899999999999998</v>
      </c>
      <c r="AZ47" s="4"/>
      <c r="BA47" s="4"/>
      <c r="BB47" s="4"/>
      <c r="BC47" s="4"/>
      <c r="BI47" s="4"/>
      <c r="BM47" s="4"/>
      <c r="BN47" s="4"/>
      <c r="BO47" s="4"/>
    </row>
    <row r="48" spans="1:85" x14ac:dyDescent="0.3">
      <c r="A48" s="3" t="s">
        <v>176</v>
      </c>
      <c r="B48" s="3">
        <f t="shared" si="2"/>
        <v>2.2000000000000011</v>
      </c>
      <c r="D48" s="3">
        <v>168</v>
      </c>
      <c r="E48" s="3">
        <v>7.51</v>
      </c>
      <c r="F48" s="3" t="s">
        <v>88</v>
      </c>
      <c r="G48" s="3">
        <v>1.8547000000000001E-2</v>
      </c>
      <c r="H48" s="3">
        <v>-1.0988E-2</v>
      </c>
      <c r="I48" s="3">
        <v>9.5080000000000008E-3</v>
      </c>
      <c r="J48" s="3">
        <v>9.6795999999999993E-2</v>
      </c>
      <c r="K48" s="3" t="s">
        <v>177</v>
      </c>
      <c r="L48" s="3">
        <v>1.46</v>
      </c>
      <c r="M48" s="4">
        <v>17</v>
      </c>
      <c r="N48" s="4">
        <v>216</v>
      </c>
      <c r="O48" s="4">
        <v>0</v>
      </c>
      <c r="P48" s="4">
        <v>30</v>
      </c>
      <c r="Q48" s="4">
        <v>735</v>
      </c>
      <c r="R48" s="4">
        <v>356</v>
      </c>
      <c r="S48" s="4">
        <v>2643</v>
      </c>
      <c r="T48" s="4">
        <v>4621</v>
      </c>
      <c r="U48" s="4">
        <v>2811</v>
      </c>
      <c r="V48" s="4">
        <v>63</v>
      </c>
      <c r="W48" s="4">
        <v>550</v>
      </c>
      <c r="X48" s="4">
        <v>621</v>
      </c>
      <c r="Y48" s="4">
        <v>53501</v>
      </c>
      <c r="Z48" s="4">
        <v>117</v>
      </c>
      <c r="AA48" s="4">
        <v>35</v>
      </c>
      <c r="AB48" s="4">
        <v>58</v>
      </c>
      <c r="AC48" s="4">
        <v>255</v>
      </c>
      <c r="AD48" s="4">
        <v>101</v>
      </c>
      <c r="AE48" s="4">
        <v>0</v>
      </c>
      <c r="AF48" s="4">
        <v>283</v>
      </c>
      <c r="AG48" s="4">
        <v>575</v>
      </c>
      <c r="AH48" s="4">
        <v>2349</v>
      </c>
      <c r="AI48" s="4">
        <v>110</v>
      </c>
      <c r="AJ48" s="4">
        <v>828</v>
      </c>
      <c r="AK48" s="4">
        <v>209</v>
      </c>
      <c r="AL48" s="4">
        <v>121</v>
      </c>
      <c r="AM48" s="4">
        <v>59</v>
      </c>
      <c r="AN48" s="4">
        <v>145</v>
      </c>
      <c r="AO48" s="4">
        <v>568</v>
      </c>
      <c r="AP48" s="4">
        <v>1412</v>
      </c>
      <c r="AQ48" s="4">
        <v>202</v>
      </c>
      <c r="AR48" s="4">
        <v>307</v>
      </c>
      <c r="AS48" s="4">
        <v>559</v>
      </c>
      <c r="AT48" s="4">
        <v>0</v>
      </c>
      <c r="AU48" s="4">
        <v>13</v>
      </c>
      <c r="AV48" s="4">
        <v>12922</v>
      </c>
      <c r="AW48" s="4">
        <v>4057</v>
      </c>
      <c r="AX48" s="4">
        <f t="shared" si="3"/>
        <v>3.1851121518363321</v>
      </c>
      <c r="AY48" s="3">
        <v>0.29499999999999998</v>
      </c>
      <c r="AZ48" s="4"/>
      <c r="BA48" s="4"/>
      <c r="BB48" s="4"/>
      <c r="BC48" s="4"/>
      <c r="BI48" s="4"/>
      <c r="BM48" s="4"/>
      <c r="BN48" s="4"/>
      <c r="BO48" s="4"/>
    </row>
    <row r="49" spans="1:85" x14ac:dyDescent="0.3">
      <c r="A49" s="3" t="s">
        <v>178</v>
      </c>
      <c r="B49" s="3">
        <f t="shared" si="2"/>
        <v>2.2500000000000018</v>
      </c>
      <c r="D49" s="3">
        <v>168.5</v>
      </c>
      <c r="E49" s="3">
        <v>7.54</v>
      </c>
      <c r="F49" s="3" t="s">
        <v>88</v>
      </c>
      <c r="G49" s="3">
        <v>1.8547000000000001E-2</v>
      </c>
      <c r="H49" s="3">
        <v>-1.0988E-2</v>
      </c>
      <c r="I49" s="3">
        <v>9.5080000000000008E-3</v>
      </c>
      <c r="J49" s="3">
        <v>9.6795999999999993E-2</v>
      </c>
      <c r="K49" s="3" t="s">
        <v>179</v>
      </c>
      <c r="L49" s="3">
        <v>1.31</v>
      </c>
      <c r="M49" s="4">
        <v>15</v>
      </c>
      <c r="N49" s="4">
        <v>213</v>
      </c>
      <c r="O49" s="4">
        <v>0</v>
      </c>
      <c r="P49" s="4"/>
      <c r="Q49" s="4">
        <v>704</v>
      </c>
      <c r="R49" s="4">
        <v>320</v>
      </c>
      <c r="S49" s="4">
        <v>2513</v>
      </c>
      <c r="T49" s="4">
        <v>4558</v>
      </c>
      <c r="U49" s="4">
        <v>2645</v>
      </c>
      <c r="V49" s="4">
        <v>75</v>
      </c>
      <c r="W49" s="4">
        <v>554</v>
      </c>
      <c r="X49" s="4">
        <v>666</v>
      </c>
      <c r="Y49" s="4">
        <v>50819</v>
      </c>
      <c r="Z49" s="4">
        <v>207</v>
      </c>
      <c r="AA49" s="4">
        <v>19</v>
      </c>
      <c r="AB49" s="4">
        <v>38</v>
      </c>
      <c r="AC49" s="4">
        <v>251</v>
      </c>
      <c r="AD49" s="4">
        <v>74</v>
      </c>
      <c r="AE49" s="4">
        <v>0</v>
      </c>
      <c r="AF49" s="4">
        <v>269</v>
      </c>
      <c r="AG49" s="4">
        <v>501</v>
      </c>
      <c r="AH49" s="4">
        <v>2321</v>
      </c>
      <c r="AI49" s="4">
        <v>74</v>
      </c>
      <c r="AJ49" s="4">
        <v>878</v>
      </c>
      <c r="AK49" s="4">
        <v>0</v>
      </c>
      <c r="AL49" s="4">
        <v>87</v>
      </c>
      <c r="AM49" s="4">
        <v>51</v>
      </c>
      <c r="AN49" s="4">
        <v>148</v>
      </c>
      <c r="AO49" s="4">
        <v>636</v>
      </c>
      <c r="AP49" s="4">
        <v>1232</v>
      </c>
      <c r="AQ49" s="4">
        <v>85</v>
      </c>
      <c r="AR49" s="4">
        <v>275</v>
      </c>
      <c r="AS49" s="4">
        <v>389</v>
      </c>
      <c r="AT49" s="4">
        <v>0</v>
      </c>
      <c r="AU49" s="4">
        <v>49</v>
      </c>
      <c r="AV49" s="4">
        <v>13567</v>
      </c>
      <c r="AW49" s="4">
        <v>4001</v>
      </c>
      <c r="AX49" s="4">
        <f t="shared" si="3"/>
        <v>3.3909022744313924</v>
      </c>
      <c r="AY49" s="3">
        <v>0.29199999999999998</v>
      </c>
      <c r="AZ49" s="4"/>
      <c r="BA49" s="4"/>
      <c r="BB49" s="4"/>
      <c r="BC49" s="4"/>
      <c r="BI49" s="4"/>
      <c r="BM49" s="4"/>
      <c r="BN49" s="4"/>
      <c r="BO49" s="4"/>
    </row>
    <row r="50" spans="1:85" x14ac:dyDescent="0.3">
      <c r="A50" s="3" t="s">
        <v>180</v>
      </c>
      <c r="B50" s="3">
        <f t="shared" si="2"/>
        <v>2.2999999999999989</v>
      </c>
      <c r="D50" s="3">
        <v>169</v>
      </c>
      <c r="E50" s="3">
        <v>7.56</v>
      </c>
      <c r="F50" s="3" t="s">
        <v>88</v>
      </c>
      <c r="G50" s="3">
        <v>1.8547000000000001E-2</v>
      </c>
      <c r="H50" s="3">
        <v>-1.0988E-2</v>
      </c>
      <c r="I50" s="3">
        <v>9.5080000000000008E-3</v>
      </c>
      <c r="J50" s="3">
        <v>9.6795999999999993E-2</v>
      </c>
      <c r="K50" s="3" t="s">
        <v>181</v>
      </c>
      <c r="L50" s="3">
        <v>1.4</v>
      </c>
      <c r="M50" s="4">
        <v>20</v>
      </c>
      <c r="N50" s="4">
        <v>208</v>
      </c>
      <c r="O50" s="4">
        <v>0</v>
      </c>
      <c r="P50" s="4">
        <v>39</v>
      </c>
      <c r="Q50" s="4">
        <v>672</v>
      </c>
      <c r="R50" s="4">
        <v>345</v>
      </c>
      <c r="S50" s="4">
        <v>2393</v>
      </c>
      <c r="T50" s="4">
        <v>4196</v>
      </c>
      <c r="U50" s="4">
        <v>2604</v>
      </c>
      <c r="V50" s="4">
        <v>143</v>
      </c>
      <c r="W50" s="4">
        <v>536</v>
      </c>
      <c r="X50" s="4">
        <v>630</v>
      </c>
      <c r="Y50" s="4">
        <v>49350</v>
      </c>
      <c r="Z50" s="4">
        <v>237</v>
      </c>
      <c r="AA50" s="4">
        <v>38</v>
      </c>
      <c r="AB50" s="4">
        <v>24</v>
      </c>
      <c r="AC50" s="4">
        <v>236</v>
      </c>
      <c r="AD50" s="4">
        <v>111</v>
      </c>
      <c r="AE50" s="4">
        <v>0</v>
      </c>
      <c r="AF50" s="4">
        <v>280</v>
      </c>
      <c r="AG50" s="4">
        <v>535</v>
      </c>
      <c r="AH50" s="4">
        <v>2217</v>
      </c>
      <c r="AI50" s="4">
        <v>100</v>
      </c>
      <c r="AJ50" s="4">
        <v>901</v>
      </c>
      <c r="AK50" s="4">
        <v>101</v>
      </c>
      <c r="AL50" s="4">
        <v>146</v>
      </c>
      <c r="AM50" s="4">
        <v>5</v>
      </c>
      <c r="AN50" s="4">
        <v>98</v>
      </c>
      <c r="AO50" s="4">
        <v>480</v>
      </c>
      <c r="AP50" s="4">
        <v>1345</v>
      </c>
      <c r="AQ50" s="4">
        <v>66</v>
      </c>
      <c r="AR50" s="4">
        <v>340</v>
      </c>
      <c r="AS50" s="4">
        <v>490</v>
      </c>
      <c r="AT50" s="4">
        <v>5</v>
      </c>
      <c r="AU50" s="4">
        <v>0</v>
      </c>
      <c r="AV50" s="4">
        <v>12439</v>
      </c>
      <c r="AW50" s="4">
        <v>3961</v>
      </c>
      <c r="AX50" s="4">
        <f t="shared" si="3"/>
        <v>3.140368593789447</v>
      </c>
      <c r="AY50" s="3">
        <v>0.28199999999999997</v>
      </c>
      <c r="AZ50" s="4"/>
      <c r="BA50" s="4"/>
      <c r="BB50" s="4"/>
      <c r="BC50" s="4"/>
      <c r="BI50" s="4"/>
      <c r="BM50" s="4"/>
      <c r="BN50" s="4"/>
      <c r="BO50" s="4"/>
    </row>
    <row r="51" spans="1:85" x14ac:dyDescent="0.3">
      <c r="A51" s="3" t="s">
        <v>182</v>
      </c>
      <c r="B51" s="3">
        <f t="shared" si="2"/>
        <v>2.3499999999999996</v>
      </c>
      <c r="D51" s="3">
        <v>169.5</v>
      </c>
      <c r="E51" s="3">
        <v>7.56</v>
      </c>
      <c r="F51" s="3" t="s">
        <v>88</v>
      </c>
      <c r="G51" s="3">
        <v>1.8547000000000001E-2</v>
      </c>
      <c r="H51" s="3">
        <v>-1.0988E-2</v>
      </c>
      <c r="I51" s="3">
        <v>9.5080000000000008E-3</v>
      </c>
      <c r="J51" s="3">
        <v>9.6795999999999993E-2</v>
      </c>
      <c r="K51" s="3" t="s">
        <v>183</v>
      </c>
      <c r="L51" s="3">
        <v>1.39</v>
      </c>
      <c r="M51" s="4">
        <v>37</v>
      </c>
      <c r="N51" s="4">
        <v>224</v>
      </c>
      <c r="O51" s="4">
        <v>7</v>
      </c>
      <c r="P51" s="4">
        <v>25</v>
      </c>
      <c r="Q51" s="4">
        <v>722</v>
      </c>
      <c r="R51" s="4">
        <v>340</v>
      </c>
      <c r="S51" s="4">
        <v>2373</v>
      </c>
      <c r="T51" s="4">
        <v>4406</v>
      </c>
      <c r="U51" s="4">
        <v>2492</v>
      </c>
      <c r="V51" s="4">
        <v>92</v>
      </c>
      <c r="W51" s="4">
        <v>527</v>
      </c>
      <c r="X51" s="4">
        <v>599</v>
      </c>
      <c r="Y51" s="4">
        <v>48485</v>
      </c>
      <c r="Z51" s="4">
        <v>176</v>
      </c>
      <c r="AA51" s="4">
        <v>4</v>
      </c>
      <c r="AB51" s="4">
        <v>49</v>
      </c>
      <c r="AC51" s="4">
        <v>242</v>
      </c>
      <c r="AD51" s="4">
        <v>83</v>
      </c>
      <c r="AE51" s="4">
        <v>45</v>
      </c>
      <c r="AF51" s="4">
        <v>313</v>
      </c>
      <c r="AG51" s="4">
        <v>553</v>
      </c>
      <c r="AH51" s="4">
        <v>2205</v>
      </c>
      <c r="AI51" s="4">
        <v>16</v>
      </c>
      <c r="AJ51" s="4">
        <v>969</v>
      </c>
      <c r="AK51" s="4">
        <v>0</v>
      </c>
      <c r="AL51" s="4">
        <v>117</v>
      </c>
      <c r="AM51" s="4">
        <v>24</v>
      </c>
      <c r="AN51" s="4">
        <v>113</v>
      </c>
      <c r="AO51" s="4">
        <v>465</v>
      </c>
      <c r="AP51" s="4">
        <v>1440</v>
      </c>
      <c r="AQ51" s="4">
        <v>104</v>
      </c>
      <c r="AR51" s="4">
        <v>312</v>
      </c>
      <c r="AS51" s="4">
        <v>450</v>
      </c>
      <c r="AT51" s="4">
        <v>0</v>
      </c>
      <c r="AU51" s="4">
        <v>15</v>
      </c>
      <c r="AV51" s="4">
        <v>12875</v>
      </c>
      <c r="AW51" s="4">
        <v>3984</v>
      </c>
      <c r="AX51" s="4">
        <f t="shared" si="3"/>
        <v>3.2316767068273093</v>
      </c>
      <c r="AY51" s="3">
        <v>0.28799999999999998</v>
      </c>
      <c r="AZ51" s="4"/>
      <c r="BA51" s="4"/>
      <c r="BB51" s="4"/>
      <c r="BC51" s="4"/>
      <c r="BI51" s="4"/>
      <c r="BM51" s="4"/>
      <c r="BN51" s="4"/>
      <c r="BO51" s="4"/>
    </row>
    <row r="52" spans="1:85" x14ac:dyDescent="0.3">
      <c r="A52" s="3" t="s">
        <v>184</v>
      </c>
      <c r="B52" s="3">
        <f t="shared" si="2"/>
        <v>2.4000000000000004</v>
      </c>
      <c r="D52" s="3">
        <v>170</v>
      </c>
      <c r="E52" s="3">
        <v>7.56</v>
      </c>
      <c r="F52" s="3" t="s">
        <v>88</v>
      </c>
      <c r="G52" s="3">
        <v>1.8547000000000001E-2</v>
      </c>
      <c r="H52" s="3">
        <v>-1.0988E-2</v>
      </c>
      <c r="I52" s="3">
        <v>9.5080000000000008E-3</v>
      </c>
      <c r="J52" s="3">
        <v>9.6795999999999993E-2</v>
      </c>
      <c r="K52" s="3" t="s">
        <v>185</v>
      </c>
      <c r="L52" s="3">
        <v>1.26</v>
      </c>
      <c r="M52" s="4">
        <v>26</v>
      </c>
      <c r="N52" s="4">
        <v>197</v>
      </c>
      <c r="O52" s="4">
        <v>0</v>
      </c>
      <c r="P52" s="4">
        <v>24</v>
      </c>
      <c r="Q52" s="4">
        <v>718</v>
      </c>
      <c r="R52" s="4">
        <v>344</v>
      </c>
      <c r="S52" s="4">
        <v>2572</v>
      </c>
      <c r="T52" s="4">
        <v>4235</v>
      </c>
      <c r="U52" s="4">
        <v>2612</v>
      </c>
      <c r="V52" s="4">
        <v>85</v>
      </c>
      <c r="W52" s="4">
        <v>484</v>
      </c>
      <c r="X52" s="4">
        <v>603</v>
      </c>
      <c r="Y52" s="4">
        <v>50366</v>
      </c>
      <c r="Z52" s="4">
        <v>191</v>
      </c>
      <c r="AA52" s="4">
        <v>57</v>
      </c>
      <c r="AB52" s="4">
        <v>62</v>
      </c>
      <c r="AC52" s="4">
        <v>208</v>
      </c>
      <c r="AD52" s="4">
        <v>136</v>
      </c>
      <c r="AE52" s="4">
        <v>0</v>
      </c>
      <c r="AF52" s="4">
        <v>281</v>
      </c>
      <c r="AG52" s="4">
        <v>513</v>
      </c>
      <c r="AH52" s="4">
        <v>2235</v>
      </c>
      <c r="AI52" s="4">
        <v>155</v>
      </c>
      <c r="AJ52" s="4">
        <v>1038</v>
      </c>
      <c r="AK52" s="4">
        <v>40</v>
      </c>
      <c r="AL52" s="4">
        <v>63</v>
      </c>
      <c r="AM52" s="4">
        <v>9</v>
      </c>
      <c r="AN52" s="4">
        <v>156</v>
      </c>
      <c r="AO52" s="4">
        <v>585</v>
      </c>
      <c r="AP52" s="4">
        <v>1319</v>
      </c>
      <c r="AQ52" s="4">
        <v>93</v>
      </c>
      <c r="AR52" s="4">
        <v>267</v>
      </c>
      <c r="AS52" s="4">
        <v>457</v>
      </c>
      <c r="AT52" s="4">
        <v>0</v>
      </c>
      <c r="AU52" s="4">
        <v>53</v>
      </c>
      <c r="AV52" s="4">
        <v>13031</v>
      </c>
      <c r="AW52" s="4">
        <v>4130</v>
      </c>
      <c r="AX52" s="4">
        <f t="shared" si="3"/>
        <v>3.1552058111380146</v>
      </c>
      <c r="AY52" s="3">
        <v>0.27800000000000002</v>
      </c>
      <c r="AZ52" s="4"/>
      <c r="BA52" s="4"/>
      <c r="BB52" s="4"/>
      <c r="BC52" s="4"/>
      <c r="BI52" s="4"/>
      <c r="BM52" s="4"/>
      <c r="BN52" s="4"/>
      <c r="BO52" s="4"/>
    </row>
    <row r="53" spans="1:85" x14ac:dyDescent="0.3">
      <c r="A53" s="3" t="s">
        <v>186</v>
      </c>
      <c r="B53" s="3">
        <f t="shared" si="2"/>
        <v>2.4500000000000011</v>
      </c>
      <c r="D53" s="3">
        <v>170.5</v>
      </c>
      <c r="E53" s="3">
        <v>7.56</v>
      </c>
      <c r="F53" s="3" t="s">
        <v>88</v>
      </c>
      <c r="G53" s="3">
        <v>1.8547000000000001E-2</v>
      </c>
      <c r="H53" s="3">
        <v>-1.0988E-2</v>
      </c>
      <c r="I53" s="3">
        <v>9.5080000000000008E-3</v>
      </c>
      <c r="J53" s="3">
        <v>9.6795999999999993E-2</v>
      </c>
      <c r="K53" s="3" t="s">
        <v>187</v>
      </c>
      <c r="L53" s="3">
        <v>1.36</v>
      </c>
      <c r="M53" s="4">
        <v>16</v>
      </c>
      <c r="N53" s="4">
        <v>241</v>
      </c>
      <c r="O53" s="4">
        <v>0</v>
      </c>
      <c r="P53" s="4">
        <v>37</v>
      </c>
      <c r="Q53" s="4">
        <v>686</v>
      </c>
      <c r="R53" s="4">
        <v>372</v>
      </c>
      <c r="S53" s="4">
        <v>2520</v>
      </c>
      <c r="T53" s="4">
        <v>4511</v>
      </c>
      <c r="U53" s="4">
        <v>2708</v>
      </c>
      <c r="V53" s="4">
        <v>70</v>
      </c>
      <c r="W53" s="4">
        <v>498</v>
      </c>
      <c r="X53" s="4">
        <v>678</v>
      </c>
      <c r="Y53" s="4">
        <v>51631</v>
      </c>
      <c r="Z53" s="4">
        <v>146</v>
      </c>
      <c r="AA53" s="4">
        <v>24</v>
      </c>
      <c r="AB53" s="4">
        <v>35</v>
      </c>
      <c r="AC53" s="4">
        <v>219</v>
      </c>
      <c r="AD53" s="4">
        <v>128</v>
      </c>
      <c r="AE53" s="4">
        <v>0</v>
      </c>
      <c r="AF53" s="4">
        <v>272</v>
      </c>
      <c r="AG53" s="4">
        <v>482</v>
      </c>
      <c r="AH53" s="4">
        <v>2328</v>
      </c>
      <c r="AI53" s="4">
        <v>83</v>
      </c>
      <c r="AJ53" s="4">
        <v>1075</v>
      </c>
      <c r="AK53" s="4">
        <v>0</v>
      </c>
      <c r="AL53" s="4">
        <v>103</v>
      </c>
      <c r="AM53" s="4">
        <v>51</v>
      </c>
      <c r="AN53" s="4">
        <v>160</v>
      </c>
      <c r="AO53" s="4">
        <v>541</v>
      </c>
      <c r="AP53" s="4">
        <v>1257</v>
      </c>
      <c r="AQ53" s="4">
        <v>64</v>
      </c>
      <c r="AR53" s="4">
        <v>347</v>
      </c>
      <c r="AS53" s="4">
        <v>580</v>
      </c>
      <c r="AT53" s="4">
        <v>0</v>
      </c>
      <c r="AU53" s="4">
        <v>0</v>
      </c>
      <c r="AV53" s="4">
        <v>13167</v>
      </c>
      <c r="AW53" s="4">
        <v>4009</v>
      </c>
      <c r="AX53" s="4">
        <f t="shared" si="3"/>
        <v>3.2843601895734595</v>
      </c>
      <c r="AY53" s="3">
        <v>0.29299999999999998</v>
      </c>
      <c r="AZ53" s="4"/>
      <c r="BA53" s="4"/>
      <c r="BB53" s="4"/>
      <c r="BC53" s="4"/>
      <c r="BI53" s="4"/>
      <c r="BM53" s="4"/>
      <c r="BN53" s="4"/>
      <c r="BO53" s="4"/>
    </row>
    <row r="54" spans="1:85" x14ac:dyDescent="0.3">
      <c r="A54" s="3" t="s">
        <v>188</v>
      </c>
      <c r="B54" s="3">
        <f t="shared" si="2"/>
        <v>2.5000000000000018</v>
      </c>
      <c r="C54" s="3">
        <f t="shared" ref="C54" si="140">AVERAGE(B54:B63)</f>
        <v>2.7250000000000005</v>
      </c>
      <c r="D54" s="3">
        <v>171</v>
      </c>
      <c r="E54" s="3">
        <v>7.56</v>
      </c>
      <c r="F54" s="3" t="s">
        <v>88</v>
      </c>
      <c r="G54" s="3">
        <v>1.8547000000000001E-2</v>
      </c>
      <c r="H54" s="3">
        <v>-1.0988E-2</v>
      </c>
      <c r="I54" s="3">
        <v>9.5080000000000008E-3</v>
      </c>
      <c r="J54" s="3">
        <v>9.6795999999999993E-2</v>
      </c>
      <c r="K54" s="3" t="s">
        <v>189</v>
      </c>
      <c r="L54" s="3">
        <v>1.39</v>
      </c>
      <c r="M54" s="4">
        <v>43</v>
      </c>
      <c r="N54" s="4">
        <v>185</v>
      </c>
      <c r="O54" s="4">
        <v>0</v>
      </c>
      <c r="P54" s="4">
        <v>12</v>
      </c>
      <c r="Q54" s="4">
        <v>718</v>
      </c>
      <c r="R54" s="4">
        <v>355</v>
      </c>
      <c r="S54" s="4">
        <v>2502</v>
      </c>
      <c r="T54" s="4">
        <v>4127</v>
      </c>
      <c r="U54" s="4">
        <v>2651</v>
      </c>
      <c r="V54" s="4">
        <v>88</v>
      </c>
      <c r="W54" s="4">
        <v>502</v>
      </c>
      <c r="X54" s="4">
        <v>594</v>
      </c>
      <c r="Y54" s="4">
        <v>52697</v>
      </c>
      <c r="Z54" s="4">
        <v>332</v>
      </c>
      <c r="AA54" s="4">
        <v>0</v>
      </c>
      <c r="AB54" s="4">
        <v>88</v>
      </c>
      <c r="AC54" s="4">
        <v>259</v>
      </c>
      <c r="AD54" s="4">
        <v>133</v>
      </c>
      <c r="AE54" s="4">
        <v>0</v>
      </c>
      <c r="AF54" s="4">
        <v>312</v>
      </c>
      <c r="AG54" s="4">
        <v>477</v>
      </c>
      <c r="AH54" s="4">
        <v>2168</v>
      </c>
      <c r="AI54" s="4">
        <v>15</v>
      </c>
      <c r="AJ54" s="4">
        <v>731</v>
      </c>
      <c r="AK54" s="4">
        <v>0</v>
      </c>
      <c r="AL54" s="4">
        <v>95</v>
      </c>
      <c r="AM54" s="4">
        <v>20</v>
      </c>
      <c r="AN54" s="4">
        <v>150</v>
      </c>
      <c r="AO54" s="4">
        <v>494</v>
      </c>
      <c r="AP54" s="4">
        <v>1366</v>
      </c>
      <c r="AQ54" s="4">
        <v>53</v>
      </c>
      <c r="AR54" s="4">
        <v>269</v>
      </c>
      <c r="AS54" s="4">
        <v>447</v>
      </c>
      <c r="AT54" s="4">
        <v>0</v>
      </c>
      <c r="AU54" s="4">
        <v>0</v>
      </c>
      <c r="AV54" s="4">
        <v>12851</v>
      </c>
      <c r="AW54" s="4">
        <v>4029</v>
      </c>
      <c r="AX54" s="4">
        <f t="shared" si="3"/>
        <v>3.189625217175478</v>
      </c>
      <c r="AY54" s="3">
        <v>0.28699999999999998</v>
      </c>
      <c r="AZ54" s="4">
        <f t="shared" ref="AZ54:BA64" si="141">AVERAGE(M54:M63)</f>
        <v>30.5</v>
      </c>
      <c r="BA54" s="4">
        <f t="shared" si="141"/>
        <v>205.8</v>
      </c>
      <c r="BB54" s="4">
        <f t="shared" ref="BB54" si="142">AVERAGE(O54:O63)</f>
        <v>2</v>
      </c>
      <c r="BC54" s="4">
        <f t="shared" ref="BC54" si="143">AVERAGE(P54:P63)</f>
        <v>16.2</v>
      </c>
      <c r="BD54" s="4">
        <f t="shared" ref="BD54" si="144">AVERAGE(Q54:Q63)</f>
        <v>747.6</v>
      </c>
      <c r="BE54" s="4">
        <f t="shared" ref="BE54" si="145">AVERAGE(R54:R63)</f>
        <v>340.7</v>
      </c>
      <c r="BF54" s="4">
        <f t="shared" ref="BF54" si="146">AVERAGE(S54:S63)</f>
        <v>2545.5</v>
      </c>
      <c r="BG54" s="4">
        <f t="shared" ref="BG54" si="147">AVERAGE(T54:T63)</f>
        <v>4238</v>
      </c>
      <c r="BH54" s="4">
        <f t="shared" ref="BH54" si="148">AVERAGE(U54:U63)</f>
        <v>2763.2</v>
      </c>
      <c r="BI54" s="4">
        <f t="shared" ref="BI54" si="149">AVERAGE(V54:V63)</f>
        <v>91.6</v>
      </c>
      <c r="BJ54" s="4">
        <f t="shared" ref="BJ54" si="150">AVERAGE(W54:W63)</f>
        <v>513.20000000000005</v>
      </c>
      <c r="BK54" s="4">
        <f t="shared" ref="BK54" si="151">AVERAGE(X54:X63)</f>
        <v>620</v>
      </c>
      <c r="BL54" s="4">
        <f t="shared" ref="BL54" si="152">AVERAGE(Y54:Y63)</f>
        <v>52256.3</v>
      </c>
      <c r="BM54" s="4">
        <f t="shared" ref="BM54" si="153">AVERAGE(Z54:Z63)</f>
        <v>230.2</v>
      </c>
      <c r="BN54" s="4">
        <f t="shared" ref="BN54" si="154">AVERAGE(AA54:AA63)</f>
        <v>28.7</v>
      </c>
      <c r="BO54" s="4">
        <f t="shared" ref="BO54" si="155">AVERAGE(AB54:AB63)</f>
        <v>48.1</v>
      </c>
      <c r="BP54" s="4">
        <f t="shared" ref="BP54" si="156">AVERAGE(AC54:AC63)</f>
        <v>256.7</v>
      </c>
      <c r="BQ54" s="4">
        <f t="shared" ref="BQ54" si="157">AVERAGE(AD54:AD63)</f>
        <v>103.9</v>
      </c>
      <c r="BR54" s="4">
        <f t="shared" ref="BR54" si="158">AVERAGE(AE54:AE63)</f>
        <v>11.5</v>
      </c>
      <c r="BS54" s="4">
        <f t="shared" ref="BS54" si="159">AVERAGE(AF54:AF63)</f>
        <v>313.10000000000002</v>
      </c>
      <c r="BT54" s="4">
        <f t="shared" ref="BT54" si="160">AVERAGE(AG54:AG63)</f>
        <v>480.1</v>
      </c>
      <c r="BU54" s="4">
        <f t="shared" ref="BU54" si="161">AVERAGE(AH54:AH63)</f>
        <v>2263.8000000000002</v>
      </c>
      <c r="BV54" s="4">
        <f t="shared" ref="BV54" si="162">AVERAGE(AI54:AI63)</f>
        <v>86.8</v>
      </c>
      <c r="BW54" s="4">
        <f t="shared" ref="BW54" si="163">AVERAGE(AJ54:AJ63)</f>
        <v>785.4</v>
      </c>
      <c r="BX54" s="4">
        <f t="shared" ref="BX54" si="164">AVERAGE(AK54:AK63)</f>
        <v>0</v>
      </c>
      <c r="BY54" s="4">
        <f t="shared" ref="BY54" si="165">AVERAGE(AL54:AL63)</f>
        <v>96.8</v>
      </c>
      <c r="BZ54" s="4">
        <f t="shared" ref="BZ54" si="166">AVERAGE(AM54:AM63)</f>
        <v>35.4</v>
      </c>
      <c r="CA54" s="4">
        <f t="shared" ref="CA54" si="167">AVERAGE(AN54:AN63)</f>
        <v>142.1</v>
      </c>
      <c r="CB54" s="4">
        <f t="shared" ref="CB54" si="168">AVERAGE(AO54:AO63)</f>
        <v>590.20000000000005</v>
      </c>
      <c r="CC54" s="4">
        <f t="shared" ref="CC54" si="169">AVERAGE(AP54:AP63)</f>
        <v>1292.5999999999999</v>
      </c>
      <c r="CD54" s="4">
        <f t="shared" ref="CD54" si="170">AVERAGE(AQ54:AQ63)</f>
        <v>101.4</v>
      </c>
      <c r="CE54" s="3">
        <f t="shared" ref="CE54" si="171">AVERAGE(AV54:AV63)</f>
        <v>13427.8</v>
      </c>
      <c r="CF54" s="3">
        <f t="shared" ref="CF54" si="172">AVERAGE(AW54:AW63)</f>
        <v>4057.7</v>
      </c>
      <c r="CG54" s="3">
        <f t="shared" ref="CG54" si="173">AVERAGE(AX54:AX63)</f>
        <v>3.3099624150115639</v>
      </c>
    </row>
    <row r="55" spans="1:85" x14ac:dyDescent="0.3">
      <c r="A55" s="3" t="s">
        <v>190</v>
      </c>
      <c r="B55" s="3">
        <f t="shared" si="2"/>
        <v>2.5499999999999989</v>
      </c>
      <c r="D55" s="3">
        <v>171.5</v>
      </c>
      <c r="E55" s="3">
        <v>7.56</v>
      </c>
      <c r="F55" s="3" t="s">
        <v>88</v>
      </c>
      <c r="G55" s="3">
        <v>1.8547000000000001E-2</v>
      </c>
      <c r="H55" s="3">
        <v>-1.0988E-2</v>
      </c>
      <c r="I55" s="3">
        <v>9.5080000000000008E-3</v>
      </c>
      <c r="J55" s="3">
        <v>9.6795999999999993E-2</v>
      </c>
      <c r="K55" s="3" t="s">
        <v>191</v>
      </c>
      <c r="L55" s="3">
        <v>1.32</v>
      </c>
      <c r="M55" s="4">
        <v>15</v>
      </c>
      <c r="N55" s="4">
        <v>233</v>
      </c>
      <c r="O55" s="4">
        <v>7</v>
      </c>
      <c r="P55" s="4">
        <v>30</v>
      </c>
      <c r="Q55" s="4">
        <v>699</v>
      </c>
      <c r="R55" s="4">
        <v>370</v>
      </c>
      <c r="S55" s="4">
        <v>2566</v>
      </c>
      <c r="T55" s="4">
        <v>4352</v>
      </c>
      <c r="U55" s="4">
        <v>2867</v>
      </c>
      <c r="V55" s="4">
        <v>100</v>
      </c>
      <c r="W55" s="4">
        <v>480</v>
      </c>
      <c r="X55" s="4">
        <v>628</v>
      </c>
      <c r="Y55" s="4">
        <v>50599</v>
      </c>
      <c r="Z55" s="4">
        <v>163</v>
      </c>
      <c r="AA55" s="4">
        <v>32</v>
      </c>
      <c r="AB55" s="4">
        <v>30</v>
      </c>
      <c r="AC55" s="4">
        <v>220</v>
      </c>
      <c r="AD55" s="4">
        <v>58</v>
      </c>
      <c r="AE55" s="4">
        <v>0</v>
      </c>
      <c r="AF55" s="4">
        <v>272</v>
      </c>
      <c r="AG55" s="4">
        <v>516</v>
      </c>
      <c r="AH55" s="4">
        <v>2307</v>
      </c>
      <c r="AI55" s="4">
        <v>25</v>
      </c>
      <c r="AJ55" s="4">
        <v>700</v>
      </c>
      <c r="AK55" s="4">
        <v>0</v>
      </c>
      <c r="AL55" s="4">
        <v>113</v>
      </c>
      <c r="AM55" s="4">
        <v>15</v>
      </c>
      <c r="AN55" s="4">
        <v>119</v>
      </c>
      <c r="AO55" s="4">
        <v>578</v>
      </c>
      <c r="AP55" s="4">
        <v>1320</v>
      </c>
      <c r="AQ55" s="4">
        <v>93</v>
      </c>
      <c r="AR55" s="4">
        <v>352</v>
      </c>
      <c r="AS55" s="4">
        <v>458</v>
      </c>
      <c r="AT55" s="4">
        <v>0</v>
      </c>
      <c r="AU55" s="4">
        <v>43</v>
      </c>
      <c r="AV55" s="4">
        <v>13452</v>
      </c>
      <c r="AW55" s="4">
        <v>3913</v>
      </c>
      <c r="AX55" s="4">
        <f t="shared" si="3"/>
        <v>3.4377715307947865</v>
      </c>
      <c r="AY55" s="3">
        <v>0.28000000000000003</v>
      </c>
      <c r="AZ55" s="4"/>
      <c r="BA55" s="4"/>
      <c r="BB55" s="4"/>
      <c r="BC55" s="4"/>
      <c r="BI55" s="4"/>
      <c r="BM55" s="4"/>
      <c r="BN55" s="4"/>
      <c r="BO55" s="4"/>
    </row>
    <row r="56" spans="1:85" x14ac:dyDescent="0.3">
      <c r="A56" s="3" t="s">
        <v>192</v>
      </c>
      <c r="B56" s="3">
        <f t="shared" si="2"/>
        <v>2.5999999999999996</v>
      </c>
      <c r="D56" s="3">
        <v>172</v>
      </c>
      <c r="E56" s="3">
        <v>7.56</v>
      </c>
      <c r="F56" s="3" t="s">
        <v>88</v>
      </c>
      <c r="G56" s="3">
        <v>1.8547000000000001E-2</v>
      </c>
      <c r="H56" s="3">
        <v>-1.0988E-2</v>
      </c>
      <c r="I56" s="3">
        <v>9.5080000000000008E-3</v>
      </c>
      <c r="J56" s="3">
        <v>9.6795999999999993E-2</v>
      </c>
      <c r="K56" s="3" t="s">
        <v>193</v>
      </c>
      <c r="L56" s="3">
        <v>1.35</v>
      </c>
      <c r="M56" s="4">
        <v>46</v>
      </c>
      <c r="N56" s="4">
        <v>181</v>
      </c>
      <c r="O56" s="4">
        <v>0</v>
      </c>
      <c r="P56" s="4">
        <v>8</v>
      </c>
      <c r="Q56" s="4">
        <v>694</v>
      </c>
      <c r="R56" s="4">
        <v>349</v>
      </c>
      <c r="S56" s="4">
        <v>2493</v>
      </c>
      <c r="T56" s="4">
        <v>4196</v>
      </c>
      <c r="U56" s="4">
        <v>2923</v>
      </c>
      <c r="V56" s="4">
        <v>122</v>
      </c>
      <c r="W56" s="4">
        <v>464</v>
      </c>
      <c r="X56" s="4">
        <v>605</v>
      </c>
      <c r="Y56" s="4">
        <v>51676</v>
      </c>
      <c r="Z56" s="4">
        <v>55</v>
      </c>
      <c r="AA56" s="4">
        <v>11</v>
      </c>
      <c r="AB56" s="4">
        <v>29</v>
      </c>
      <c r="AC56" s="4">
        <v>245</v>
      </c>
      <c r="AD56" s="4">
        <v>94</v>
      </c>
      <c r="AE56" s="4">
        <v>19</v>
      </c>
      <c r="AF56" s="4">
        <v>289</v>
      </c>
      <c r="AG56" s="4">
        <v>475</v>
      </c>
      <c r="AH56" s="4">
        <v>2224</v>
      </c>
      <c r="AI56" s="4">
        <v>110</v>
      </c>
      <c r="AJ56" s="4">
        <v>750</v>
      </c>
      <c r="AK56" s="4">
        <v>0</v>
      </c>
      <c r="AL56" s="4">
        <v>111</v>
      </c>
      <c r="AM56" s="4">
        <v>36</v>
      </c>
      <c r="AN56" s="4">
        <v>114</v>
      </c>
      <c r="AO56" s="4">
        <v>536</v>
      </c>
      <c r="AP56" s="4">
        <v>1172</v>
      </c>
      <c r="AQ56" s="4">
        <v>165</v>
      </c>
      <c r="AR56" s="4">
        <v>347</v>
      </c>
      <c r="AS56" s="4">
        <v>636</v>
      </c>
      <c r="AT56" s="4">
        <v>0</v>
      </c>
      <c r="AU56" s="4">
        <v>73</v>
      </c>
      <c r="AV56" s="4">
        <v>13648</v>
      </c>
      <c r="AW56" s="4">
        <v>4145</v>
      </c>
      <c r="AX56" s="4">
        <f t="shared" si="3"/>
        <v>3.2926417370325693</v>
      </c>
      <c r="AY56" s="3">
        <v>0.28499999999999998</v>
      </c>
      <c r="AZ56" s="4"/>
      <c r="BA56" s="4"/>
      <c r="BB56" s="4"/>
      <c r="BC56" s="4"/>
      <c r="BI56" s="4"/>
      <c r="BM56" s="4"/>
      <c r="BN56" s="4"/>
      <c r="BO56" s="4"/>
    </row>
    <row r="57" spans="1:85" x14ac:dyDescent="0.3">
      <c r="A57" s="3" t="s">
        <v>194</v>
      </c>
      <c r="B57" s="3">
        <f t="shared" si="2"/>
        <v>2.6500000000000004</v>
      </c>
      <c r="D57" s="3">
        <v>172.5</v>
      </c>
      <c r="E57" s="3">
        <v>7.56</v>
      </c>
      <c r="F57" s="3" t="s">
        <v>88</v>
      </c>
      <c r="G57" s="3">
        <v>1.8547000000000001E-2</v>
      </c>
      <c r="H57" s="3">
        <v>-1.0988E-2</v>
      </c>
      <c r="I57" s="3">
        <v>9.5080000000000008E-3</v>
      </c>
      <c r="J57" s="3">
        <v>9.6795999999999993E-2</v>
      </c>
      <c r="K57" s="3" t="s">
        <v>195</v>
      </c>
      <c r="L57" s="3">
        <v>1.38</v>
      </c>
      <c r="M57" s="4">
        <v>34</v>
      </c>
      <c r="N57" s="4">
        <v>246</v>
      </c>
      <c r="O57" s="4">
        <v>0</v>
      </c>
      <c r="P57" s="4">
        <v>10</v>
      </c>
      <c r="Q57" s="4">
        <v>687</v>
      </c>
      <c r="R57" s="4">
        <v>351</v>
      </c>
      <c r="S57" s="4">
        <v>2595</v>
      </c>
      <c r="T57" s="4">
        <v>4096</v>
      </c>
      <c r="U57" s="4">
        <v>2701</v>
      </c>
      <c r="V57" s="4">
        <v>116</v>
      </c>
      <c r="W57" s="4">
        <v>555</v>
      </c>
      <c r="X57" s="4">
        <v>657</v>
      </c>
      <c r="Y57" s="4">
        <v>52410</v>
      </c>
      <c r="Z57" s="4">
        <v>339</v>
      </c>
      <c r="AA57" s="4">
        <v>34</v>
      </c>
      <c r="AB57" s="4">
        <v>90</v>
      </c>
      <c r="AC57" s="4">
        <v>330</v>
      </c>
      <c r="AD57" s="4">
        <v>105</v>
      </c>
      <c r="AE57" s="4">
        <v>50</v>
      </c>
      <c r="AF57" s="4">
        <v>364</v>
      </c>
      <c r="AG57" s="4">
        <v>473</v>
      </c>
      <c r="AH57" s="4">
        <v>2240</v>
      </c>
      <c r="AI57" s="4">
        <v>109</v>
      </c>
      <c r="AJ57" s="4">
        <v>1090</v>
      </c>
      <c r="AK57" s="4">
        <v>0</v>
      </c>
      <c r="AL57" s="4">
        <v>72</v>
      </c>
      <c r="AM57" s="4">
        <v>34</v>
      </c>
      <c r="AN57" s="4">
        <v>133</v>
      </c>
      <c r="AO57" s="4">
        <v>587</v>
      </c>
      <c r="AP57" s="4">
        <v>1338</v>
      </c>
      <c r="AQ57" s="4">
        <v>145</v>
      </c>
      <c r="AR57" s="4">
        <v>419</v>
      </c>
      <c r="AS57" s="4">
        <v>366</v>
      </c>
      <c r="AT57" s="4">
        <v>17</v>
      </c>
      <c r="AU57" s="4">
        <v>35</v>
      </c>
      <c r="AV57" s="4">
        <v>13483</v>
      </c>
      <c r="AW57" s="4">
        <v>4065</v>
      </c>
      <c r="AX57" s="4">
        <f t="shared" si="3"/>
        <v>3.3168511685116853</v>
      </c>
      <c r="AY57" s="3">
        <v>0.28100000000000003</v>
      </c>
      <c r="AZ57" s="4"/>
      <c r="BA57" s="4"/>
      <c r="BB57" s="4"/>
      <c r="BC57" s="4"/>
      <c r="BI57" s="4"/>
      <c r="BM57" s="4"/>
      <c r="BN57" s="4"/>
      <c r="BO57" s="4"/>
    </row>
    <row r="58" spans="1:85" x14ac:dyDescent="0.3">
      <c r="A58" s="3" t="s">
        <v>196</v>
      </c>
      <c r="B58" s="3">
        <f t="shared" si="2"/>
        <v>2.7000000000000011</v>
      </c>
      <c r="D58" s="3">
        <v>173</v>
      </c>
      <c r="E58" s="3">
        <v>7.54</v>
      </c>
      <c r="F58" s="3" t="s">
        <v>88</v>
      </c>
      <c r="G58" s="3">
        <v>1.8547000000000001E-2</v>
      </c>
      <c r="H58" s="3">
        <v>-1.0988E-2</v>
      </c>
      <c r="I58" s="3">
        <v>9.5080000000000008E-3</v>
      </c>
      <c r="J58" s="3">
        <v>9.6795999999999993E-2</v>
      </c>
      <c r="K58" s="3" t="s">
        <v>197</v>
      </c>
      <c r="L58" s="3">
        <v>1.28</v>
      </c>
      <c r="M58" s="4">
        <v>27</v>
      </c>
      <c r="N58" s="4">
        <v>209</v>
      </c>
      <c r="O58" s="4">
        <v>0</v>
      </c>
      <c r="P58" s="4">
        <v>9</v>
      </c>
      <c r="Q58" s="4">
        <v>770</v>
      </c>
      <c r="R58" s="4">
        <v>317</v>
      </c>
      <c r="S58" s="4">
        <v>2716</v>
      </c>
      <c r="T58" s="4">
        <v>4402</v>
      </c>
      <c r="U58" s="4">
        <v>3072</v>
      </c>
      <c r="V58" s="4">
        <v>109</v>
      </c>
      <c r="W58" s="4">
        <v>516</v>
      </c>
      <c r="X58" s="4">
        <v>602</v>
      </c>
      <c r="Y58" s="4">
        <v>55241</v>
      </c>
      <c r="Z58" s="4">
        <v>300</v>
      </c>
      <c r="AA58" s="4">
        <v>34</v>
      </c>
      <c r="AB58" s="4">
        <v>26</v>
      </c>
      <c r="AC58" s="4">
        <v>275</v>
      </c>
      <c r="AD58" s="4">
        <v>136</v>
      </c>
      <c r="AE58" s="4">
        <v>30</v>
      </c>
      <c r="AF58" s="4">
        <v>369</v>
      </c>
      <c r="AG58" s="4">
        <v>522</v>
      </c>
      <c r="AH58" s="4">
        <v>2325</v>
      </c>
      <c r="AI58" s="4">
        <v>83</v>
      </c>
      <c r="AJ58" s="4">
        <v>800</v>
      </c>
      <c r="AK58" s="4">
        <v>0</v>
      </c>
      <c r="AL58" s="4">
        <v>93</v>
      </c>
      <c r="AM58" s="4">
        <v>39</v>
      </c>
      <c r="AN58" s="4">
        <v>144</v>
      </c>
      <c r="AO58" s="4">
        <v>647</v>
      </c>
      <c r="AP58" s="4">
        <v>1382</v>
      </c>
      <c r="AQ58" s="4">
        <v>163</v>
      </c>
      <c r="AR58" s="4">
        <v>307</v>
      </c>
      <c r="AS58" s="4">
        <v>415</v>
      </c>
      <c r="AT58" s="4">
        <v>4</v>
      </c>
      <c r="AU58" s="4">
        <v>50</v>
      </c>
      <c r="AV58" s="4">
        <v>13475</v>
      </c>
      <c r="AW58" s="4">
        <v>4076</v>
      </c>
      <c r="AX58" s="4">
        <f t="shared" si="3"/>
        <v>3.3059371933267911</v>
      </c>
      <c r="AY58" s="3">
        <v>0.29099999999999998</v>
      </c>
      <c r="AZ58" s="4"/>
      <c r="BA58" s="4"/>
      <c r="BB58" s="4"/>
      <c r="BC58" s="4"/>
      <c r="BI58" s="4"/>
      <c r="BM58" s="4"/>
      <c r="BN58" s="4"/>
      <c r="BO58" s="4"/>
    </row>
    <row r="59" spans="1:85" x14ac:dyDescent="0.3">
      <c r="A59" s="3" t="s">
        <v>198</v>
      </c>
      <c r="B59" s="3">
        <f t="shared" si="2"/>
        <v>2.7500000000000018</v>
      </c>
      <c r="D59" s="3">
        <v>173.5</v>
      </c>
      <c r="E59" s="3">
        <v>7.54</v>
      </c>
      <c r="F59" s="3" t="s">
        <v>88</v>
      </c>
      <c r="G59" s="3">
        <v>1.8547000000000001E-2</v>
      </c>
      <c r="H59" s="3">
        <v>-1.0988E-2</v>
      </c>
      <c r="I59" s="3">
        <v>9.5080000000000008E-3</v>
      </c>
      <c r="J59" s="3">
        <v>9.6795999999999993E-2</v>
      </c>
      <c r="K59" s="3" t="s">
        <v>199</v>
      </c>
      <c r="L59" s="3">
        <v>1.49</v>
      </c>
      <c r="M59" s="4">
        <v>32</v>
      </c>
      <c r="N59" s="4">
        <v>231</v>
      </c>
      <c r="O59" s="4">
        <v>8</v>
      </c>
      <c r="P59" s="4">
        <v>14</v>
      </c>
      <c r="Q59" s="4">
        <v>802</v>
      </c>
      <c r="R59" s="4">
        <v>311</v>
      </c>
      <c r="S59" s="4">
        <v>2666</v>
      </c>
      <c r="T59" s="4">
        <v>4530</v>
      </c>
      <c r="U59" s="4">
        <v>2959</v>
      </c>
      <c r="V59" s="4">
        <v>118</v>
      </c>
      <c r="W59" s="4">
        <v>523</v>
      </c>
      <c r="X59" s="4">
        <v>606</v>
      </c>
      <c r="Y59" s="4">
        <v>55689</v>
      </c>
      <c r="Z59" s="4">
        <v>345</v>
      </c>
      <c r="AA59" s="4">
        <v>0</v>
      </c>
      <c r="AB59" s="4">
        <v>27</v>
      </c>
      <c r="AC59" s="4">
        <v>239</v>
      </c>
      <c r="AD59" s="4">
        <v>103</v>
      </c>
      <c r="AE59" s="4">
        <v>16</v>
      </c>
      <c r="AF59" s="4">
        <v>300</v>
      </c>
      <c r="AG59" s="4">
        <v>442</v>
      </c>
      <c r="AH59" s="4">
        <v>2377</v>
      </c>
      <c r="AI59" s="4">
        <v>49</v>
      </c>
      <c r="AJ59" s="4">
        <v>720</v>
      </c>
      <c r="AK59" s="4">
        <v>0</v>
      </c>
      <c r="AL59" s="4">
        <v>81</v>
      </c>
      <c r="AM59" s="4">
        <v>57</v>
      </c>
      <c r="AN59" s="4">
        <v>149</v>
      </c>
      <c r="AO59" s="4">
        <v>696</v>
      </c>
      <c r="AP59" s="4">
        <v>1285</v>
      </c>
      <c r="AQ59" s="4">
        <v>60</v>
      </c>
      <c r="AR59" s="4">
        <v>419</v>
      </c>
      <c r="AS59" s="4">
        <v>498</v>
      </c>
      <c r="AT59" s="4">
        <v>0</v>
      </c>
      <c r="AU59" s="4">
        <v>0</v>
      </c>
      <c r="AV59" s="4">
        <v>13153</v>
      </c>
      <c r="AW59" s="4">
        <v>4063</v>
      </c>
      <c r="AX59" s="4">
        <f t="shared" si="3"/>
        <v>3.2372631060792516</v>
      </c>
      <c r="AY59" s="3">
        <v>0.29799999999999999</v>
      </c>
      <c r="AZ59" s="4"/>
      <c r="BA59" s="4"/>
      <c r="BB59" s="4"/>
      <c r="BC59" s="4"/>
      <c r="BI59" s="4"/>
      <c r="BM59" s="4"/>
      <c r="BN59" s="4"/>
      <c r="BO59" s="4"/>
    </row>
    <row r="60" spans="1:85" x14ac:dyDescent="0.3">
      <c r="A60" s="3" t="s">
        <v>200</v>
      </c>
      <c r="B60" s="3">
        <f t="shared" si="2"/>
        <v>2.7999999999999989</v>
      </c>
      <c r="D60" s="3">
        <v>174</v>
      </c>
      <c r="E60" s="3">
        <v>7.56</v>
      </c>
      <c r="F60" s="3" t="s">
        <v>88</v>
      </c>
      <c r="G60" s="3">
        <v>1.8547000000000001E-2</v>
      </c>
      <c r="H60" s="3">
        <v>-1.0988E-2</v>
      </c>
      <c r="I60" s="3">
        <v>9.5080000000000008E-3</v>
      </c>
      <c r="J60" s="3">
        <v>9.6795999999999993E-2</v>
      </c>
      <c r="K60" s="3" t="s">
        <v>201</v>
      </c>
      <c r="L60" s="3">
        <v>1.4</v>
      </c>
      <c r="M60" s="4">
        <v>41</v>
      </c>
      <c r="N60" s="4">
        <v>210</v>
      </c>
      <c r="O60" s="4">
        <v>0</v>
      </c>
      <c r="P60" s="4">
        <v>18</v>
      </c>
      <c r="Q60" s="4">
        <v>790</v>
      </c>
      <c r="R60" s="4">
        <v>336</v>
      </c>
      <c r="S60" s="4">
        <v>2461</v>
      </c>
      <c r="T60" s="4">
        <v>4184</v>
      </c>
      <c r="U60" s="4">
        <v>2803</v>
      </c>
      <c r="V60" s="4">
        <v>25</v>
      </c>
      <c r="W60" s="4">
        <v>489</v>
      </c>
      <c r="X60" s="4">
        <v>617</v>
      </c>
      <c r="Y60" s="4">
        <v>50726</v>
      </c>
      <c r="Z60" s="4">
        <v>266</v>
      </c>
      <c r="AA60" s="4">
        <v>40</v>
      </c>
      <c r="AB60" s="4">
        <v>102</v>
      </c>
      <c r="AC60" s="4">
        <v>287</v>
      </c>
      <c r="AD60" s="4">
        <v>160</v>
      </c>
      <c r="AE60" s="4">
        <v>0</v>
      </c>
      <c r="AF60" s="4">
        <v>331</v>
      </c>
      <c r="AG60" s="4">
        <v>431</v>
      </c>
      <c r="AH60" s="4">
        <v>2206</v>
      </c>
      <c r="AI60" s="4">
        <v>137</v>
      </c>
      <c r="AJ60" s="4">
        <v>772</v>
      </c>
      <c r="AK60" s="4">
        <v>0</v>
      </c>
      <c r="AL60" s="4">
        <v>118</v>
      </c>
      <c r="AM60" s="4">
        <v>40</v>
      </c>
      <c r="AN60" s="4">
        <v>162</v>
      </c>
      <c r="AO60" s="4">
        <v>570</v>
      </c>
      <c r="AP60" s="4">
        <v>1284</v>
      </c>
      <c r="AQ60" s="4">
        <v>128</v>
      </c>
      <c r="AR60" s="4">
        <v>286</v>
      </c>
      <c r="AS60" s="4">
        <v>486</v>
      </c>
      <c r="AT60" s="4">
        <v>34</v>
      </c>
      <c r="AU60" s="4">
        <v>88</v>
      </c>
      <c r="AV60" s="4">
        <v>13421</v>
      </c>
      <c r="AW60" s="4">
        <v>4077</v>
      </c>
      <c r="AX60" s="4">
        <f t="shared" si="3"/>
        <v>3.2918812852587687</v>
      </c>
      <c r="AY60" s="3">
        <v>0.29499999999999998</v>
      </c>
      <c r="AZ60" s="4"/>
      <c r="BA60" s="4"/>
      <c r="BB60" s="4"/>
      <c r="BC60" s="4"/>
      <c r="BI60" s="4"/>
      <c r="BM60" s="4"/>
      <c r="BN60" s="4"/>
      <c r="BO60" s="4"/>
    </row>
    <row r="61" spans="1:85" x14ac:dyDescent="0.3">
      <c r="A61" s="3" t="s">
        <v>202</v>
      </c>
      <c r="B61" s="3">
        <f t="shared" si="2"/>
        <v>2.8499999999999996</v>
      </c>
      <c r="D61" s="3">
        <v>174.5</v>
      </c>
      <c r="E61" s="3">
        <v>7.57</v>
      </c>
      <c r="F61" s="3" t="s">
        <v>88</v>
      </c>
      <c r="G61" s="3">
        <v>1.8547000000000001E-2</v>
      </c>
      <c r="H61" s="3">
        <v>-1.0988E-2</v>
      </c>
      <c r="I61" s="3">
        <v>9.5080000000000008E-3</v>
      </c>
      <c r="J61" s="3">
        <v>9.6795999999999993E-2</v>
      </c>
      <c r="K61" s="3" t="s">
        <v>203</v>
      </c>
      <c r="L61" s="3">
        <v>1.25</v>
      </c>
      <c r="M61" s="4">
        <v>17</v>
      </c>
      <c r="N61" s="4">
        <v>202</v>
      </c>
      <c r="O61" s="4">
        <v>5</v>
      </c>
      <c r="P61" s="4">
        <v>19</v>
      </c>
      <c r="Q61" s="4">
        <v>766</v>
      </c>
      <c r="R61" s="4">
        <v>321</v>
      </c>
      <c r="S61" s="4">
        <v>2556</v>
      </c>
      <c r="T61" s="4">
        <v>4214</v>
      </c>
      <c r="U61" s="4">
        <v>2712</v>
      </c>
      <c r="V61" s="4">
        <v>105</v>
      </c>
      <c r="W61" s="4">
        <v>525</v>
      </c>
      <c r="X61" s="4">
        <v>633</v>
      </c>
      <c r="Y61" s="4">
        <v>52413</v>
      </c>
      <c r="Z61" s="4">
        <v>182</v>
      </c>
      <c r="AA61" s="4">
        <v>72</v>
      </c>
      <c r="AB61" s="4">
        <v>15</v>
      </c>
      <c r="AC61" s="4">
        <v>232</v>
      </c>
      <c r="AD61" s="4">
        <v>45</v>
      </c>
      <c r="AE61" s="4">
        <v>0</v>
      </c>
      <c r="AF61" s="4">
        <v>329</v>
      </c>
      <c r="AG61" s="4">
        <v>501</v>
      </c>
      <c r="AH61" s="4">
        <v>2230</v>
      </c>
      <c r="AI61" s="4">
        <v>78</v>
      </c>
      <c r="AJ61" s="4">
        <v>749</v>
      </c>
      <c r="AK61" s="4">
        <v>0</v>
      </c>
      <c r="AL61" s="4">
        <v>59</v>
      </c>
      <c r="AM61" s="4">
        <v>55</v>
      </c>
      <c r="AN61" s="4">
        <v>162</v>
      </c>
      <c r="AO61" s="4">
        <v>615</v>
      </c>
      <c r="AP61" s="4">
        <v>1234</v>
      </c>
      <c r="AQ61" s="4">
        <v>23</v>
      </c>
      <c r="AR61" s="4">
        <v>406</v>
      </c>
      <c r="AS61" s="4">
        <v>564</v>
      </c>
      <c r="AT61" s="4">
        <v>0</v>
      </c>
      <c r="AU61" s="4">
        <v>39</v>
      </c>
      <c r="AV61" s="4">
        <v>13258</v>
      </c>
      <c r="AW61" s="4">
        <v>3932</v>
      </c>
      <c r="AX61" s="4">
        <f t="shared" si="3"/>
        <v>3.3718209562563581</v>
      </c>
      <c r="AY61" s="3">
        <v>0.29599999999999999</v>
      </c>
      <c r="AZ61" s="4"/>
      <c r="BA61" s="4"/>
      <c r="BB61" s="4"/>
      <c r="BC61" s="4"/>
      <c r="BI61" s="4"/>
      <c r="BM61" s="4"/>
      <c r="BN61" s="4"/>
      <c r="BO61" s="4"/>
    </row>
    <row r="62" spans="1:85" x14ac:dyDescent="0.3">
      <c r="A62" s="3" t="s">
        <v>204</v>
      </c>
      <c r="B62" s="3">
        <f t="shared" si="2"/>
        <v>2.9000000000000004</v>
      </c>
      <c r="D62" s="3">
        <v>175</v>
      </c>
      <c r="E62" s="3">
        <v>7.57</v>
      </c>
      <c r="F62" s="3" t="s">
        <v>88</v>
      </c>
      <c r="G62" s="3">
        <v>1.8547000000000001E-2</v>
      </c>
      <c r="H62" s="3">
        <v>-1.0988E-2</v>
      </c>
      <c r="I62" s="3">
        <v>9.5080000000000008E-3</v>
      </c>
      <c r="J62" s="3">
        <v>9.6795999999999993E-2</v>
      </c>
      <c r="K62" s="3" t="s">
        <v>163</v>
      </c>
      <c r="L62" s="3">
        <v>1.34</v>
      </c>
      <c r="M62" s="4">
        <v>32</v>
      </c>
      <c r="N62" s="4">
        <v>183</v>
      </c>
      <c r="O62" s="4">
        <v>0</v>
      </c>
      <c r="P62" s="4">
        <v>18</v>
      </c>
      <c r="Q62" s="4">
        <v>739</v>
      </c>
      <c r="R62" s="4">
        <v>343</v>
      </c>
      <c r="S62" s="4">
        <v>2448</v>
      </c>
      <c r="T62" s="4">
        <v>4041</v>
      </c>
      <c r="U62" s="4">
        <v>2380</v>
      </c>
      <c r="V62" s="4">
        <v>20</v>
      </c>
      <c r="W62" s="4">
        <v>578</v>
      </c>
      <c r="X62" s="4">
        <v>598</v>
      </c>
      <c r="Y62" s="4">
        <v>51249</v>
      </c>
      <c r="Z62" s="4">
        <v>207</v>
      </c>
      <c r="AA62" s="4">
        <v>22</v>
      </c>
      <c r="AB62" s="4">
        <v>62</v>
      </c>
      <c r="AC62" s="4">
        <v>226</v>
      </c>
      <c r="AD62" s="4">
        <v>85</v>
      </c>
      <c r="AE62" s="4">
        <v>0</v>
      </c>
      <c r="AF62" s="4">
        <v>259</v>
      </c>
      <c r="AG62" s="4">
        <v>526</v>
      </c>
      <c r="AH62" s="4">
        <v>2341</v>
      </c>
      <c r="AI62" s="4">
        <v>188</v>
      </c>
      <c r="AJ62" s="4">
        <v>798</v>
      </c>
      <c r="AK62" s="4">
        <v>0</v>
      </c>
      <c r="AL62" s="4">
        <v>116</v>
      </c>
      <c r="AM62" s="4">
        <v>46</v>
      </c>
      <c r="AN62" s="4">
        <v>157</v>
      </c>
      <c r="AO62" s="4">
        <v>576</v>
      </c>
      <c r="AP62" s="4">
        <v>1307</v>
      </c>
      <c r="AQ62" s="4">
        <v>77</v>
      </c>
      <c r="AR62" s="4">
        <v>212</v>
      </c>
      <c r="AS62" s="4">
        <v>491</v>
      </c>
      <c r="AT62" s="4">
        <v>0</v>
      </c>
      <c r="AU62" s="4">
        <v>0</v>
      </c>
      <c r="AV62" s="4">
        <v>13612</v>
      </c>
      <c r="AW62" s="4">
        <v>4190</v>
      </c>
      <c r="AX62" s="4">
        <f t="shared" si="3"/>
        <v>3.248687350835322</v>
      </c>
      <c r="AY62" s="3">
        <v>0.28499999999999998</v>
      </c>
      <c r="AZ62" s="4"/>
      <c r="BA62" s="4"/>
      <c r="BB62" s="4"/>
      <c r="BC62" s="4"/>
      <c r="BI62" s="4"/>
      <c r="BM62" s="4"/>
      <c r="BN62" s="4"/>
      <c r="BO62" s="4"/>
    </row>
    <row r="63" spans="1:85" x14ac:dyDescent="0.3">
      <c r="A63" s="3" t="s">
        <v>205</v>
      </c>
      <c r="B63" s="3">
        <f t="shared" si="2"/>
        <v>2.9500000000000011</v>
      </c>
      <c r="D63" s="3">
        <v>175.5</v>
      </c>
      <c r="E63" s="3">
        <v>7.57</v>
      </c>
      <c r="F63" s="3" t="s">
        <v>88</v>
      </c>
      <c r="G63" s="3">
        <v>1.8547000000000001E-2</v>
      </c>
      <c r="H63" s="3">
        <v>-1.0988E-2</v>
      </c>
      <c r="I63" s="3">
        <v>9.5080000000000008E-3</v>
      </c>
      <c r="J63" s="3">
        <v>9.6795999999999993E-2</v>
      </c>
      <c r="K63" s="3" t="s">
        <v>206</v>
      </c>
      <c r="L63" s="3">
        <v>1.31</v>
      </c>
      <c r="M63" s="4">
        <v>18</v>
      </c>
      <c r="N63" s="4">
        <v>178</v>
      </c>
      <c r="O63" s="4">
        <v>0</v>
      </c>
      <c r="P63" s="4">
        <v>24</v>
      </c>
      <c r="Q63" s="4">
        <v>811</v>
      </c>
      <c r="R63" s="4">
        <v>354</v>
      </c>
      <c r="S63" s="4">
        <v>2452</v>
      </c>
      <c r="T63" s="4">
        <v>4238</v>
      </c>
      <c r="U63" s="4">
        <v>2564</v>
      </c>
      <c r="V63" s="4">
        <v>113</v>
      </c>
      <c r="W63" s="4">
        <v>500</v>
      </c>
      <c r="X63" s="4">
        <v>660</v>
      </c>
      <c r="Y63" s="4">
        <v>49863</v>
      </c>
      <c r="Z63" s="4">
        <v>113</v>
      </c>
      <c r="AA63" s="4">
        <v>42</v>
      </c>
      <c r="AB63" s="4">
        <v>12</v>
      </c>
      <c r="AC63" s="4">
        <v>254</v>
      </c>
      <c r="AD63" s="4">
        <v>120</v>
      </c>
      <c r="AE63" s="4">
        <v>0</v>
      </c>
      <c r="AF63" s="4">
        <v>306</v>
      </c>
      <c r="AG63" s="4">
        <v>438</v>
      </c>
      <c r="AH63" s="4">
        <v>2220</v>
      </c>
      <c r="AI63" s="4">
        <v>74</v>
      </c>
      <c r="AJ63" s="4">
        <v>744</v>
      </c>
      <c r="AK63" s="4">
        <v>0</v>
      </c>
      <c r="AL63" s="4">
        <v>110</v>
      </c>
      <c r="AM63" s="4">
        <v>12</v>
      </c>
      <c r="AN63" s="4">
        <v>131</v>
      </c>
      <c r="AO63" s="4">
        <v>603</v>
      </c>
      <c r="AP63" s="4">
        <v>1238</v>
      </c>
      <c r="AQ63" s="4">
        <v>107</v>
      </c>
      <c r="AR63" s="4">
        <v>208</v>
      </c>
      <c r="AS63" s="4">
        <v>672</v>
      </c>
      <c r="AT63" s="4">
        <v>0</v>
      </c>
      <c r="AU63" s="4">
        <v>0</v>
      </c>
      <c r="AV63" s="4">
        <v>13925</v>
      </c>
      <c r="AW63" s="4">
        <v>4087</v>
      </c>
      <c r="AX63" s="4">
        <f t="shared" si="3"/>
        <v>3.4071446048446292</v>
      </c>
      <c r="AY63" s="3">
        <v>0.28899999999999998</v>
      </c>
      <c r="AZ63" s="4"/>
      <c r="BA63" s="4"/>
      <c r="BB63" s="4"/>
      <c r="BC63" s="4"/>
      <c r="BI63" s="4"/>
      <c r="BM63" s="4"/>
      <c r="BN63" s="4"/>
      <c r="BO63" s="4"/>
    </row>
    <row r="64" spans="1:85" x14ac:dyDescent="0.3">
      <c r="A64" s="3" t="s">
        <v>207</v>
      </c>
      <c r="B64" s="3">
        <f t="shared" si="2"/>
        <v>3.0000000000000018</v>
      </c>
      <c r="C64" s="3">
        <f t="shared" ref="C64" si="174">AVERAGE(B64:B73)</f>
        <v>3.2250000000000005</v>
      </c>
      <c r="D64" s="3">
        <v>176</v>
      </c>
      <c r="E64" s="3">
        <v>7.57</v>
      </c>
      <c r="F64" s="3" t="s">
        <v>88</v>
      </c>
      <c r="G64" s="3">
        <v>1.8547000000000001E-2</v>
      </c>
      <c r="H64" s="3">
        <v>-1.0988E-2</v>
      </c>
      <c r="I64" s="3">
        <v>9.5080000000000008E-3</v>
      </c>
      <c r="J64" s="3">
        <v>9.6795999999999993E-2</v>
      </c>
      <c r="K64" s="3" t="s">
        <v>208</v>
      </c>
      <c r="L64" s="3">
        <v>1.35</v>
      </c>
      <c r="M64" s="4">
        <v>27</v>
      </c>
      <c r="N64" s="4">
        <v>174</v>
      </c>
      <c r="O64" s="4">
        <v>0</v>
      </c>
      <c r="P64" s="4">
        <v>9</v>
      </c>
      <c r="Q64" s="4">
        <v>795</v>
      </c>
      <c r="R64" s="4">
        <v>348</v>
      </c>
      <c r="S64" s="4">
        <v>2386</v>
      </c>
      <c r="T64" s="4">
        <v>3917</v>
      </c>
      <c r="U64" s="4">
        <v>2511</v>
      </c>
      <c r="V64" s="4">
        <v>79</v>
      </c>
      <c r="W64" s="4">
        <v>416</v>
      </c>
      <c r="X64" s="4">
        <v>561</v>
      </c>
      <c r="Y64" s="4">
        <v>50366</v>
      </c>
      <c r="Z64" s="4">
        <v>86</v>
      </c>
      <c r="AA64" s="4">
        <v>0</v>
      </c>
      <c r="AB64" s="4">
        <v>133</v>
      </c>
      <c r="AC64" s="4">
        <v>226</v>
      </c>
      <c r="AD64" s="4">
        <v>108</v>
      </c>
      <c r="AE64" s="4">
        <v>26</v>
      </c>
      <c r="AF64" s="4">
        <v>330</v>
      </c>
      <c r="AG64" s="4">
        <v>573</v>
      </c>
      <c r="AH64" s="4">
        <v>2326</v>
      </c>
      <c r="AI64" s="4">
        <v>75</v>
      </c>
      <c r="AJ64" s="4">
        <v>800</v>
      </c>
      <c r="AK64" s="4">
        <v>0</v>
      </c>
      <c r="AL64" s="4">
        <v>39</v>
      </c>
      <c r="AM64" s="4">
        <v>50</v>
      </c>
      <c r="AN64" s="4">
        <v>171</v>
      </c>
      <c r="AO64" s="4">
        <v>569</v>
      </c>
      <c r="AP64" s="4">
        <v>1299</v>
      </c>
      <c r="AQ64" s="4">
        <v>125</v>
      </c>
      <c r="AR64" s="4">
        <v>381</v>
      </c>
      <c r="AS64" s="4">
        <v>562</v>
      </c>
      <c r="AT64" s="4">
        <v>0</v>
      </c>
      <c r="AU64" s="4">
        <v>10</v>
      </c>
      <c r="AV64" s="4">
        <v>14133</v>
      </c>
      <c r="AW64" s="4">
        <v>4121</v>
      </c>
      <c r="AX64" s="4">
        <f t="shared" si="3"/>
        <v>3.4295074011162341</v>
      </c>
      <c r="AY64" s="3">
        <v>0.29399999999999998</v>
      </c>
      <c r="AZ64" s="4">
        <f t="shared" ref="AZ64" si="175">AVERAGE(M64:M73)</f>
        <v>31.8</v>
      </c>
      <c r="BA64" s="4">
        <f t="shared" si="141"/>
        <v>192.5</v>
      </c>
      <c r="BB64" s="4">
        <f t="shared" ref="BB64" si="176">AVERAGE(O64:O73)</f>
        <v>3.5</v>
      </c>
      <c r="BC64" s="4">
        <f t="shared" ref="BC64" si="177">AVERAGE(P64:P73)</f>
        <v>28.4</v>
      </c>
      <c r="BD64" s="4">
        <f t="shared" ref="BD64" si="178">AVERAGE(Q64:Q73)</f>
        <v>748.8</v>
      </c>
      <c r="BE64" s="4">
        <f t="shared" ref="BE64" si="179">AVERAGE(R64:R73)</f>
        <v>357.9</v>
      </c>
      <c r="BF64" s="4">
        <f t="shared" ref="BF64" si="180">AVERAGE(S64:S73)</f>
        <v>2394.8000000000002</v>
      </c>
      <c r="BG64" s="4">
        <f t="shared" ref="BG64" si="181">AVERAGE(T64:T73)</f>
        <v>4141</v>
      </c>
      <c r="BH64" s="4">
        <f t="shared" ref="BH64" si="182">AVERAGE(U64:U73)</f>
        <v>2538.6</v>
      </c>
      <c r="BI64" s="4">
        <f t="shared" ref="BI64" si="183">AVERAGE(V64:V73)</f>
        <v>96.9</v>
      </c>
      <c r="BJ64" s="4">
        <f t="shared" ref="BJ64" si="184">AVERAGE(W64:W73)</f>
        <v>486.7</v>
      </c>
      <c r="BK64" s="4">
        <f t="shared" ref="BK64" si="185">AVERAGE(X64:X73)</f>
        <v>584</v>
      </c>
      <c r="BL64" s="4">
        <f t="shared" ref="BL64" si="186">AVERAGE(Y64:Y73)</f>
        <v>49617.8</v>
      </c>
      <c r="BM64" s="4">
        <f t="shared" ref="BM64" si="187">AVERAGE(Z64:Z73)</f>
        <v>182.6</v>
      </c>
      <c r="BN64" s="4">
        <f t="shared" ref="BN64" si="188">AVERAGE(AA64:AA73)</f>
        <v>13.4</v>
      </c>
      <c r="BO64" s="4">
        <f t="shared" ref="BO64" si="189">AVERAGE(AB64:AB73)</f>
        <v>61.6</v>
      </c>
      <c r="BP64" s="4">
        <f t="shared" ref="BP64" si="190">AVERAGE(AC64:AC73)</f>
        <v>238.7</v>
      </c>
      <c r="BQ64" s="4">
        <f t="shared" ref="BQ64" si="191">AVERAGE(AD64:AD73)</f>
        <v>108.8</v>
      </c>
      <c r="BR64" s="4">
        <f t="shared" ref="BR64" si="192">AVERAGE(AE64:AE73)</f>
        <v>33.5</v>
      </c>
      <c r="BS64" s="4">
        <f t="shared" ref="BS64" si="193">AVERAGE(AF64:AF73)</f>
        <v>336.2</v>
      </c>
      <c r="BT64" s="4">
        <f t="shared" ref="BT64" si="194">AVERAGE(AG64:AG73)</f>
        <v>479.6</v>
      </c>
      <c r="BU64" s="4">
        <f t="shared" ref="BU64" si="195">AVERAGE(AH64:AH73)</f>
        <v>2258.9</v>
      </c>
      <c r="BV64" s="4">
        <f t="shared" ref="BV64" si="196">AVERAGE(AI64:AI73)</f>
        <v>79.099999999999994</v>
      </c>
      <c r="BW64" s="4">
        <f t="shared" ref="BW64" si="197">AVERAGE(AJ64:AJ73)</f>
        <v>837.8</v>
      </c>
      <c r="BX64" s="4">
        <f t="shared" ref="BX64" si="198">AVERAGE(AK64:AK73)</f>
        <v>2.7</v>
      </c>
      <c r="BY64" s="4">
        <f t="shared" ref="BY64" si="199">AVERAGE(AL64:AL73)</f>
        <v>90.7</v>
      </c>
      <c r="BZ64" s="4">
        <f t="shared" ref="BZ64" si="200">AVERAGE(AM64:AM73)</f>
        <v>39.555555555555557</v>
      </c>
      <c r="CA64" s="4">
        <f t="shared" ref="CA64" si="201">AVERAGE(AN64:AN73)</f>
        <v>130</v>
      </c>
      <c r="CB64" s="4">
        <f t="shared" ref="CB64" si="202">AVERAGE(AO64:AO73)</f>
        <v>563</v>
      </c>
      <c r="CC64" s="4">
        <f t="shared" ref="CC64" si="203">AVERAGE(AP64:AP73)</f>
        <v>1259.2</v>
      </c>
      <c r="CD64" s="4">
        <f t="shared" ref="CD64" si="204">AVERAGE(AQ64:AQ73)</f>
        <v>83.9</v>
      </c>
      <c r="CE64" s="3">
        <f t="shared" ref="CE64" si="205">AVERAGE(AV64:AV73)</f>
        <v>13404.1</v>
      </c>
      <c r="CF64" s="3">
        <f t="shared" ref="CF64" si="206">AVERAGE(AW64:AW73)</f>
        <v>4077.4</v>
      </c>
      <c r="CG64" s="3">
        <f t="shared" ref="CG64" si="207">AVERAGE(AX64:AX73)</f>
        <v>3.2901689559443588</v>
      </c>
    </row>
    <row r="65" spans="1:85" x14ac:dyDescent="0.3">
      <c r="A65" s="3" t="s">
        <v>209</v>
      </c>
      <c r="B65" s="3">
        <f t="shared" si="2"/>
        <v>3.0499999999999989</v>
      </c>
      <c r="D65" s="3">
        <v>176.5</v>
      </c>
      <c r="E65" s="3">
        <v>7.58</v>
      </c>
      <c r="F65" s="3" t="s">
        <v>88</v>
      </c>
      <c r="G65" s="3">
        <v>1.8547000000000001E-2</v>
      </c>
      <c r="H65" s="3">
        <v>-1.0988E-2</v>
      </c>
      <c r="I65" s="3">
        <v>9.5080000000000008E-3</v>
      </c>
      <c r="J65" s="3">
        <v>9.6795999999999993E-2</v>
      </c>
      <c r="K65" s="3" t="s">
        <v>210</v>
      </c>
      <c r="L65" s="3">
        <v>1.32</v>
      </c>
      <c r="M65" s="4">
        <v>65</v>
      </c>
      <c r="N65" s="4">
        <v>199</v>
      </c>
      <c r="O65" s="4">
        <v>0</v>
      </c>
      <c r="P65" s="4">
        <v>29</v>
      </c>
      <c r="Q65" s="4">
        <v>872</v>
      </c>
      <c r="R65" s="4">
        <v>348</v>
      </c>
      <c r="S65" s="4">
        <v>2337</v>
      </c>
      <c r="T65" s="4">
        <v>4243</v>
      </c>
      <c r="U65" s="4">
        <v>2662</v>
      </c>
      <c r="V65" s="4">
        <v>146</v>
      </c>
      <c r="W65" s="4">
        <v>597</v>
      </c>
      <c r="X65" s="4">
        <v>606</v>
      </c>
      <c r="Y65" s="4">
        <v>49983</v>
      </c>
      <c r="Z65" s="4">
        <v>191</v>
      </c>
      <c r="AA65" s="4">
        <v>33</v>
      </c>
      <c r="AB65" s="4">
        <v>60</v>
      </c>
      <c r="AC65" s="4">
        <v>236</v>
      </c>
      <c r="AD65" s="4">
        <v>116</v>
      </c>
      <c r="AE65" s="4">
        <v>36</v>
      </c>
      <c r="AF65" s="4">
        <v>378</v>
      </c>
      <c r="AG65" s="4">
        <v>478</v>
      </c>
      <c r="AH65" s="4">
        <v>2348</v>
      </c>
      <c r="AI65" s="4">
        <v>124</v>
      </c>
      <c r="AJ65" s="4">
        <v>781</v>
      </c>
      <c r="AK65" s="4">
        <v>0</v>
      </c>
      <c r="AL65" s="4">
        <v>122</v>
      </c>
      <c r="AM65" s="4">
        <v>26</v>
      </c>
      <c r="AN65" s="4">
        <v>109</v>
      </c>
      <c r="AO65" s="4">
        <v>608</v>
      </c>
      <c r="AP65" s="4">
        <v>1370</v>
      </c>
      <c r="AQ65" s="4">
        <v>113</v>
      </c>
      <c r="AR65" s="4">
        <v>363</v>
      </c>
      <c r="AS65" s="4">
        <v>520</v>
      </c>
      <c r="AT65" s="4">
        <v>0</v>
      </c>
      <c r="AU65" s="4">
        <v>64</v>
      </c>
      <c r="AV65" s="4">
        <v>13232</v>
      </c>
      <c r="AW65" s="4">
        <v>4049</v>
      </c>
      <c r="AX65" s="4">
        <f t="shared" si="3"/>
        <v>3.267967399357866</v>
      </c>
      <c r="AY65" s="3">
        <v>0.28999999999999998</v>
      </c>
      <c r="AZ65" s="4"/>
      <c r="BA65" s="4"/>
      <c r="BB65" s="4"/>
      <c r="BC65" s="4"/>
      <c r="BI65" s="4"/>
      <c r="BM65" s="4"/>
      <c r="BN65" s="4"/>
      <c r="BO65" s="4"/>
    </row>
    <row r="66" spans="1:85" x14ac:dyDescent="0.3">
      <c r="A66" s="3" t="s">
        <v>211</v>
      </c>
      <c r="B66" s="3">
        <f t="shared" si="2"/>
        <v>3.0999999999999996</v>
      </c>
      <c r="D66" s="3">
        <v>177</v>
      </c>
      <c r="E66" s="3">
        <v>7.58</v>
      </c>
      <c r="F66" s="3" t="s">
        <v>88</v>
      </c>
      <c r="G66" s="3">
        <v>1.8547000000000001E-2</v>
      </c>
      <c r="H66" s="3">
        <v>-1.0988E-2</v>
      </c>
      <c r="I66" s="3">
        <v>9.5080000000000008E-3</v>
      </c>
      <c r="J66" s="3">
        <v>9.6795999999999993E-2</v>
      </c>
      <c r="K66" s="3" t="s">
        <v>212</v>
      </c>
      <c r="L66" s="3">
        <v>1.32</v>
      </c>
      <c r="M66" s="4">
        <v>34</v>
      </c>
      <c r="N66" s="4">
        <v>238</v>
      </c>
      <c r="O66" s="4">
        <v>10</v>
      </c>
      <c r="P66" s="4">
        <v>49</v>
      </c>
      <c r="Q66" s="4">
        <v>722</v>
      </c>
      <c r="R66" s="4">
        <v>356</v>
      </c>
      <c r="S66" s="4">
        <v>2534</v>
      </c>
      <c r="T66" s="4">
        <v>4350</v>
      </c>
      <c r="U66" s="4">
        <v>2556</v>
      </c>
      <c r="V66" s="4">
        <v>158</v>
      </c>
      <c r="W66" s="4">
        <v>518</v>
      </c>
      <c r="X66" s="4">
        <v>602</v>
      </c>
      <c r="Y66" s="4">
        <v>51660</v>
      </c>
      <c r="Z66" s="4">
        <v>93</v>
      </c>
      <c r="AA66" s="4">
        <v>0</v>
      </c>
      <c r="AB66" s="4">
        <v>70</v>
      </c>
      <c r="AC66" s="4">
        <v>212</v>
      </c>
      <c r="AD66" s="4">
        <v>87</v>
      </c>
      <c r="AE66" s="4">
        <v>30</v>
      </c>
      <c r="AF66" s="4">
        <v>360</v>
      </c>
      <c r="AG66" s="4">
        <v>546</v>
      </c>
      <c r="AH66" s="4">
        <v>2292</v>
      </c>
      <c r="AI66" s="4">
        <v>101</v>
      </c>
      <c r="AJ66" s="4">
        <v>821</v>
      </c>
      <c r="AK66" s="4">
        <v>0</v>
      </c>
      <c r="AL66" s="4">
        <v>132</v>
      </c>
      <c r="AM66" s="4"/>
      <c r="AN66" s="4">
        <v>130</v>
      </c>
      <c r="AO66" s="4">
        <v>548</v>
      </c>
      <c r="AP66" s="4">
        <v>1339</v>
      </c>
      <c r="AQ66" s="4">
        <v>0</v>
      </c>
      <c r="AR66" s="4">
        <v>296</v>
      </c>
      <c r="AS66" s="4">
        <v>596</v>
      </c>
      <c r="AT66" s="4">
        <v>0</v>
      </c>
      <c r="AU66" s="4">
        <v>0</v>
      </c>
      <c r="AV66" s="4">
        <v>13727</v>
      </c>
      <c r="AW66" s="4">
        <v>4062</v>
      </c>
      <c r="AX66" s="4">
        <f t="shared" si="3"/>
        <v>3.3793697685869031</v>
      </c>
      <c r="AY66" s="3">
        <v>0.28100000000000003</v>
      </c>
      <c r="AZ66" s="4"/>
      <c r="BA66" s="4"/>
      <c r="BB66" s="4"/>
      <c r="BC66" s="4"/>
      <c r="BI66" s="4"/>
      <c r="BM66" s="4"/>
      <c r="BN66" s="4"/>
      <c r="BO66" s="4"/>
    </row>
    <row r="67" spans="1:85" x14ac:dyDescent="0.3">
      <c r="A67" s="3" t="s">
        <v>213</v>
      </c>
      <c r="B67" s="3">
        <f t="shared" si="2"/>
        <v>3.1500000000000004</v>
      </c>
      <c r="D67" s="3">
        <v>177.5</v>
      </c>
      <c r="E67" s="3">
        <v>7.57</v>
      </c>
      <c r="F67" s="3" t="s">
        <v>88</v>
      </c>
      <c r="G67" s="3">
        <v>1.8547000000000001E-2</v>
      </c>
      <c r="H67" s="3">
        <v>-1.0988E-2</v>
      </c>
      <c r="I67" s="3">
        <v>9.5080000000000008E-3</v>
      </c>
      <c r="J67" s="3">
        <v>9.6795999999999993E-2</v>
      </c>
      <c r="K67" s="3" t="s">
        <v>214</v>
      </c>
      <c r="L67" s="3">
        <v>1.36</v>
      </c>
      <c r="M67" s="4">
        <v>30</v>
      </c>
      <c r="N67" s="4">
        <v>185</v>
      </c>
      <c r="O67" s="4">
        <v>0</v>
      </c>
      <c r="P67" s="4">
        <v>36</v>
      </c>
      <c r="Q67" s="4">
        <v>747</v>
      </c>
      <c r="R67" s="4">
        <v>359</v>
      </c>
      <c r="S67" s="4">
        <v>2503</v>
      </c>
      <c r="T67" s="4">
        <v>4834</v>
      </c>
      <c r="U67" s="4">
        <v>2779</v>
      </c>
      <c r="V67" s="4">
        <v>136</v>
      </c>
      <c r="W67" s="4">
        <v>533</v>
      </c>
      <c r="X67" s="4">
        <v>627</v>
      </c>
      <c r="Y67" s="4">
        <v>53530</v>
      </c>
      <c r="Z67" s="4">
        <v>208</v>
      </c>
      <c r="AA67" s="4">
        <v>32</v>
      </c>
      <c r="AB67" s="4">
        <v>77</v>
      </c>
      <c r="AC67" s="4">
        <v>269</v>
      </c>
      <c r="AD67" s="4">
        <v>98</v>
      </c>
      <c r="AE67" s="4">
        <v>29</v>
      </c>
      <c r="AF67" s="4">
        <v>296</v>
      </c>
      <c r="AG67" s="4">
        <v>494</v>
      </c>
      <c r="AH67" s="4">
        <v>2237</v>
      </c>
      <c r="AI67" s="4">
        <v>28</v>
      </c>
      <c r="AJ67" s="4">
        <v>883</v>
      </c>
      <c r="AK67" s="4">
        <v>0</v>
      </c>
      <c r="AL67" s="4">
        <v>90</v>
      </c>
      <c r="AM67" s="4">
        <v>34</v>
      </c>
      <c r="AN67" s="4">
        <v>148</v>
      </c>
      <c r="AO67" s="4">
        <v>612</v>
      </c>
      <c r="AP67" s="4">
        <v>1351</v>
      </c>
      <c r="AQ67" s="4">
        <v>80</v>
      </c>
      <c r="AR67" s="4">
        <v>298</v>
      </c>
      <c r="AS67" s="4">
        <v>503</v>
      </c>
      <c r="AT67" s="4">
        <v>9</v>
      </c>
      <c r="AU67" s="4">
        <v>113</v>
      </c>
      <c r="AV67" s="4">
        <v>13475</v>
      </c>
      <c r="AW67" s="4">
        <v>4073</v>
      </c>
      <c r="AX67" s="4">
        <f t="shared" si="3"/>
        <v>3.3083722072182664</v>
      </c>
      <c r="AY67" s="3">
        <v>0.28699999999999998</v>
      </c>
      <c r="AZ67" s="4"/>
      <c r="BA67" s="4"/>
      <c r="BB67" s="4"/>
      <c r="BC67" s="4"/>
      <c r="BI67" s="4"/>
      <c r="BM67" s="4"/>
      <c r="BN67" s="4"/>
      <c r="BO67" s="4"/>
    </row>
    <row r="68" spans="1:85" x14ac:dyDescent="0.3">
      <c r="A68" s="3" t="s">
        <v>215</v>
      </c>
      <c r="B68" s="3">
        <f t="shared" si="2"/>
        <v>3.2000000000000011</v>
      </c>
      <c r="D68" s="3">
        <v>178</v>
      </c>
      <c r="E68" s="3">
        <v>7.56</v>
      </c>
      <c r="F68" s="3" t="s">
        <v>88</v>
      </c>
      <c r="G68" s="3">
        <v>1.8547000000000001E-2</v>
      </c>
      <c r="H68" s="3">
        <v>-1.0988E-2</v>
      </c>
      <c r="I68" s="3">
        <v>9.5080000000000008E-3</v>
      </c>
      <c r="J68" s="3">
        <v>9.6795999999999993E-2</v>
      </c>
      <c r="K68" s="3" t="s">
        <v>216</v>
      </c>
      <c r="L68" s="3">
        <v>1.23</v>
      </c>
      <c r="M68" s="4">
        <v>44</v>
      </c>
      <c r="N68" s="4">
        <v>201</v>
      </c>
      <c r="O68" s="4">
        <v>0</v>
      </c>
      <c r="P68" s="4">
        <v>41</v>
      </c>
      <c r="Q68" s="4">
        <v>834</v>
      </c>
      <c r="R68" s="4">
        <v>382</v>
      </c>
      <c r="S68" s="4">
        <v>2582</v>
      </c>
      <c r="T68" s="4">
        <v>4500</v>
      </c>
      <c r="U68" s="4">
        <v>2643</v>
      </c>
      <c r="V68" s="4">
        <v>62</v>
      </c>
      <c r="W68" s="4">
        <v>511</v>
      </c>
      <c r="X68" s="4">
        <v>616</v>
      </c>
      <c r="Y68" s="4">
        <v>52545</v>
      </c>
      <c r="Z68" s="4">
        <v>254</v>
      </c>
      <c r="AA68" s="4">
        <v>0</v>
      </c>
      <c r="AB68" s="4">
        <v>20</v>
      </c>
      <c r="AC68" s="4">
        <v>236</v>
      </c>
      <c r="AD68" s="4">
        <v>51</v>
      </c>
      <c r="AE68" s="4">
        <v>41</v>
      </c>
      <c r="AF68" s="4">
        <v>398</v>
      </c>
      <c r="AG68" s="4">
        <v>461</v>
      </c>
      <c r="AH68" s="4">
        <v>2280</v>
      </c>
      <c r="AI68" s="4">
        <v>109</v>
      </c>
      <c r="AJ68" s="4">
        <v>1085</v>
      </c>
      <c r="AK68" s="4">
        <v>27</v>
      </c>
      <c r="AL68" s="4">
        <v>161</v>
      </c>
      <c r="AM68" s="4">
        <v>51</v>
      </c>
      <c r="AN68" s="4">
        <v>139</v>
      </c>
      <c r="AO68" s="4">
        <v>621</v>
      </c>
      <c r="AP68" s="4">
        <v>1236</v>
      </c>
      <c r="AQ68" s="4">
        <v>127</v>
      </c>
      <c r="AR68" s="4">
        <v>327</v>
      </c>
      <c r="AS68" s="4">
        <v>464</v>
      </c>
      <c r="AT68" s="4">
        <v>0</v>
      </c>
      <c r="AU68" s="4">
        <v>43</v>
      </c>
      <c r="AV68" s="4">
        <v>12941</v>
      </c>
      <c r="AW68" s="4">
        <v>4260</v>
      </c>
      <c r="AX68" s="4">
        <f t="shared" si="3"/>
        <v>3.0377934272300471</v>
      </c>
      <c r="AY68" s="3">
        <v>0.28699999999999998</v>
      </c>
      <c r="AZ68" s="4"/>
      <c r="BA68" s="4"/>
      <c r="BB68" s="4"/>
      <c r="BC68" s="4"/>
      <c r="BI68" s="4"/>
      <c r="BM68" s="4"/>
      <c r="BN68" s="4"/>
      <c r="BO68" s="4"/>
    </row>
    <row r="69" spans="1:85" x14ac:dyDescent="0.3">
      <c r="A69" s="3" t="s">
        <v>217</v>
      </c>
      <c r="B69" s="3">
        <f t="shared" ref="B69:B132" si="208">D69/10-14.6</f>
        <v>3.2500000000000018</v>
      </c>
      <c r="D69" s="3">
        <v>178.5</v>
      </c>
      <c r="E69" s="3">
        <v>7.57</v>
      </c>
      <c r="F69" s="3" t="s">
        <v>88</v>
      </c>
      <c r="G69" s="3">
        <v>1.8547000000000001E-2</v>
      </c>
      <c r="H69" s="3">
        <v>-1.0988E-2</v>
      </c>
      <c r="I69" s="3">
        <v>9.5080000000000008E-3</v>
      </c>
      <c r="J69" s="3">
        <v>9.6795999999999993E-2</v>
      </c>
      <c r="K69" s="3" t="s">
        <v>218</v>
      </c>
      <c r="L69" s="3">
        <v>1.47</v>
      </c>
      <c r="M69" s="4">
        <v>18</v>
      </c>
      <c r="N69" s="4">
        <v>167</v>
      </c>
      <c r="O69" s="4">
        <v>4</v>
      </c>
      <c r="P69" s="4">
        <v>19</v>
      </c>
      <c r="Q69" s="4">
        <v>671</v>
      </c>
      <c r="R69" s="4">
        <v>395</v>
      </c>
      <c r="S69" s="4">
        <v>1968</v>
      </c>
      <c r="T69" s="4">
        <v>3741</v>
      </c>
      <c r="U69" s="4">
        <v>2081</v>
      </c>
      <c r="V69" s="4">
        <v>68</v>
      </c>
      <c r="W69" s="4">
        <v>480</v>
      </c>
      <c r="X69" s="4">
        <v>493</v>
      </c>
      <c r="Y69" s="4">
        <v>44501</v>
      </c>
      <c r="Z69" s="4">
        <v>288</v>
      </c>
      <c r="AA69" s="4">
        <v>0</v>
      </c>
      <c r="AB69" s="4">
        <v>6</v>
      </c>
      <c r="AC69" s="4">
        <v>207</v>
      </c>
      <c r="AD69" s="4">
        <v>129</v>
      </c>
      <c r="AE69" s="4">
        <v>28</v>
      </c>
      <c r="AF69" s="4">
        <v>376</v>
      </c>
      <c r="AG69" s="4">
        <v>476</v>
      </c>
      <c r="AH69" s="4">
        <v>2076</v>
      </c>
      <c r="AI69" s="4">
        <v>59</v>
      </c>
      <c r="AJ69" s="4">
        <v>1003</v>
      </c>
      <c r="AK69" s="4">
        <v>0</v>
      </c>
      <c r="AL69" s="4">
        <v>91</v>
      </c>
      <c r="AM69" s="4">
        <v>13</v>
      </c>
      <c r="AN69" s="4">
        <v>112</v>
      </c>
      <c r="AO69" s="4">
        <v>492</v>
      </c>
      <c r="AP69" s="4">
        <v>1211</v>
      </c>
      <c r="AQ69" s="4">
        <v>122</v>
      </c>
      <c r="AR69" s="4">
        <v>158</v>
      </c>
      <c r="AS69" s="4">
        <v>241</v>
      </c>
      <c r="AT69" s="4">
        <v>0</v>
      </c>
      <c r="AU69" s="4">
        <v>51</v>
      </c>
      <c r="AV69" s="4">
        <v>13143</v>
      </c>
      <c r="AW69" s="4">
        <v>3885</v>
      </c>
      <c r="AX69" s="4">
        <f t="shared" ref="AX69:AX132" si="209">AV69/AW69</f>
        <v>3.3830115830115832</v>
      </c>
      <c r="AY69" s="3">
        <v>0.29199999999999998</v>
      </c>
      <c r="AZ69" s="4"/>
      <c r="BA69" s="4"/>
      <c r="BB69" s="4"/>
      <c r="BC69" s="4"/>
      <c r="BI69" s="4"/>
      <c r="BM69" s="4"/>
      <c r="BN69" s="4"/>
      <c r="BO69" s="4"/>
    </row>
    <row r="70" spans="1:85" x14ac:dyDescent="0.3">
      <c r="A70" s="3" t="s">
        <v>219</v>
      </c>
      <c r="B70" s="3">
        <f t="shared" si="208"/>
        <v>3.2999999999999989</v>
      </c>
      <c r="D70" s="3">
        <v>179</v>
      </c>
      <c r="E70" s="3">
        <v>7.58</v>
      </c>
      <c r="F70" s="3" t="s">
        <v>88</v>
      </c>
      <c r="G70" s="3">
        <v>1.8547000000000001E-2</v>
      </c>
      <c r="H70" s="3">
        <v>-1.0988E-2</v>
      </c>
      <c r="I70" s="3">
        <v>9.5080000000000008E-3</v>
      </c>
      <c r="J70" s="3">
        <v>9.6795999999999993E-2</v>
      </c>
      <c r="K70" s="3" t="s">
        <v>220</v>
      </c>
      <c r="L70" s="3">
        <v>1.34</v>
      </c>
      <c r="M70" s="4">
        <v>29</v>
      </c>
      <c r="N70" s="4">
        <v>134</v>
      </c>
      <c r="O70" s="4">
        <v>0</v>
      </c>
      <c r="P70" s="4">
        <v>15</v>
      </c>
      <c r="Q70" s="4">
        <v>601</v>
      </c>
      <c r="R70" s="4">
        <v>324</v>
      </c>
      <c r="S70" s="4">
        <v>1830</v>
      </c>
      <c r="T70" s="4">
        <v>3066</v>
      </c>
      <c r="U70" s="4">
        <v>2087</v>
      </c>
      <c r="V70" s="4">
        <v>84</v>
      </c>
      <c r="W70" s="4">
        <v>382</v>
      </c>
      <c r="X70" s="4">
        <v>502</v>
      </c>
      <c r="Y70" s="4">
        <v>38439</v>
      </c>
      <c r="Z70" s="4">
        <v>194</v>
      </c>
      <c r="AA70" s="4">
        <v>24</v>
      </c>
      <c r="AB70" s="4">
        <v>45</v>
      </c>
      <c r="AC70" s="4">
        <v>250</v>
      </c>
      <c r="AD70" s="4">
        <v>114</v>
      </c>
      <c r="AE70" s="4">
        <v>0</v>
      </c>
      <c r="AF70" s="4">
        <v>283</v>
      </c>
      <c r="AG70" s="4">
        <v>411</v>
      </c>
      <c r="AH70" s="4">
        <v>2296</v>
      </c>
      <c r="AI70" s="4">
        <v>106</v>
      </c>
      <c r="AJ70" s="4">
        <v>789</v>
      </c>
      <c r="AK70" s="4">
        <v>0</v>
      </c>
      <c r="AL70" s="4">
        <v>5</v>
      </c>
      <c r="AM70" s="4">
        <v>20</v>
      </c>
      <c r="AN70" s="4">
        <v>109</v>
      </c>
      <c r="AO70" s="4">
        <v>453</v>
      </c>
      <c r="AP70" s="4">
        <v>1101</v>
      </c>
      <c r="AQ70" s="4">
        <v>85</v>
      </c>
      <c r="AR70" s="4">
        <v>139</v>
      </c>
      <c r="AS70" s="4">
        <v>416</v>
      </c>
      <c r="AT70" s="4">
        <v>14</v>
      </c>
      <c r="AU70" s="4">
        <v>0</v>
      </c>
      <c r="AV70" s="4">
        <v>12994</v>
      </c>
      <c r="AW70" s="4">
        <v>4083</v>
      </c>
      <c r="AX70" s="4">
        <f t="shared" si="209"/>
        <v>3.1824638746020084</v>
      </c>
      <c r="AY70" s="3">
        <v>0.28299999999999997</v>
      </c>
      <c r="AZ70" s="4"/>
      <c r="BA70" s="4"/>
      <c r="BB70" s="4"/>
      <c r="BC70" s="4"/>
      <c r="BI70" s="4"/>
      <c r="BM70" s="4"/>
      <c r="BN70" s="4"/>
      <c r="BO70" s="4"/>
    </row>
    <row r="71" spans="1:85" x14ac:dyDescent="0.3">
      <c r="A71" s="3" t="s">
        <v>221</v>
      </c>
      <c r="B71" s="3">
        <f t="shared" si="208"/>
        <v>3.3499999999999996</v>
      </c>
      <c r="D71" s="3">
        <v>179.5</v>
      </c>
      <c r="E71" s="3">
        <v>7.58</v>
      </c>
      <c r="F71" s="3" t="s">
        <v>88</v>
      </c>
      <c r="G71" s="3">
        <v>1.8547000000000001E-2</v>
      </c>
      <c r="H71" s="3">
        <v>-1.0988E-2</v>
      </c>
      <c r="I71" s="3">
        <v>9.5080000000000008E-3</v>
      </c>
      <c r="J71" s="3">
        <v>9.6795999999999993E-2</v>
      </c>
      <c r="K71" s="3" t="s">
        <v>222</v>
      </c>
      <c r="L71" s="3">
        <v>1.28</v>
      </c>
      <c r="M71" s="4">
        <v>13</v>
      </c>
      <c r="N71" s="4">
        <v>206</v>
      </c>
      <c r="O71" s="4">
        <v>0</v>
      </c>
      <c r="P71" s="4">
        <v>33</v>
      </c>
      <c r="Q71" s="4">
        <v>781</v>
      </c>
      <c r="R71" s="4">
        <v>334</v>
      </c>
      <c r="S71" s="4">
        <v>2650</v>
      </c>
      <c r="T71" s="4">
        <v>4155</v>
      </c>
      <c r="U71" s="4">
        <v>2848</v>
      </c>
      <c r="V71" s="4">
        <v>70</v>
      </c>
      <c r="W71" s="4">
        <v>449</v>
      </c>
      <c r="X71" s="4">
        <v>641</v>
      </c>
      <c r="Y71" s="4">
        <v>52654</v>
      </c>
      <c r="Z71" s="4">
        <v>171</v>
      </c>
      <c r="AA71" s="4">
        <v>0</v>
      </c>
      <c r="AB71" s="4">
        <v>93</v>
      </c>
      <c r="AC71" s="4">
        <v>291</v>
      </c>
      <c r="AD71" s="4">
        <v>134</v>
      </c>
      <c r="AE71" s="4">
        <v>87</v>
      </c>
      <c r="AF71" s="4">
        <v>339</v>
      </c>
      <c r="AG71" s="4">
        <v>484</v>
      </c>
      <c r="AH71" s="4">
        <v>2264</v>
      </c>
      <c r="AI71" s="4">
        <v>100</v>
      </c>
      <c r="AJ71" s="4">
        <v>827</v>
      </c>
      <c r="AK71" s="4">
        <v>0</v>
      </c>
      <c r="AL71" s="4">
        <v>30</v>
      </c>
      <c r="AM71" s="4">
        <v>74</v>
      </c>
      <c r="AN71" s="4">
        <v>179</v>
      </c>
      <c r="AO71" s="4">
        <v>575</v>
      </c>
      <c r="AP71" s="4">
        <v>1221</v>
      </c>
      <c r="AQ71" s="4">
        <v>67</v>
      </c>
      <c r="AR71" s="4">
        <v>174</v>
      </c>
      <c r="AS71" s="4">
        <v>532</v>
      </c>
      <c r="AT71" s="4">
        <v>0</v>
      </c>
      <c r="AU71" s="4">
        <v>5</v>
      </c>
      <c r="AV71" s="4">
        <v>13358</v>
      </c>
      <c r="AW71" s="4">
        <v>4254</v>
      </c>
      <c r="AX71" s="4">
        <f t="shared" si="209"/>
        <v>3.1401034320639396</v>
      </c>
      <c r="AY71" s="3">
        <v>0.28399999999999997</v>
      </c>
      <c r="AZ71" s="4"/>
      <c r="BA71" s="4"/>
      <c r="BB71" s="4"/>
      <c r="BC71" s="4"/>
      <c r="BI71" s="4"/>
      <c r="BM71" s="4"/>
      <c r="BN71" s="4"/>
      <c r="BO71" s="4"/>
    </row>
    <row r="72" spans="1:85" x14ac:dyDescent="0.3">
      <c r="A72" s="3" t="s">
        <v>223</v>
      </c>
      <c r="B72" s="3">
        <f t="shared" si="208"/>
        <v>3.4000000000000004</v>
      </c>
      <c r="D72" s="3">
        <v>180</v>
      </c>
      <c r="E72" s="3">
        <v>7.59</v>
      </c>
      <c r="F72" s="3" t="s">
        <v>88</v>
      </c>
      <c r="G72" s="3">
        <v>1.8547000000000001E-2</v>
      </c>
      <c r="H72" s="3">
        <v>-1.0988E-2</v>
      </c>
      <c r="I72" s="3">
        <v>9.5080000000000008E-3</v>
      </c>
      <c r="J72" s="3">
        <v>9.6795999999999993E-2</v>
      </c>
      <c r="K72" s="3" t="s">
        <v>224</v>
      </c>
      <c r="L72" s="3">
        <v>1.42</v>
      </c>
      <c r="M72" s="4">
        <v>27</v>
      </c>
      <c r="N72" s="4">
        <v>196</v>
      </c>
      <c r="O72" s="4">
        <v>6</v>
      </c>
      <c r="P72" s="4">
        <v>39</v>
      </c>
      <c r="Q72" s="4">
        <v>720</v>
      </c>
      <c r="R72" s="4">
        <v>404</v>
      </c>
      <c r="S72" s="4">
        <v>2591</v>
      </c>
      <c r="T72" s="4">
        <v>4246</v>
      </c>
      <c r="U72" s="4">
        <v>2491</v>
      </c>
      <c r="V72" s="4">
        <v>78</v>
      </c>
      <c r="W72" s="4">
        <v>511</v>
      </c>
      <c r="X72" s="4">
        <v>567</v>
      </c>
      <c r="Y72" s="4">
        <v>50400</v>
      </c>
      <c r="Z72" s="4">
        <v>311</v>
      </c>
      <c r="AA72" s="4">
        <v>20</v>
      </c>
      <c r="AB72" s="4">
        <v>61</v>
      </c>
      <c r="AC72" s="4">
        <v>219</v>
      </c>
      <c r="AD72" s="4">
        <v>146</v>
      </c>
      <c r="AE72" s="4">
        <v>14</v>
      </c>
      <c r="AF72" s="4">
        <v>308</v>
      </c>
      <c r="AG72" s="4">
        <v>485</v>
      </c>
      <c r="AH72" s="4">
        <v>2221</v>
      </c>
      <c r="AI72" s="4">
        <v>23</v>
      </c>
      <c r="AJ72" s="4">
        <v>716</v>
      </c>
      <c r="AK72" s="4">
        <v>0</v>
      </c>
      <c r="AL72" s="4">
        <v>110</v>
      </c>
      <c r="AM72" s="4">
        <v>54</v>
      </c>
      <c r="AN72" s="4">
        <v>111</v>
      </c>
      <c r="AO72" s="4">
        <v>569</v>
      </c>
      <c r="AP72" s="4">
        <v>1201</v>
      </c>
      <c r="AQ72" s="4">
        <v>63</v>
      </c>
      <c r="AR72" s="4">
        <v>382</v>
      </c>
      <c r="AS72" s="4">
        <v>289</v>
      </c>
      <c r="AT72" s="4">
        <v>15</v>
      </c>
      <c r="AU72" s="4">
        <v>0</v>
      </c>
      <c r="AV72" s="4">
        <v>13190</v>
      </c>
      <c r="AW72" s="4">
        <v>4037</v>
      </c>
      <c r="AX72" s="4">
        <f t="shared" si="209"/>
        <v>3.2672776814466187</v>
      </c>
      <c r="AY72" s="3">
        <v>0.28199999999999997</v>
      </c>
      <c r="AZ72" s="4"/>
      <c r="BA72" s="4"/>
      <c r="BB72" s="4"/>
      <c r="BC72" s="4"/>
      <c r="BI72" s="4"/>
      <c r="BM72" s="4"/>
      <c r="BN72" s="4"/>
      <c r="BO72" s="4"/>
    </row>
    <row r="73" spans="1:85" x14ac:dyDescent="0.3">
      <c r="A73" s="3" t="s">
        <v>225</v>
      </c>
      <c r="B73" s="3">
        <f t="shared" si="208"/>
        <v>3.4500000000000011</v>
      </c>
      <c r="D73" s="3">
        <v>180.5</v>
      </c>
      <c r="E73" s="3">
        <v>7.58</v>
      </c>
      <c r="F73" s="3" t="s">
        <v>88</v>
      </c>
      <c r="G73" s="3">
        <v>1.8547000000000001E-2</v>
      </c>
      <c r="H73" s="3">
        <v>-1.0988E-2</v>
      </c>
      <c r="I73" s="3">
        <v>9.5080000000000008E-3</v>
      </c>
      <c r="J73" s="3">
        <v>9.6795999999999993E-2</v>
      </c>
      <c r="K73" s="3" t="s">
        <v>226</v>
      </c>
      <c r="L73" s="3">
        <v>1.36</v>
      </c>
      <c r="M73" s="4">
        <v>31</v>
      </c>
      <c r="N73" s="4">
        <v>225</v>
      </c>
      <c r="O73" s="4">
        <v>15</v>
      </c>
      <c r="P73" s="4">
        <v>14</v>
      </c>
      <c r="Q73" s="4">
        <v>745</v>
      </c>
      <c r="R73" s="4">
        <v>329</v>
      </c>
      <c r="S73" s="4">
        <v>2567</v>
      </c>
      <c r="T73" s="4">
        <v>4358</v>
      </c>
      <c r="U73" s="4">
        <v>2728</v>
      </c>
      <c r="V73" s="4">
        <v>88</v>
      </c>
      <c r="W73" s="4">
        <v>470</v>
      </c>
      <c r="X73" s="4">
        <v>625</v>
      </c>
      <c r="Y73" s="4">
        <v>52100</v>
      </c>
      <c r="Z73" s="4">
        <v>30</v>
      </c>
      <c r="AA73" s="4">
        <v>25</v>
      </c>
      <c r="AB73" s="4">
        <v>51</v>
      </c>
      <c r="AC73" s="4">
        <v>241</v>
      </c>
      <c r="AD73" s="4">
        <v>105</v>
      </c>
      <c r="AE73" s="4">
        <v>44</v>
      </c>
      <c r="AF73" s="4">
        <v>294</v>
      </c>
      <c r="AG73" s="4">
        <v>388</v>
      </c>
      <c r="AH73" s="4">
        <v>2249</v>
      </c>
      <c r="AI73" s="4">
        <v>66</v>
      </c>
      <c r="AJ73" s="4">
        <v>673</v>
      </c>
      <c r="AK73" s="4">
        <v>0</v>
      </c>
      <c r="AL73" s="4">
        <v>127</v>
      </c>
      <c r="AM73" s="4">
        <v>34</v>
      </c>
      <c r="AN73" s="4">
        <v>92</v>
      </c>
      <c r="AO73" s="4">
        <v>583</v>
      </c>
      <c r="AP73" s="4">
        <v>1263</v>
      </c>
      <c r="AQ73" s="4">
        <v>57</v>
      </c>
      <c r="AR73" s="4">
        <v>343</v>
      </c>
      <c r="AS73" s="4">
        <v>662</v>
      </c>
      <c r="AT73" s="4">
        <v>0</v>
      </c>
      <c r="AU73" s="4">
        <v>0</v>
      </c>
      <c r="AV73" s="4">
        <v>13848</v>
      </c>
      <c r="AW73" s="4">
        <v>3950</v>
      </c>
      <c r="AX73" s="4">
        <f t="shared" si="209"/>
        <v>3.5058227848101264</v>
      </c>
      <c r="AY73" s="3">
        <v>0.27900000000000003</v>
      </c>
      <c r="AZ73" s="4"/>
      <c r="BA73" s="4"/>
      <c r="BB73" s="4"/>
      <c r="BC73" s="4"/>
      <c r="BI73" s="4"/>
      <c r="BM73" s="4"/>
      <c r="BN73" s="4"/>
      <c r="BO73" s="4"/>
    </row>
    <row r="74" spans="1:85" x14ac:dyDescent="0.3">
      <c r="A74" s="3" t="s">
        <v>227</v>
      </c>
      <c r="B74" s="3">
        <f t="shared" si="208"/>
        <v>3.5000000000000018</v>
      </c>
      <c r="C74" s="3">
        <f t="shared" ref="C74" si="210">AVERAGE(B74:B83)</f>
        <v>3.7250000000000001</v>
      </c>
      <c r="D74" s="3">
        <v>181</v>
      </c>
      <c r="E74" s="3">
        <v>7.57</v>
      </c>
      <c r="F74" s="3" t="s">
        <v>88</v>
      </c>
      <c r="G74" s="3">
        <v>1.8547000000000001E-2</v>
      </c>
      <c r="H74" s="3">
        <v>-1.0988E-2</v>
      </c>
      <c r="I74" s="3">
        <v>9.5080000000000008E-3</v>
      </c>
      <c r="J74" s="3">
        <v>9.6795999999999993E-2</v>
      </c>
      <c r="K74" s="3" t="s">
        <v>228</v>
      </c>
      <c r="L74" s="3">
        <v>1.34</v>
      </c>
      <c r="M74" s="4">
        <v>27</v>
      </c>
      <c r="N74" s="4">
        <v>206</v>
      </c>
      <c r="O74" s="4">
        <v>0</v>
      </c>
      <c r="P74" s="4">
        <v>30</v>
      </c>
      <c r="Q74" s="4">
        <v>742</v>
      </c>
      <c r="R74" s="4">
        <v>326</v>
      </c>
      <c r="S74" s="4">
        <v>2700</v>
      </c>
      <c r="T74" s="4">
        <v>4771</v>
      </c>
      <c r="U74" s="4">
        <v>2943</v>
      </c>
      <c r="V74" s="4">
        <v>74</v>
      </c>
      <c r="W74" s="4">
        <v>532</v>
      </c>
      <c r="X74" s="4">
        <v>593</v>
      </c>
      <c r="Y74" s="4">
        <v>51242</v>
      </c>
      <c r="Z74" s="4">
        <v>194</v>
      </c>
      <c r="AA74" s="4">
        <v>27</v>
      </c>
      <c r="AB74" s="4">
        <v>30</v>
      </c>
      <c r="AC74" s="4">
        <v>247</v>
      </c>
      <c r="AD74" s="4">
        <v>81</v>
      </c>
      <c r="AE74" s="4">
        <v>7</v>
      </c>
      <c r="AF74" s="4">
        <v>299</v>
      </c>
      <c r="AG74" s="4">
        <v>548</v>
      </c>
      <c r="AH74" s="4">
        <v>2284</v>
      </c>
      <c r="AI74" s="4">
        <v>90</v>
      </c>
      <c r="AJ74" s="4">
        <v>822</v>
      </c>
      <c r="AK74" s="4">
        <v>0</v>
      </c>
      <c r="AL74" s="4">
        <v>124</v>
      </c>
      <c r="AM74" s="4">
        <v>52</v>
      </c>
      <c r="AN74" s="4">
        <v>164</v>
      </c>
      <c r="AO74" s="4">
        <v>579</v>
      </c>
      <c r="AP74" s="4">
        <v>1320</v>
      </c>
      <c r="AQ74" s="4">
        <v>33</v>
      </c>
      <c r="AR74" s="4">
        <v>336</v>
      </c>
      <c r="AS74" s="4">
        <v>440</v>
      </c>
      <c r="AT74" s="4">
        <v>11</v>
      </c>
      <c r="AU74" s="4">
        <v>54</v>
      </c>
      <c r="AV74" s="4">
        <v>13505</v>
      </c>
      <c r="AW74" s="4">
        <v>4248</v>
      </c>
      <c r="AX74" s="4">
        <f t="shared" si="209"/>
        <v>3.1791431261770247</v>
      </c>
      <c r="AY74" s="3">
        <v>0.28100000000000003</v>
      </c>
      <c r="AZ74" s="4">
        <f t="shared" ref="AZ74:BA84" si="211">AVERAGE(M74:M83)</f>
        <v>37.700000000000003</v>
      </c>
      <c r="BA74" s="4">
        <f t="shared" si="211"/>
        <v>213.4</v>
      </c>
      <c r="BB74" s="4">
        <f t="shared" ref="BB74" si="212">AVERAGE(O74:O83)</f>
        <v>1.6</v>
      </c>
      <c r="BC74" s="4">
        <f t="shared" ref="BC74" si="213">AVERAGE(P74:P83)</f>
        <v>26.7</v>
      </c>
      <c r="BD74" s="4">
        <f t="shared" ref="BD74" si="214">AVERAGE(Q74:Q83)</f>
        <v>723.4</v>
      </c>
      <c r="BE74" s="4">
        <f t="shared" ref="BE74" si="215">AVERAGE(R74:R83)</f>
        <v>346.1</v>
      </c>
      <c r="BF74" s="4">
        <f t="shared" ref="BF74" si="216">AVERAGE(S74:S83)</f>
        <v>2538.6999999999998</v>
      </c>
      <c r="BG74" s="4">
        <f t="shared" ref="BG74" si="217">AVERAGE(T74:T83)</f>
        <v>4323.8999999999996</v>
      </c>
      <c r="BH74" s="4">
        <f t="shared" ref="BH74" si="218">AVERAGE(U74:U83)</f>
        <v>2781.9</v>
      </c>
      <c r="BI74" s="4">
        <f t="shared" ref="BI74" si="219">AVERAGE(V74:V83)</f>
        <v>79.7</v>
      </c>
      <c r="BJ74" s="4">
        <f t="shared" ref="BJ74" si="220">AVERAGE(W74:W83)</f>
        <v>512.6</v>
      </c>
      <c r="BK74" s="4">
        <f t="shared" ref="BK74" si="221">AVERAGE(X74:X83)</f>
        <v>614.5</v>
      </c>
      <c r="BL74" s="4">
        <f t="shared" ref="BL74" si="222">AVERAGE(Y74:Y83)</f>
        <v>51450.7</v>
      </c>
      <c r="BM74" s="4">
        <f t="shared" ref="BM74" si="223">AVERAGE(Z74:Z83)</f>
        <v>204.3</v>
      </c>
      <c r="BN74" s="4">
        <f t="shared" ref="BN74" si="224">AVERAGE(AA74:AA83)</f>
        <v>26.5</v>
      </c>
      <c r="BO74" s="4">
        <f t="shared" ref="BO74" si="225">AVERAGE(AB74:AB83)</f>
        <v>47.1</v>
      </c>
      <c r="BP74" s="4">
        <f t="shared" ref="BP74" si="226">AVERAGE(AC74:AC83)</f>
        <v>238.2</v>
      </c>
      <c r="BQ74" s="4">
        <f t="shared" ref="BQ74" si="227">AVERAGE(AD74:AD83)</f>
        <v>90.9</v>
      </c>
      <c r="BR74" s="4">
        <f t="shared" ref="BR74" si="228">AVERAGE(AE74:AE83)</f>
        <v>23.7</v>
      </c>
      <c r="BS74" s="4">
        <f t="shared" ref="BS74" si="229">AVERAGE(AF74:AF83)</f>
        <v>294.10000000000002</v>
      </c>
      <c r="BT74" s="4">
        <f t="shared" ref="BT74" si="230">AVERAGE(AG74:AG83)</f>
        <v>514</v>
      </c>
      <c r="BU74" s="4">
        <f t="shared" ref="BU74" si="231">AVERAGE(AH74:AH83)</f>
        <v>2272.6999999999998</v>
      </c>
      <c r="BV74" s="4">
        <f t="shared" ref="BV74" si="232">AVERAGE(AI74:AI83)</f>
        <v>98.3</v>
      </c>
      <c r="BW74" s="4">
        <f t="shared" ref="BW74" si="233">AVERAGE(AJ74:AJ83)</f>
        <v>844.6</v>
      </c>
      <c r="BX74" s="4">
        <f t="shared" ref="BX74" si="234">AVERAGE(AK74:AK83)</f>
        <v>0</v>
      </c>
      <c r="BY74" s="4">
        <f t="shared" ref="BY74" si="235">AVERAGE(AL74:AL83)</f>
        <v>97.2</v>
      </c>
      <c r="BZ74" s="4">
        <f t="shared" ref="BZ74" si="236">AVERAGE(AM74:AM83)</f>
        <v>47</v>
      </c>
      <c r="CA74" s="4">
        <f t="shared" ref="CA74" si="237">AVERAGE(AN74:AN83)</f>
        <v>143.19999999999999</v>
      </c>
      <c r="CB74" s="4">
        <f t="shared" ref="CB74" si="238">AVERAGE(AO74:AO83)</f>
        <v>577.79999999999995</v>
      </c>
      <c r="CC74" s="4">
        <f t="shared" ref="CC74" si="239">AVERAGE(AP74:AP83)</f>
        <v>1282.3</v>
      </c>
      <c r="CD74" s="4">
        <f t="shared" ref="CD74" si="240">AVERAGE(AQ74:AQ83)</f>
        <v>96.9</v>
      </c>
      <c r="CE74" s="3">
        <f t="shared" ref="CE74" si="241">AVERAGE(AV74:AV83)</f>
        <v>13322.8</v>
      </c>
      <c r="CF74" s="3">
        <f t="shared" ref="CF74" si="242">AVERAGE(AW74:AW83)</f>
        <v>4147.7</v>
      </c>
      <c r="CG74" s="3">
        <f t="shared" ref="CG74" si="243">AVERAGE(AX74:AX83)</f>
        <v>3.2153655431801793</v>
      </c>
    </row>
    <row r="75" spans="1:85" x14ac:dyDescent="0.3">
      <c r="A75" s="3" t="s">
        <v>229</v>
      </c>
      <c r="B75" s="3">
        <f t="shared" si="208"/>
        <v>3.5499999999999989</v>
      </c>
      <c r="D75" s="3">
        <v>181.5</v>
      </c>
      <c r="E75" s="3">
        <v>7.56</v>
      </c>
      <c r="F75" s="3" t="s">
        <v>88</v>
      </c>
      <c r="G75" s="3">
        <v>1.8547000000000001E-2</v>
      </c>
      <c r="H75" s="3">
        <v>-1.0988E-2</v>
      </c>
      <c r="I75" s="3">
        <v>9.5080000000000008E-3</v>
      </c>
      <c r="J75" s="3">
        <v>9.6795999999999993E-2</v>
      </c>
      <c r="K75" s="3" t="s">
        <v>230</v>
      </c>
      <c r="L75" s="3">
        <v>1.34</v>
      </c>
      <c r="M75" s="4">
        <v>36</v>
      </c>
      <c r="N75" s="4">
        <v>218</v>
      </c>
      <c r="O75" s="4">
        <v>11</v>
      </c>
      <c r="P75" s="4">
        <v>16</v>
      </c>
      <c r="Q75" s="4">
        <v>767</v>
      </c>
      <c r="R75" s="4">
        <v>362</v>
      </c>
      <c r="S75" s="4">
        <v>2767</v>
      </c>
      <c r="T75" s="4">
        <v>4480</v>
      </c>
      <c r="U75" s="4">
        <v>2691</v>
      </c>
      <c r="V75" s="4">
        <v>104</v>
      </c>
      <c r="W75" s="4">
        <v>552</v>
      </c>
      <c r="X75" s="4">
        <v>616</v>
      </c>
      <c r="Y75" s="4">
        <v>53126</v>
      </c>
      <c r="Z75" s="4">
        <v>261</v>
      </c>
      <c r="AA75" s="4">
        <v>0</v>
      </c>
      <c r="AB75" s="4">
        <v>28</v>
      </c>
      <c r="AC75" s="4">
        <v>206</v>
      </c>
      <c r="AD75" s="4">
        <v>86</v>
      </c>
      <c r="AE75" s="4">
        <v>80</v>
      </c>
      <c r="AF75" s="4">
        <v>303</v>
      </c>
      <c r="AG75" s="4">
        <v>608</v>
      </c>
      <c r="AH75" s="4">
        <v>2291</v>
      </c>
      <c r="AI75" s="4">
        <v>50</v>
      </c>
      <c r="AJ75" s="4">
        <v>740</v>
      </c>
      <c r="AK75" s="4">
        <v>0</v>
      </c>
      <c r="AL75" s="4">
        <v>126</v>
      </c>
      <c r="AM75" s="4">
        <v>53</v>
      </c>
      <c r="AN75" s="4">
        <v>154</v>
      </c>
      <c r="AO75" s="4">
        <v>641</v>
      </c>
      <c r="AP75" s="4">
        <v>1336</v>
      </c>
      <c r="AQ75" s="4">
        <v>85</v>
      </c>
      <c r="AR75" s="4">
        <v>428</v>
      </c>
      <c r="AS75" s="4">
        <v>421</v>
      </c>
      <c r="AT75" s="4">
        <v>0</v>
      </c>
      <c r="AU75" s="4">
        <v>36</v>
      </c>
      <c r="AV75" s="4">
        <v>13464</v>
      </c>
      <c r="AW75" s="4">
        <v>4356</v>
      </c>
      <c r="AX75" s="4">
        <f t="shared" si="209"/>
        <v>3.0909090909090908</v>
      </c>
      <c r="AY75" s="3">
        <v>0.28100000000000003</v>
      </c>
      <c r="AZ75" s="4"/>
      <c r="BA75" s="4"/>
      <c r="BB75" s="4"/>
      <c r="BC75" s="4"/>
      <c r="BI75" s="4"/>
      <c r="BM75" s="4"/>
      <c r="BN75" s="4"/>
      <c r="BO75" s="4"/>
    </row>
    <row r="76" spans="1:85" x14ac:dyDescent="0.3">
      <c r="A76" s="3" t="s">
        <v>231</v>
      </c>
      <c r="B76" s="3">
        <f t="shared" si="208"/>
        <v>3.5999999999999996</v>
      </c>
      <c r="D76" s="3">
        <v>182</v>
      </c>
      <c r="E76" s="3">
        <v>7.56</v>
      </c>
      <c r="F76" s="3" t="s">
        <v>88</v>
      </c>
      <c r="G76" s="3">
        <v>1.8547000000000001E-2</v>
      </c>
      <c r="H76" s="3">
        <v>-1.0988E-2</v>
      </c>
      <c r="I76" s="3">
        <v>9.5080000000000008E-3</v>
      </c>
      <c r="J76" s="3">
        <v>9.6795999999999993E-2</v>
      </c>
      <c r="K76" s="3" t="s">
        <v>232</v>
      </c>
      <c r="L76" s="3">
        <v>1.5</v>
      </c>
      <c r="M76" s="4">
        <v>28</v>
      </c>
      <c r="N76" s="4">
        <v>208</v>
      </c>
      <c r="O76" s="4">
        <v>0</v>
      </c>
      <c r="P76" s="4">
        <v>25</v>
      </c>
      <c r="Q76" s="4">
        <v>792</v>
      </c>
      <c r="R76" s="4">
        <v>347</v>
      </c>
      <c r="S76" s="4">
        <v>2703</v>
      </c>
      <c r="T76" s="4">
        <v>4687</v>
      </c>
      <c r="U76" s="4">
        <v>2800</v>
      </c>
      <c r="V76" s="4">
        <v>84</v>
      </c>
      <c r="W76" s="4">
        <v>711</v>
      </c>
      <c r="X76" s="4">
        <v>642</v>
      </c>
      <c r="Y76" s="4">
        <v>51848</v>
      </c>
      <c r="Z76" s="4">
        <v>66</v>
      </c>
      <c r="AA76" s="4">
        <v>9</v>
      </c>
      <c r="AB76" s="4">
        <v>34</v>
      </c>
      <c r="AC76" s="4">
        <v>233</v>
      </c>
      <c r="AD76" s="4">
        <v>89</v>
      </c>
      <c r="AE76" s="4">
        <v>0</v>
      </c>
      <c r="AF76" s="4">
        <v>299</v>
      </c>
      <c r="AG76" s="4">
        <v>508</v>
      </c>
      <c r="AH76" s="4">
        <v>2384</v>
      </c>
      <c r="AI76" s="4">
        <v>137</v>
      </c>
      <c r="AJ76" s="4">
        <v>804</v>
      </c>
      <c r="AK76" s="4">
        <v>0</v>
      </c>
      <c r="AL76" s="4">
        <v>111</v>
      </c>
      <c r="AM76" s="4">
        <v>23</v>
      </c>
      <c r="AN76" s="4">
        <v>145</v>
      </c>
      <c r="AO76" s="4">
        <v>593</v>
      </c>
      <c r="AP76" s="4">
        <v>1311</v>
      </c>
      <c r="AQ76" s="4">
        <v>118</v>
      </c>
      <c r="AR76" s="4">
        <v>203</v>
      </c>
      <c r="AS76" s="4">
        <v>643</v>
      </c>
      <c r="AT76" s="4">
        <v>0</v>
      </c>
      <c r="AU76" s="4">
        <v>10</v>
      </c>
      <c r="AV76" s="4">
        <v>13564</v>
      </c>
      <c r="AW76" s="4">
        <v>4294</v>
      </c>
      <c r="AX76" s="4">
        <f t="shared" si="209"/>
        <v>3.158826269212855</v>
      </c>
      <c r="AY76" s="3">
        <v>0.28999999999999998</v>
      </c>
      <c r="AZ76" s="4"/>
      <c r="BA76" s="4"/>
      <c r="BB76" s="4"/>
      <c r="BC76" s="4"/>
      <c r="BI76" s="4"/>
      <c r="BM76" s="4"/>
      <c r="BN76" s="4"/>
      <c r="BO76" s="4"/>
    </row>
    <row r="77" spans="1:85" x14ac:dyDescent="0.3">
      <c r="A77" s="3" t="s">
        <v>233</v>
      </c>
      <c r="B77" s="3">
        <f t="shared" si="208"/>
        <v>3.6500000000000004</v>
      </c>
      <c r="D77" s="3">
        <v>182.5</v>
      </c>
      <c r="E77" s="3">
        <v>7.57</v>
      </c>
      <c r="F77" s="3" t="s">
        <v>88</v>
      </c>
      <c r="G77" s="3">
        <v>1.8547000000000001E-2</v>
      </c>
      <c r="H77" s="3">
        <v>-1.0988E-2</v>
      </c>
      <c r="I77" s="3">
        <v>9.5080000000000008E-3</v>
      </c>
      <c r="J77" s="3">
        <v>9.6795999999999993E-2</v>
      </c>
      <c r="K77" s="3" t="s">
        <v>234</v>
      </c>
      <c r="L77" s="3">
        <v>1.32</v>
      </c>
      <c r="M77" s="4">
        <v>33</v>
      </c>
      <c r="N77" s="4">
        <v>223</v>
      </c>
      <c r="O77" s="4">
        <v>5</v>
      </c>
      <c r="P77" s="4">
        <v>47</v>
      </c>
      <c r="Q77" s="4">
        <v>697</v>
      </c>
      <c r="R77" s="4">
        <v>347</v>
      </c>
      <c r="S77" s="4">
        <v>2407</v>
      </c>
      <c r="T77" s="4">
        <v>4398</v>
      </c>
      <c r="U77" s="4">
        <v>3174</v>
      </c>
      <c r="V77" s="4">
        <v>45</v>
      </c>
      <c r="W77" s="4">
        <v>502</v>
      </c>
      <c r="X77" s="4">
        <v>665</v>
      </c>
      <c r="Y77" s="4">
        <v>50781</v>
      </c>
      <c r="Z77" s="4">
        <v>358</v>
      </c>
      <c r="AA77" s="4">
        <v>37</v>
      </c>
      <c r="AB77" s="4">
        <v>38</v>
      </c>
      <c r="AC77" s="4">
        <v>224</v>
      </c>
      <c r="AD77" s="4">
        <v>93</v>
      </c>
      <c r="AE77" s="4">
        <v>89</v>
      </c>
      <c r="AF77" s="4">
        <v>302</v>
      </c>
      <c r="AG77" s="4">
        <v>547</v>
      </c>
      <c r="AH77" s="4">
        <v>2214</v>
      </c>
      <c r="AI77" s="4">
        <v>60</v>
      </c>
      <c r="AJ77" s="4">
        <v>883</v>
      </c>
      <c r="AK77" s="4">
        <v>0</v>
      </c>
      <c r="AL77" s="4">
        <v>39</v>
      </c>
      <c r="AM77" s="4">
        <v>40</v>
      </c>
      <c r="AN77" s="4">
        <v>170</v>
      </c>
      <c r="AO77" s="4">
        <v>599</v>
      </c>
      <c r="AP77" s="4">
        <v>1240</v>
      </c>
      <c r="AQ77" s="4">
        <v>102</v>
      </c>
      <c r="AR77" s="4">
        <v>434</v>
      </c>
      <c r="AS77" s="4">
        <v>398</v>
      </c>
      <c r="AT77" s="4">
        <v>6</v>
      </c>
      <c r="AU77" s="4">
        <v>69</v>
      </c>
      <c r="AV77" s="4">
        <v>13078</v>
      </c>
      <c r="AW77" s="4">
        <v>4109</v>
      </c>
      <c r="AX77" s="4">
        <f t="shared" si="209"/>
        <v>3.1827695302993431</v>
      </c>
      <c r="AY77" s="3">
        <v>0.28899999999999998</v>
      </c>
      <c r="AZ77" s="4"/>
      <c r="BA77" s="4"/>
      <c r="BB77" s="4"/>
      <c r="BC77" s="4"/>
      <c r="BI77" s="4"/>
      <c r="BM77" s="4"/>
      <c r="BN77" s="4"/>
      <c r="BO77" s="4"/>
    </row>
    <row r="78" spans="1:85" x14ac:dyDescent="0.3">
      <c r="A78" s="3" t="s">
        <v>235</v>
      </c>
      <c r="B78" s="3">
        <f t="shared" si="208"/>
        <v>3.7000000000000011</v>
      </c>
      <c r="D78" s="3">
        <v>183</v>
      </c>
      <c r="E78" s="3">
        <v>7.58</v>
      </c>
      <c r="F78" s="3" t="s">
        <v>88</v>
      </c>
      <c r="G78" s="3">
        <v>1.8547000000000001E-2</v>
      </c>
      <c r="H78" s="3">
        <v>-1.0988E-2</v>
      </c>
      <c r="I78" s="3">
        <v>9.5080000000000008E-3</v>
      </c>
      <c r="J78" s="3">
        <v>9.6795999999999993E-2</v>
      </c>
      <c r="K78" s="3" t="s">
        <v>236</v>
      </c>
      <c r="L78" s="3">
        <v>1.27</v>
      </c>
      <c r="M78" s="4">
        <v>21</v>
      </c>
      <c r="N78" s="4">
        <v>185</v>
      </c>
      <c r="O78" s="4">
        <v>0</v>
      </c>
      <c r="P78" s="4">
        <v>19</v>
      </c>
      <c r="Q78" s="4">
        <v>713</v>
      </c>
      <c r="R78" s="4">
        <v>372</v>
      </c>
      <c r="S78" s="4">
        <v>2324</v>
      </c>
      <c r="T78" s="4">
        <v>4033</v>
      </c>
      <c r="U78" s="4">
        <v>2345</v>
      </c>
      <c r="V78" s="4">
        <v>62</v>
      </c>
      <c r="W78" s="4">
        <v>517</v>
      </c>
      <c r="X78" s="4">
        <v>552</v>
      </c>
      <c r="Y78" s="4">
        <v>49110</v>
      </c>
      <c r="Z78" s="4">
        <v>158</v>
      </c>
      <c r="AA78" s="4">
        <v>88</v>
      </c>
      <c r="AB78" s="4">
        <v>53</v>
      </c>
      <c r="AC78" s="4">
        <v>225</v>
      </c>
      <c r="AD78" s="4">
        <v>125</v>
      </c>
      <c r="AE78" s="4">
        <v>18</v>
      </c>
      <c r="AF78" s="4">
        <v>249</v>
      </c>
      <c r="AG78" s="4">
        <v>448</v>
      </c>
      <c r="AH78" s="4">
        <v>2172</v>
      </c>
      <c r="AI78" s="4">
        <v>93</v>
      </c>
      <c r="AJ78" s="4">
        <v>778</v>
      </c>
      <c r="AK78" s="4">
        <v>0</v>
      </c>
      <c r="AL78" s="4">
        <v>51</v>
      </c>
      <c r="AM78" s="4">
        <v>69</v>
      </c>
      <c r="AN78" s="4">
        <v>158</v>
      </c>
      <c r="AO78" s="4">
        <v>572</v>
      </c>
      <c r="AP78" s="4">
        <v>1286</v>
      </c>
      <c r="AQ78" s="4">
        <v>82</v>
      </c>
      <c r="AR78" s="4">
        <v>244</v>
      </c>
      <c r="AS78" s="4">
        <v>588</v>
      </c>
      <c r="AT78" s="4">
        <v>0</v>
      </c>
      <c r="AU78" s="4">
        <v>0</v>
      </c>
      <c r="AV78" s="4">
        <v>13049</v>
      </c>
      <c r="AW78" s="4">
        <v>4004</v>
      </c>
      <c r="AX78" s="4">
        <f t="shared" si="209"/>
        <v>3.2589910089910088</v>
      </c>
      <c r="AY78" s="3">
        <v>0.28199999999999997</v>
      </c>
      <c r="AZ78" s="4"/>
      <c r="BA78" s="4"/>
      <c r="BB78" s="4"/>
      <c r="BC78" s="4"/>
      <c r="BI78" s="4"/>
      <c r="BM78" s="4"/>
      <c r="BN78" s="4"/>
      <c r="BO78" s="4"/>
    </row>
    <row r="79" spans="1:85" x14ac:dyDescent="0.3">
      <c r="A79" s="3" t="s">
        <v>237</v>
      </c>
      <c r="B79" s="3">
        <f t="shared" si="208"/>
        <v>3.7500000000000018</v>
      </c>
      <c r="D79" s="3">
        <v>183.5</v>
      </c>
      <c r="E79" s="3">
        <v>7.58</v>
      </c>
      <c r="F79" s="3" t="s">
        <v>88</v>
      </c>
      <c r="G79" s="3">
        <v>1.8547000000000001E-2</v>
      </c>
      <c r="H79" s="3">
        <v>-1.0988E-2</v>
      </c>
      <c r="I79" s="3">
        <v>9.5080000000000008E-3</v>
      </c>
      <c r="J79" s="3">
        <v>9.6795999999999993E-2</v>
      </c>
      <c r="K79" s="3" t="s">
        <v>238</v>
      </c>
      <c r="L79" s="3">
        <v>1.36</v>
      </c>
      <c r="M79" s="4">
        <v>13</v>
      </c>
      <c r="N79" s="4">
        <v>188</v>
      </c>
      <c r="O79" s="4">
        <v>0</v>
      </c>
      <c r="P79" s="4">
        <v>10</v>
      </c>
      <c r="Q79" s="4">
        <v>713</v>
      </c>
      <c r="R79" s="4">
        <v>312</v>
      </c>
      <c r="S79" s="4">
        <v>2422</v>
      </c>
      <c r="T79" s="4">
        <v>4211</v>
      </c>
      <c r="U79" s="4">
        <v>2525</v>
      </c>
      <c r="V79" s="4">
        <v>127</v>
      </c>
      <c r="W79" s="4">
        <v>473</v>
      </c>
      <c r="X79" s="4">
        <v>611</v>
      </c>
      <c r="Y79" s="4">
        <v>51219</v>
      </c>
      <c r="Z79" s="4">
        <v>82</v>
      </c>
      <c r="AA79" s="4">
        <v>12</v>
      </c>
      <c r="AB79" s="4">
        <v>46</v>
      </c>
      <c r="AC79" s="4">
        <v>240</v>
      </c>
      <c r="AD79" s="4">
        <v>66</v>
      </c>
      <c r="AE79" s="4">
        <v>6</v>
      </c>
      <c r="AF79" s="4">
        <v>332</v>
      </c>
      <c r="AG79" s="4">
        <v>466</v>
      </c>
      <c r="AH79" s="4">
        <v>2117</v>
      </c>
      <c r="AI79" s="4">
        <v>119</v>
      </c>
      <c r="AJ79" s="4">
        <v>994</v>
      </c>
      <c r="AK79" s="4">
        <v>0</v>
      </c>
      <c r="AL79" s="4">
        <v>95</v>
      </c>
      <c r="AM79" s="4">
        <v>15</v>
      </c>
      <c r="AN79" s="4">
        <v>130</v>
      </c>
      <c r="AO79" s="4">
        <v>611</v>
      </c>
      <c r="AP79" s="4">
        <v>1236</v>
      </c>
      <c r="AQ79" s="4">
        <v>100</v>
      </c>
      <c r="AR79" s="4">
        <v>246</v>
      </c>
      <c r="AS79" s="4">
        <v>569</v>
      </c>
      <c r="AT79" s="4">
        <v>0</v>
      </c>
      <c r="AU79" s="4">
        <v>21</v>
      </c>
      <c r="AV79" s="4">
        <v>13010</v>
      </c>
      <c r="AW79" s="4">
        <v>3874</v>
      </c>
      <c r="AX79" s="4">
        <f t="shared" si="209"/>
        <v>3.3582860092927209</v>
      </c>
      <c r="AY79" s="3">
        <v>0.27900000000000003</v>
      </c>
      <c r="AZ79" s="4"/>
      <c r="BA79" s="4"/>
      <c r="BB79" s="4"/>
      <c r="BC79" s="4"/>
      <c r="BI79" s="4"/>
      <c r="BM79" s="4"/>
      <c r="BN79" s="4"/>
      <c r="BO79" s="4"/>
    </row>
    <row r="80" spans="1:85" x14ac:dyDescent="0.3">
      <c r="A80" s="3" t="s">
        <v>239</v>
      </c>
      <c r="B80" s="3">
        <f t="shared" si="208"/>
        <v>3.7999999999999989</v>
      </c>
      <c r="D80" s="3">
        <v>184</v>
      </c>
      <c r="E80" s="3">
        <v>7.57</v>
      </c>
      <c r="F80" s="3" t="s">
        <v>88</v>
      </c>
      <c r="G80" s="3">
        <v>1.8547000000000001E-2</v>
      </c>
      <c r="H80" s="3">
        <v>-1.0988E-2</v>
      </c>
      <c r="I80" s="3">
        <v>9.5080000000000008E-3</v>
      </c>
      <c r="J80" s="3">
        <v>9.6795999999999993E-2</v>
      </c>
      <c r="K80" s="3" t="s">
        <v>240</v>
      </c>
      <c r="L80" s="3">
        <v>1.42</v>
      </c>
      <c r="M80" s="4">
        <v>58</v>
      </c>
      <c r="N80" s="4">
        <v>203</v>
      </c>
      <c r="O80" s="4">
        <v>0</v>
      </c>
      <c r="P80" s="4">
        <v>22</v>
      </c>
      <c r="Q80" s="4">
        <v>714</v>
      </c>
      <c r="R80" s="4">
        <v>366</v>
      </c>
      <c r="S80" s="4">
        <v>2427</v>
      </c>
      <c r="T80" s="4">
        <v>3891</v>
      </c>
      <c r="U80" s="4">
        <v>2739</v>
      </c>
      <c r="V80" s="4">
        <v>69</v>
      </c>
      <c r="W80" s="4">
        <v>470</v>
      </c>
      <c r="X80" s="4">
        <v>623</v>
      </c>
      <c r="Y80" s="4">
        <v>51014</v>
      </c>
      <c r="Z80" s="4">
        <v>247</v>
      </c>
      <c r="AA80" s="4">
        <v>22</v>
      </c>
      <c r="AB80" s="4">
        <v>81</v>
      </c>
      <c r="AC80" s="4">
        <v>233</v>
      </c>
      <c r="AD80" s="4">
        <v>84</v>
      </c>
      <c r="AE80" s="4">
        <v>0</v>
      </c>
      <c r="AF80" s="4">
        <v>305</v>
      </c>
      <c r="AG80" s="4">
        <v>432</v>
      </c>
      <c r="AH80" s="4">
        <v>2367</v>
      </c>
      <c r="AI80" s="4">
        <v>158</v>
      </c>
      <c r="AJ80" s="4">
        <v>738</v>
      </c>
      <c r="AK80" s="4">
        <v>0</v>
      </c>
      <c r="AL80" s="4">
        <v>123</v>
      </c>
      <c r="AM80" s="4">
        <v>55</v>
      </c>
      <c r="AN80" s="4">
        <v>151</v>
      </c>
      <c r="AO80" s="4">
        <v>542</v>
      </c>
      <c r="AP80" s="4">
        <v>1196</v>
      </c>
      <c r="AQ80" s="4">
        <v>48</v>
      </c>
      <c r="AR80" s="4">
        <v>267</v>
      </c>
      <c r="AS80" s="4">
        <v>456</v>
      </c>
      <c r="AT80" s="4">
        <v>0</v>
      </c>
      <c r="AU80" s="4">
        <v>13</v>
      </c>
      <c r="AV80" s="4">
        <v>13397</v>
      </c>
      <c r="AW80" s="4">
        <v>4026</v>
      </c>
      <c r="AX80" s="4">
        <f t="shared" si="209"/>
        <v>3.3276204669647291</v>
      </c>
      <c r="AY80" s="3">
        <v>0.28299999999999997</v>
      </c>
      <c r="AZ80" s="4"/>
      <c r="BA80" s="4"/>
      <c r="BB80" s="4"/>
      <c r="BC80" s="4"/>
      <c r="BI80" s="4"/>
      <c r="BM80" s="4"/>
      <c r="BN80" s="4"/>
      <c r="BO80" s="4"/>
    </row>
    <row r="81" spans="1:85" x14ac:dyDescent="0.3">
      <c r="A81" s="3" t="s">
        <v>241</v>
      </c>
      <c r="B81" s="3">
        <f t="shared" si="208"/>
        <v>3.8499999999999996</v>
      </c>
      <c r="D81" s="3">
        <v>184.5</v>
      </c>
      <c r="E81" s="3">
        <v>7.57</v>
      </c>
      <c r="F81" s="3" t="s">
        <v>88</v>
      </c>
      <c r="G81" s="3">
        <v>1.8547000000000001E-2</v>
      </c>
      <c r="H81" s="3">
        <v>-1.0988E-2</v>
      </c>
      <c r="I81" s="3">
        <v>9.5080000000000008E-3</v>
      </c>
      <c r="J81" s="3">
        <v>9.6795999999999993E-2</v>
      </c>
      <c r="K81" s="3" t="s">
        <v>242</v>
      </c>
      <c r="L81" s="3">
        <v>1.35</v>
      </c>
      <c r="M81" s="4">
        <v>47</v>
      </c>
      <c r="N81" s="4">
        <v>236</v>
      </c>
      <c r="O81" s="4">
        <v>0</v>
      </c>
      <c r="P81" s="4">
        <v>42</v>
      </c>
      <c r="Q81" s="4">
        <v>697</v>
      </c>
      <c r="R81" s="4">
        <v>329</v>
      </c>
      <c r="S81" s="4">
        <v>2497</v>
      </c>
      <c r="T81" s="4">
        <v>4088</v>
      </c>
      <c r="U81" s="4">
        <v>2700</v>
      </c>
      <c r="V81" s="4">
        <v>106</v>
      </c>
      <c r="W81" s="4">
        <v>457</v>
      </c>
      <c r="X81" s="4">
        <v>600</v>
      </c>
      <c r="Y81" s="4">
        <v>50654</v>
      </c>
      <c r="Z81" s="4">
        <v>150</v>
      </c>
      <c r="AA81" s="4">
        <v>13</v>
      </c>
      <c r="AB81" s="4">
        <v>73</v>
      </c>
      <c r="AC81" s="4">
        <v>267</v>
      </c>
      <c r="AD81" s="4">
        <v>145</v>
      </c>
      <c r="AE81" s="4">
        <v>32</v>
      </c>
      <c r="AF81" s="4">
        <v>255</v>
      </c>
      <c r="AG81" s="4">
        <v>484</v>
      </c>
      <c r="AH81" s="4">
        <v>2326</v>
      </c>
      <c r="AI81" s="4">
        <v>123</v>
      </c>
      <c r="AJ81" s="4">
        <v>836</v>
      </c>
      <c r="AK81" s="4">
        <v>0</v>
      </c>
      <c r="AL81" s="4">
        <v>46</v>
      </c>
      <c r="AM81" s="4">
        <v>51</v>
      </c>
      <c r="AN81" s="4">
        <v>154</v>
      </c>
      <c r="AO81" s="4">
        <v>528</v>
      </c>
      <c r="AP81" s="4">
        <v>1232</v>
      </c>
      <c r="AQ81" s="4">
        <v>148</v>
      </c>
      <c r="AR81" s="4">
        <v>315</v>
      </c>
      <c r="AS81" s="4">
        <v>521</v>
      </c>
      <c r="AT81" s="4">
        <v>0</v>
      </c>
      <c r="AU81" s="4">
        <v>52</v>
      </c>
      <c r="AV81" s="4">
        <v>13608</v>
      </c>
      <c r="AW81" s="4">
        <v>4052</v>
      </c>
      <c r="AX81" s="4">
        <f t="shared" si="209"/>
        <v>3.3583415597235935</v>
      </c>
      <c r="AY81" s="3">
        <v>0.27400000000000002</v>
      </c>
      <c r="AZ81" s="4"/>
      <c r="BA81" s="4"/>
      <c r="BB81" s="4"/>
      <c r="BC81" s="4"/>
      <c r="BI81" s="4"/>
      <c r="BM81" s="4"/>
      <c r="BN81" s="4"/>
      <c r="BO81" s="4"/>
    </row>
    <row r="82" spans="1:85" x14ac:dyDescent="0.3">
      <c r="A82" s="3" t="s">
        <v>243</v>
      </c>
      <c r="B82" s="3">
        <f t="shared" si="208"/>
        <v>3.9000000000000004</v>
      </c>
      <c r="D82" s="3">
        <v>185</v>
      </c>
      <c r="E82" s="3">
        <v>7.55</v>
      </c>
      <c r="F82" s="3" t="s">
        <v>88</v>
      </c>
      <c r="G82" s="3">
        <v>1.8547000000000001E-2</v>
      </c>
      <c r="H82" s="3">
        <v>-1.0988E-2</v>
      </c>
      <c r="I82" s="3">
        <v>9.5080000000000008E-3</v>
      </c>
      <c r="J82" s="3">
        <v>9.6795999999999993E-2</v>
      </c>
      <c r="K82" s="3" t="s">
        <v>244</v>
      </c>
      <c r="L82" s="3">
        <v>1.21</v>
      </c>
      <c r="M82" s="4">
        <v>46</v>
      </c>
      <c r="N82" s="4">
        <v>237</v>
      </c>
      <c r="O82" s="4">
        <v>0</v>
      </c>
      <c r="P82" s="4">
        <v>40</v>
      </c>
      <c r="Q82" s="4">
        <v>717</v>
      </c>
      <c r="R82" s="4">
        <v>347</v>
      </c>
      <c r="S82" s="4">
        <v>2615</v>
      </c>
      <c r="T82" s="4">
        <v>4304</v>
      </c>
      <c r="U82" s="4">
        <v>2998</v>
      </c>
      <c r="V82" s="4">
        <v>51</v>
      </c>
      <c r="W82" s="4">
        <v>465</v>
      </c>
      <c r="X82" s="4">
        <v>623</v>
      </c>
      <c r="Y82" s="4">
        <v>52756</v>
      </c>
      <c r="Z82" s="4">
        <v>225</v>
      </c>
      <c r="AA82" s="4">
        <v>38</v>
      </c>
      <c r="AB82" s="4">
        <v>19</v>
      </c>
      <c r="AC82" s="4">
        <v>223</v>
      </c>
      <c r="AD82" s="4">
        <v>70</v>
      </c>
      <c r="AE82" s="4">
        <v>0</v>
      </c>
      <c r="AF82" s="4">
        <v>289</v>
      </c>
      <c r="AG82" s="4">
        <v>529</v>
      </c>
      <c r="AH82" s="4">
        <v>2234</v>
      </c>
      <c r="AI82" s="4">
        <v>75</v>
      </c>
      <c r="AJ82" s="4">
        <v>1080</v>
      </c>
      <c r="AK82" s="4">
        <v>0</v>
      </c>
      <c r="AL82" s="4">
        <v>157</v>
      </c>
      <c r="AM82" s="4">
        <v>55</v>
      </c>
      <c r="AN82" s="4">
        <v>86</v>
      </c>
      <c r="AO82" s="4">
        <v>520</v>
      </c>
      <c r="AP82" s="4">
        <v>1349</v>
      </c>
      <c r="AQ82" s="4">
        <v>107</v>
      </c>
      <c r="AR82" s="4">
        <v>299</v>
      </c>
      <c r="AS82" s="4">
        <v>485</v>
      </c>
      <c r="AT82" s="4">
        <v>7</v>
      </c>
      <c r="AU82" s="4">
        <v>0</v>
      </c>
      <c r="AV82" s="4">
        <v>12904</v>
      </c>
      <c r="AW82" s="4">
        <v>4112</v>
      </c>
      <c r="AX82" s="4">
        <f t="shared" si="209"/>
        <v>3.1381322957198443</v>
      </c>
      <c r="AY82" s="3">
        <v>0.28299999999999997</v>
      </c>
      <c r="AZ82" s="4"/>
      <c r="BA82" s="4"/>
      <c r="BB82" s="4"/>
      <c r="BC82" s="4"/>
      <c r="BI82" s="4"/>
      <c r="BM82" s="4"/>
      <c r="BN82" s="4"/>
      <c r="BO82" s="4"/>
    </row>
    <row r="83" spans="1:85" x14ac:dyDescent="0.3">
      <c r="A83" s="3" t="s">
        <v>245</v>
      </c>
      <c r="B83" s="3">
        <f t="shared" si="208"/>
        <v>3.9500000000000011</v>
      </c>
      <c r="D83" s="3">
        <v>185.5</v>
      </c>
      <c r="E83" s="3">
        <v>7.55</v>
      </c>
      <c r="F83" s="3" t="s">
        <v>88</v>
      </c>
      <c r="G83" s="3">
        <v>1.8547000000000001E-2</v>
      </c>
      <c r="H83" s="3">
        <v>-1.0988E-2</v>
      </c>
      <c r="I83" s="3">
        <v>9.5080000000000008E-3</v>
      </c>
      <c r="J83" s="3">
        <v>9.6795999999999993E-2</v>
      </c>
      <c r="K83" s="3" t="s">
        <v>246</v>
      </c>
      <c r="L83" s="3">
        <v>1.21</v>
      </c>
      <c r="M83" s="4">
        <v>68</v>
      </c>
      <c r="N83" s="4">
        <v>230</v>
      </c>
      <c r="O83" s="4">
        <v>0</v>
      </c>
      <c r="P83" s="4">
        <v>16</v>
      </c>
      <c r="Q83" s="4">
        <v>682</v>
      </c>
      <c r="R83" s="4">
        <v>353</v>
      </c>
      <c r="S83" s="4">
        <v>2525</v>
      </c>
      <c r="T83" s="4">
        <v>4376</v>
      </c>
      <c r="U83" s="4">
        <v>2904</v>
      </c>
      <c r="V83" s="4">
        <v>75</v>
      </c>
      <c r="W83" s="4">
        <v>447</v>
      </c>
      <c r="X83" s="4">
        <v>620</v>
      </c>
      <c r="Y83" s="4">
        <v>52757</v>
      </c>
      <c r="Z83" s="4">
        <v>302</v>
      </c>
      <c r="AA83" s="4">
        <v>19</v>
      </c>
      <c r="AB83" s="4">
        <v>69</v>
      </c>
      <c r="AC83" s="4">
        <v>284</v>
      </c>
      <c r="AD83" s="4">
        <v>70</v>
      </c>
      <c r="AE83" s="4">
        <v>5</v>
      </c>
      <c r="AF83" s="4">
        <v>308</v>
      </c>
      <c r="AG83" s="4">
        <v>570</v>
      </c>
      <c r="AH83" s="4">
        <v>2338</v>
      </c>
      <c r="AI83" s="4">
        <v>78</v>
      </c>
      <c r="AJ83" s="4">
        <v>771</v>
      </c>
      <c r="AK83" s="4">
        <v>0</v>
      </c>
      <c r="AL83" s="4">
        <v>100</v>
      </c>
      <c r="AM83" s="4">
        <v>57</v>
      </c>
      <c r="AN83" s="4">
        <v>120</v>
      </c>
      <c r="AO83" s="4">
        <v>593</v>
      </c>
      <c r="AP83" s="4">
        <v>1317</v>
      </c>
      <c r="AQ83" s="4">
        <v>146</v>
      </c>
      <c r="AR83" s="4">
        <v>387</v>
      </c>
      <c r="AS83" s="4">
        <v>370</v>
      </c>
      <c r="AT83" s="4">
        <v>0</v>
      </c>
      <c r="AU83" s="4">
        <v>39</v>
      </c>
      <c r="AV83" s="4">
        <v>13649</v>
      </c>
      <c r="AW83" s="4">
        <v>4402</v>
      </c>
      <c r="AX83" s="4">
        <f t="shared" si="209"/>
        <v>3.1006360745115855</v>
      </c>
      <c r="AY83" s="3">
        <v>0.28399999999999997</v>
      </c>
      <c r="AZ83" s="4"/>
      <c r="BA83" s="4"/>
      <c r="BB83" s="4"/>
      <c r="BC83" s="4"/>
      <c r="BI83" s="4"/>
      <c r="BM83" s="4"/>
      <c r="BN83" s="4"/>
      <c r="BO83" s="4"/>
    </row>
    <row r="84" spans="1:85" x14ac:dyDescent="0.3">
      <c r="A84" s="3" t="s">
        <v>247</v>
      </c>
      <c r="B84" s="3">
        <f t="shared" si="208"/>
        <v>4.0000000000000018</v>
      </c>
      <c r="C84" s="3">
        <f t="shared" ref="C84" si="244">AVERAGE(B84:B93)</f>
        <v>4.2249999999999996</v>
      </c>
      <c r="D84" s="3">
        <v>186</v>
      </c>
      <c r="E84" s="3">
        <v>7.56</v>
      </c>
      <c r="F84" s="3" t="s">
        <v>88</v>
      </c>
      <c r="G84" s="3">
        <v>1.8547000000000001E-2</v>
      </c>
      <c r="H84" s="3">
        <v>-1.0988E-2</v>
      </c>
      <c r="I84" s="3">
        <v>9.5080000000000008E-3</v>
      </c>
      <c r="J84" s="3">
        <v>9.6795999999999993E-2</v>
      </c>
      <c r="K84" s="3" t="s">
        <v>248</v>
      </c>
      <c r="L84" s="3">
        <v>1.5</v>
      </c>
      <c r="M84" s="4">
        <v>24</v>
      </c>
      <c r="N84" s="4">
        <v>216</v>
      </c>
      <c r="O84" s="4">
        <v>0</v>
      </c>
      <c r="P84" s="4">
        <v>35</v>
      </c>
      <c r="Q84" s="4">
        <v>677</v>
      </c>
      <c r="R84" s="4">
        <v>343</v>
      </c>
      <c r="S84" s="4">
        <v>2582</v>
      </c>
      <c r="T84" s="4">
        <v>4499</v>
      </c>
      <c r="U84" s="4">
        <v>2537</v>
      </c>
      <c r="V84" s="4">
        <v>92</v>
      </c>
      <c r="W84" s="4">
        <v>511</v>
      </c>
      <c r="X84" s="4">
        <v>589</v>
      </c>
      <c r="Y84" s="4">
        <v>51161</v>
      </c>
      <c r="Z84" s="4">
        <v>311</v>
      </c>
      <c r="AA84" s="4">
        <v>25</v>
      </c>
      <c r="AB84" s="4">
        <v>62</v>
      </c>
      <c r="AC84" s="4">
        <v>263</v>
      </c>
      <c r="AD84" s="4">
        <v>138</v>
      </c>
      <c r="AE84" s="4">
        <v>83</v>
      </c>
      <c r="AF84" s="4">
        <v>361</v>
      </c>
      <c r="AG84" s="4">
        <v>451</v>
      </c>
      <c r="AH84" s="4">
        <v>2227</v>
      </c>
      <c r="AI84" s="4">
        <v>118</v>
      </c>
      <c r="AJ84" s="4">
        <v>800</v>
      </c>
      <c r="AK84" s="4">
        <v>0</v>
      </c>
      <c r="AL84" s="4">
        <v>176</v>
      </c>
      <c r="AM84" s="4">
        <v>49</v>
      </c>
      <c r="AN84" s="4">
        <v>92</v>
      </c>
      <c r="AO84" s="4">
        <v>588</v>
      </c>
      <c r="AP84" s="4">
        <v>1289</v>
      </c>
      <c r="AQ84" s="4">
        <v>85</v>
      </c>
      <c r="AR84" s="4">
        <v>333</v>
      </c>
      <c r="AS84" s="4">
        <v>362</v>
      </c>
      <c r="AT84" s="4">
        <v>0</v>
      </c>
      <c r="AU84" s="4">
        <v>74</v>
      </c>
      <c r="AV84" s="4">
        <v>13640</v>
      </c>
      <c r="AW84" s="4">
        <v>4206</v>
      </c>
      <c r="AX84" s="4">
        <f t="shared" si="209"/>
        <v>3.242986210175939</v>
      </c>
      <c r="AY84" s="3">
        <v>0.27700000000000002</v>
      </c>
      <c r="AZ84" s="4">
        <f t="shared" ref="AZ84" si="245">AVERAGE(M84:M93)</f>
        <v>26.111111111111111</v>
      </c>
      <c r="BA84" s="4">
        <f t="shared" si="211"/>
        <v>236.3</v>
      </c>
      <c r="BB84" s="4">
        <f t="shared" ref="BB84" si="246">AVERAGE(O84:O93)</f>
        <v>1.6</v>
      </c>
      <c r="BC84" s="4">
        <f t="shared" ref="BC84" si="247">AVERAGE(P84:P93)</f>
        <v>26.5</v>
      </c>
      <c r="BD84" s="4">
        <f t="shared" ref="BD84" si="248">AVERAGE(Q84:Q93)</f>
        <v>693.1</v>
      </c>
      <c r="BE84" s="4">
        <f t="shared" ref="BE84" si="249">AVERAGE(R84:R93)</f>
        <v>338.2</v>
      </c>
      <c r="BF84" s="4">
        <f t="shared" ref="BF84" si="250">AVERAGE(S84:S93)</f>
        <v>2682</v>
      </c>
      <c r="BG84" s="4">
        <f t="shared" ref="BG84" si="251">AVERAGE(T84:T93)</f>
        <v>4582</v>
      </c>
      <c r="BH84" s="4">
        <f t="shared" ref="BH84" si="252">AVERAGE(U84:U93)</f>
        <v>2901.9</v>
      </c>
      <c r="BI84" s="4">
        <f t="shared" ref="BI84" si="253">AVERAGE(V84:V93)</f>
        <v>85.7</v>
      </c>
      <c r="BJ84" s="4">
        <f t="shared" ref="BJ84" si="254">AVERAGE(W84:W93)</f>
        <v>509.7</v>
      </c>
      <c r="BK84" s="4">
        <f t="shared" ref="BK84" si="255">AVERAGE(X84:X93)</f>
        <v>627.79999999999995</v>
      </c>
      <c r="BL84" s="4">
        <f t="shared" ref="BL84" si="256">AVERAGE(Y84:Y93)</f>
        <v>53392.1</v>
      </c>
      <c r="BM84" s="4">
        <f t="shared" ref="BM84" si="257">AVERAGE(Z84:Z93)</f>
        <v>192.8</v>
      </c>
      <c r="BN84" s="4">
        <f t="shared" ref="BN84" si="258">AVERAGE(AA84:AA93)</f>
        <v>19.7</v>
      </c>
      <c r="BO84" s="4">
        <f t="shared" ref="BO84" si="259">AVERAGE(AB84:AB93)</f>
        <v>68.666666666666671</v>
      </c>
      <c r="BP84" s="4">
        <f t="shared" ref="BP84" si="260">AVERAGE(AC84:AC93)</f>
        <v>249.6</v>
      </c>
      <c r="BQ84" s="4">
        <f t="shared" ref="BQ84" si="261">AVERAGE(AD84:AD93)</f>
        <v>102.3</v>
      </c>
      <c r="BR84" s="4">
        <f t="shared" ref="BR84" si="262">AVERAGE(AE84:AE93)</f>
        <v>28.2</v>
      </c>
      <c r="BS84" s="4">
        <f t="shared" ref="BS84" si="263">AVERAGE(AF84:AF93)</f>
        <v>322.10000000000002</v>
      </c>
      <c r="BT84" s="4">
        <f t="shared" ref="BT84" si="264">AVERAGE(AG84:AG93)</f>
        <v>516.70000000000005</v>
      </c>
      <c r="BU84" s="4">
        <f t="shared" ref="BU84" si="265">AVERAGE(AH84:AH93)</f>
        <v>2289.4</v>
      </c>
      <c r="BV84" s="4">
        <f t="shared" ref="BV84" si="266">AVERAGE(AI84:AI93)</f>
        <v>83</v>
      </c>
      <c r="BW84" s="4">
        <f t="shared" ref="BW84" si="267">AVERAGE(AJ84:AJ93)</f>
        <v>881.1</v>
      </c>
      <c r="BX84" s="4">
        <f t="shared" ref="BX84" si="268">AVERAGE(AK84:AK93)</f>
        <v>9.4</v>
      </c>
      <c r="BY84" s="4">
        <f t="shared" ref="BY84" si="269">AVERAGE(AL84:AL93)</f>
        <v>121.7</v>
      </c>
      <c r="BZ84" s="4">
        <f t="shared" ref="BZ84" si="270">AVERAGE(AM84:AM93)</f>
        <v>35</v>
      </c>
      <c r="CA84" s="4">
        <f t="shared" ref="CA84" si="271">AVERAGE(AN84:AN93)</f>
        <v>137.9</v>
      </c>
      <c r="CB84" s="4">
        <f t="shared" ref="CB84" si="272">AVERAGE(AO84:AO93)</f>
        <v>575.70000000000005</v>
      </c>
      <c r="CC84" s="4">
        <f t="shared" ref="CC84" si="273">AVERAGE(AP84:AP93)</f>
        <v>1281.4000000000001</v>
      </c>
      <c r="CD84" s="4">
        <f t="shared" ref="CD84" si="274">AVERAGE(AQ84:AQ93)</f>
        <v>118.3</v>
      </c>
      <c r="CE84" s="3">
        <f t="shared" ref="CE84" si="275">AVERAGE(AV84:AV93)</f>
        <v>13325.3</v>
      </c>
      <c r="CF84" s="3">
        <f t="shared" ref="CF84" si="276">AVERAGE(AW84:AW93)</f>
        <v>4101.1000000000004</v>
      </c>
      <c r="CG84" s="3">
        <f t="shared" ref="CG84" si="277">AVERAGE(AX84:AX93)</f>
        <v>3.2521126896468715</v>
      </c>
    </row>
    <row r="85" spans="1:85" x14ac:dyDescent="0.3">
      <c r="A85" s="3" t="s">
        <v>249</v>
      </c>
      <c r="B85" s="3">
        <f t="shared" si="208"/>
        <v>4.0499999999999989</v>
      </c>
      <c r="D85" s="3">
        <v>186.5</v>
      </c>
      <c r="E85" s="3">
        <v>7.56</v>
      </c>
      <c r="F85" s="3" t="s">
        <v>88</v>
      </c>
      <c r="G85" s="3">
        <v>1.8547000000000001E-2</v>
      </c>
      <c r="H85" s="3">
        <v>-1.0988E-2</v>
      </c>
      <c r="I85" s="3">
        <v>9.5080000000000008E-3</v>
      </c>
      <c r="J85" s="3">
        <v>9.6795999999999993E-2</v>
      </c>
      <c r="K85" s="3" t="s">
        <v>187</v>
      </c>
      <c r="L85" s="3">
        <v>1.49</v>
      </c>
      <c r="M85" s="4">
        <v>22</v>
      </c>
      <c r="N85" s="4">
        <v>216</v>
      </c>
      <c r="O85" s="4">
        <v>0</v>
      </c>
      <c r="P85" s="4"/>
      <c r="Q85" s="4">
        <v>667</v>
      </c>
      <c r="R85" s="4">
        <v>388</v>
      </c>
      <c r="S85" s="4">
        <v>2713</v>
      </c>
      <c r="T85" s="4">
        <v>4339</v>
      </c>
      <c r="U85" s="4">
        <v>2851</v>
      </c>
      <c r="V85" s="4">
        <v>68</v>
      </c>
      <c r="W85" s="4">
        <v>585</v>
      </c>
      <c r="X85" s="4">
        <v>612</v>
      </c>
      <c r="Y85" s="4">
        <v>53062</v>
      </c>
      <c r="Z85" s="4">
        <v>282</v>
      </c>
      <c r="AA85" s="4">
        <v>0</v>
      </c>
      <c r="AB85" s="4">
        <v>16</v>
      </c>
      <c r="AC85" s="4">
        <v>224</v>
      </c>
      <c r="AD85" s="4">
        <v>66</v>
      </c>
      <c r="AE85" s="4">
        <v>9</v>
      </c>
      <c r="AF85" s="4">
        <v>313</v>
      </c>
      <c r="AG85" s="4">
        <v>498</v>
      </c>
      <c r="AH85" s="4">
        <v>2290</v>
      </c>
      <c r="AI85" s="4">
        <v>69</v>
      </c>
      <c r="AJ85" s="4">
        <v>785</v>
      </c>
      <c r="AK85" s="4">
        <v>0</v>
      </c>
      <c r="AL85" s="4">
        <v>120</v>
      </c>
      <c r="AM85" s="4">
        <v>27</v>
      </c>
      <c r="AN85" s="4">
        <v>157</v>
      </c>
      <c r="AO85" s="4">
        <v>650</v>
      </c>
      <c r="AP85" s="4">
        <v>1253</v>
      </c>
      <c r="AQ85" s="4">
        <v>120</v>
      </c>
      <c r="AR85" s="4">
        <v>417</v>
      </c>
      <c r="AS85" s="4">
        <v>438</v>
      </c>
      <c r="AT85" s="4">
        <v>0</v>
      </c>
      <c r="AU85" s="4">
        <v>0</v>
      </c>
      <c r="AV85" s="4">
        <v>13056</v>
      </c>
      <c r="AW85" s="4">
        <v>3999</v>
      </c>
      <c r="AX85" s="4">
        <f t="shared" si="209"/>
        <v>3.2648162040510127</v>
      </c>
      <c r="AY85" s="3">
        <v>0.28299999999999997</v>
      </c>
      <c r="AZ85" s="4"/>
      <c r="BA85" s="4"/>
      <c r="BB85" s="4"/>
      <c r="BC85" s="4"/>
      <c r="BI85" s="4"/>
      <c r="BM85" s="4"/>
      <c r="BN85" s="4"/>
      <c r="BO85" s="4"/>
    </row>
    <row r="86" spans="1:85" x14ac:dyDescent="0.3">
      <c r="A86" s="3" t="s">
        <v>250</v>
      </c>
      <c r="B86" s="3">
        <f t="shared" si="208"/>
        <v>4.0999999999999996</v>
      </c>
      <c r="D86" s="3">
        <v>187</v>
      </c>
      <c r="E86" s="3">
        <v>7.56</v>
      </c>
      <c r="F86" s="3" t="s">
        <v>88</v>
      </c>
      <c r="G86" s="3">
        <v>1.8547000000000001E-2</v>
      </c>
      <c r="H86" s="3">
        <v>-1.0988E-2</v>
      </c>
      <c r="I86" s="3">
        <v>9.5080000000000008E-3</v>
      </c>
      <c r="J86" s="3">
        <v>9.6795999999999993E-2</v>
      </c>
      <c r="K86" s="3" t="s">
        <v>251</v>
      </c>
      <c r="L86" s="3">
        <v>1.43</v>
      </c>
      <c r="M86" s="4">
        <v>26</v>
      </c>
      <c r="N86" s="4">
        <v>220</v>
      </c>
      <c r="O86" s="4">
        <v>0</v>
      </c>
      <c r="P86" s="4">
        <v>7</v>
      </c>
      <c r="Q86" s="4">
        <v>735</v>
      </c>
      <c r="R86" s="4">
        <v>375</v>
      </c>
      <c r="S86" s="4">
        <v>2759</v>
      </c>
      <c r="T86" s="4">
        <v>4438</v>
      </c>
      <c r="U86" s="4">
        <v>2948</v>
      </c>
      <c r="V86" s="4">
        <v>85</v>
      </c>
      <c r="W86" s="4">
        <v>483</v>
      </c>
      <c r="X86" s="4">
        <v>679</v>
      </c>
      <c r="Y86" s="4">
        <v>54101</v>
      </c>
      <c r="Z86" s="4">
        <v>68</v>
      </c>
      <c r="AA86" s="4">
        <v>42</v>
      </c>
      <c r="AB86" s="4">
        <v>62</v>
      </c>
      <c r="AC86" s="4">
        <v>320</v>
      </c>
      <c r="AD86" s="4">
        <v>60</v>
      </c>
      <c r="AE86" s="4">
        <v>9</v>
      </c>
      <c r="AF86" s="4">
        <v>222</v>
      </c>
      <c r="AG86" s="4">
        <v>507</v>
      </c>
      <c r="AH86" s="4">
        <v>2272</v>
      </c>
      <c r="AI86" s="4">
        <v>52</v>
      </c>
      <c r="AJ86" s="4">
        <v>773</v>
      </c>
      <c r="AK86" s="4">
        <v>0</v>
      </c>
      <c r="AL86" s="4">
        <v>87</v>
      </c>
      <c r="AM86" s="4">
        <v>42</v>
      </c>
      <c r="AN86" s="4">
        <v>199</v>
      </c>
      <c r="AO86" s="4">
        <v>532</v>
      </c>
      <c r="AP86" s="4">
        <v>1187</v>
      </c>
      <c r="AQ86" s="4">
        <v>79</v>
      </c>
      <c r="AR86" s="4">
        <v>248</v>
      </c>
      <c r="AS86" s="4">
        <v>599</v>
      </c>
      <c r="AT86" s="4">
        <v>0</v>
      </c>
      <c r="AU86" s="4">
        <v>0</v>
      </c>
      <c r="AV86" s="4">
        <v>13400</v>
      </c>
      <c r="AW86" s="4">
        <v>3876</v>
      </c>
      <c r="AX86" s="4">
        <f t="shared" si="209"/>
        <v>3.4571723426212588</v>
      </c>
      <c r="AY86" s="3">
        <v>0.27300000000000002</v>
      </c>
      <c r="AZ86" s="4"/>
      <c r="BA86" s="4"/>
      <c r="BB86" s="4"/>
      <c r="BC86" s="4"/>
      <c r="BI86" s="4"/>
      <c r="BM86" s="4"/>
      <c r="BN86" s="4"/>
      <c r="BO86" s="4"/>
    </row>
    <row r="87" spans="1:85" x14ac:dyDescent="0.3">
      <c r="A87" s="3" t="s">
        <v>252</v>
      </c>
      <c r="B87" s="3">
        <f t="shared" si="208"/>
        <v>4.1500000000000004</v>
      </c>
      <c r="D87" s="3">
        <v>187.5</v>
      </c>
      <c r="E87" s="3">
        <v>7.56</v>
      </c>
      <c r="F87" s="3" t="s">
        <v>88</v>
      </c>
      <c r="G87" s="3">
        <v>1.8547000000000001E-2</v>
      </c>
      <c r="H87" s="3">
        <v>-1.0988E-2</v>
      </c>
      <c r="I87" s="3">
        <v>9.5080000000000008E-3</v>
      </c>
      <c r="J87" s="3">
        <v>9.6795999999999993E-2</v>
      </c>
      <c r="K87" s="3" t="s">
        <v>253</v>
      </c>
      <c r="L87" s="3">
        <v>1.2</v>
      </c>
      <c r="M87" s="4">
        <v>5</v>
      </c>
      <c r="N87" s="4">
        <v>238</v>
      </c>
      <c r="O87" s="4">
        <v>16</v>
      </c>
      <c r="P87" s="4">
        <v>42</v>
      </c>
      <c r="Q87" s="4">
        <v>706</v>
      </c>
      <c r="R87" s="4">
        <v>357</v>
      </c>
      <c r="S87" s="4">
        <v>2715</v>
      </c>
      <c r="T87" s="4">
        <v>4703</v>
      </c>
      <c r="U87" s="4">
        <v>2815</v>
      </c>
      <c r="V87" s="4">
        <v>76</v>
      </c>
      <c r="W87" s="4">
        <v>506</v>
      </c>
      <c r="X87" s="4">
        <v>624</v>
      </c>
      <c r="Y87" s="4">
        <v>55851</v>
      </c>
      <c r="Z87" s="4">
        <v>177</v>
      </c>
      <c r="AA87" s="4">
        <v>26</v>
      </c>
      <c r="AB87" s="4">
        <v>81</v>
      </c>
      <c r="AC87" s="4">
        <v>223</v>
      </c>
      <c r="AD87" s="4">
        <v>111</v>
      </c>
      <c r="AE87" s="4">
        <v>0</v>
      </c>
      <c r="AF87" s="4">
        <v>267</v>
      </c>
      <c r="AG87" s="4">
        <v>507</v>
      </c>
      <c r="AH87" s="4">
        <v>2301</v>
      </c>
      <c r="AI87" s="4">
        <v>48</v>
      </c>
      <c r="AJ87" s="4">
        <v>1010</v>
      </c>
      <c r="AK87" s="4">
        <v>0</v>
      </c>
      <c r="AL87" s="4">
        <v>107</v>
      </c>
      <c r="AM87" s="4">
        <v>62</v>
      </c>
      <c r="AN87" s="4">
        <v>145</v>
      </c>
      <c r="AO87" s="4">
        <v>589</v>
      </c>
      <c r="AP87" s="4">
        <v>1225</v>
      </c>
      <c r="AQ87" s="4">
        <v>86</v>
      </c>
      <c r="AR87" s="4">
        <v>404</v>
      </c>
      <c r="AS87" s="4">
        <v>598</v>
      </c>
      <c r="AT87" s="4">
        <v>12</v>
      </c>
      <c r="AU87" s="4">
        <v>34</v>
      </c>
      <c r="AV87" s="4">
        <v>13313</v>
      </c>
      <c r="AW87" s="4">
        <v>4227</v>
      </c>
      <c r="AX87" s="4">
        <f t="shared" si="209"/>
        <v>3.149515022474568</v>
      </c>
      <c r="AY87" s="3">
        <v>0.27600000000000002</v>
      </c>
      <c r="AZ87" s="4"/>
      <c r="BA87" s="4"/>
      <c r="BB87" s="4"/>
      <c r="BC87" s="4"/>
      <c r="BI87" s="4"/>
      <c r="BM87" s="4"/>
      <c r="BN87" s="4"/>
      <c r="BO87" s="4"/>
    </row>
    <row r="88" spans="1:85" x14ac:dyDescent="0.3">
      <c r="A88" s="3" t="s">
        <v>254</v>
      </c>
      <c r="B88" s="3">
        <f t="shared" si="208"/>
        <v>4.2000000000000011</v>
      </c>
      <c r="D88" s="3">
        <v>188</v>
      </c>
      <c r="E88" s="3">
        <v>7.54</v>
      </c>
      <c r="F88" s="3" t="s">
        <v>88</v>
      </c>
      <c r="G88" s="3">
        <v>1.8547000000000001E-2</v>
      </c>
      <c r="H88" s="3">
        <v>-1.0988E-2</v>
      </c>
      <c r="I88" s="3">
        <v>9.5080000000000008E-3</v>
      </c>
      <c r="J88" s="3">
        <v>9.6795999999999993E-2</v>
      </c>
      <c r="K88" s="3" t="s">
        <v>255</v>
      </c>
      <c r="L88" s="3">
        <v>1.26</v>
      </c>
      <c r="M88" s="4">
        <v>45</v>
      </c>
      <c r="N88" s="4">
        <v>260</v>
      </c>
      <c r="O88" s="4">
        <v>0</v>
      </c>
      <c r="P88" s="4">
        <v>36</v>
      </c>
      <c r="Q88" s="4">
        <v>688</v>
      </c>
      <c r="R88" s="4">
        <v>306</v>
      </c>
      <c r="S88" s="4">
        <v>2873</v>
      </c>
      <c r="T88" s="4">
        <v>4701</v>
      </c>
      <c r="U88" s="4">
        <v>2947</v>
      </c>
      <c r="V88" s="4">
        <v>110</v>
      </c>
      <c r="W88" s="4">
        <v>515</v>
      </c>
      <c r="X88" s="4">
        <v>638</v>
      </c>
      <c r="Y88" s="4">
        <v>54873</v>
      </c>
      <c r="Z88" s="4">
        <v>259</v>
      </c>
      <c r="AA88" s="4">
        <v>0</v>
      </c>
      <c r="AB88" s="4">
        <v>98</v>
      </c>
      <c r="AC88" s="4">
        <v>227</v>
      </c>
      <c r="AD88" s="4">
        <v>146</v>
      </c>
      <c r="AE88" s="4">
        <v>19</v>
      </c>
      <c r="AF88" s="4">
        <v>304</v>
      </c>
      <c r="AG88" s="4">
        <v>518</v>
      </c>
      <c r="AH88" s="4">
        <v>2310</v>
      </c>
      <c r="AI88" s="4">
        <v>107</v>
      </c>
      <c r="AJ88" s="4">
        <v>878</v>
      </c>
      <c r="AK88" s="4">
        <v>0</v>
      </c>
      <c r="AL88" s="4">
        <v>138</v>
      </c>
      <c r="AM88" s="4">
        <v>20</v>
      </c>
      <c r="AN88" s="4">
        <v>120</v>
      </c>
      <c r="AO88" s="4">
        <v>461</v>
      </c>
      <c r="AP88" s="4">
        <v>1346</v>
      </c>
      <c r="AQ88" s="4">
        <v>167</v>
      </c>
      <c r="AR88" s="4">
        <v>309</v>
      </c>
      <c r="AS88" s="4">
        <v>436</v>
      </c>
      <c r="AT88" s="4">
        <v>10</v>
      </c>
      <c r="AU88" s="4">
        <v>95</v>
      </c>
      <c r="AV88" s="4">
        <v>13466</v>
      </c>
      <c r="AW88" s="4">
        <v>3976</v>
      </c>
      <c r="AX88" s="4">
        <f t="shared" si="209"/>
        <v>3.3868209255533199</v>
      </c>
      <c r="AY88" s="3">
        <v>0.28299999999999997</v>
      </c>
      <c r="AZ88" s="4"/>
      <c r="BA88" s="4"/>
      <c r="BB88" s="4"/>
      <c r="BC88" s="4"/>
      <c r="BI88" s="4"/>
      <c r="BM88" s="4"/>
      <c r="BN88" s="4"/>
      <c r="BO88" s="4"/>
    </row>
    <row r="89" spans="1:85" x14ac:dyDescent="0.3">
      <c r="A89" s="3" t="s">
        <v>256</v>
      </c>
      <c r="B89" s="3">
        <f t="shared" si="208"/>
        <v>4.2500000000000018</v>
      </c>
      <c r="D89" s="3">
        <v>188.5</v>
      </c>
      <c r="E89" s="3">
        <v>7.54</v>
      </c>
      <c r="F89" s="3" t="s">
        <v>88</v>
      </c>
      <c r="G89" s="3">
        <v>1.8547000000000001E-2</v>
      </c>
      <c r="H89" s="3">
        <v>-1.0988E-2</v>
      </c>
      <c r="I89" s="3">
        <v>9.5080000000000008E-3</v>
      </c>
      <c r="J89" s="3">
        <v>9.6795999999999993E-2</v>
      </c>
      <c r="K89" s="3" t="s">
        <v>257</v>
      </c>
      <c r="L89" s="3">
        <v>1.36</v>
      </c>
      <c r="M89" s="4">
        <v>26</v>
      </c>
      <c r="N89" s="4">
        <v>266</v>
      </c>
      <c r="O89" s="4">
        <v>0</v>
      </c>
      <c r="P89" s="4"/>
      <c r="Q89" s="4">
        <v>680</v>
      </c>
      <c r="R89" s="4">
        <v>294</v>
      </c>
      <c r="S89" s="4">
        <v>2748</v>
      </c>
      <c r="T89" s="4">
        <v>4715</v>
      </c>
      <c r="U89" s="4">
        <v>3087</v>
      </c>
      <c r="V89" s="4">
        <v>136</v>
      </c>
      <c r="W89" s="4">
        <v>486</v>
      </c>
      <c r="X89" s="4">
        <v>639</v>
      </c>
      <c r="Y89" s="4">
        <v>55260</v>
      </c>
      <c r="Z89" s="4">
        <v>224</v>
      </c>
      <c r="AA89" s="4">
        <v>47</v>
      </c>
      <c r="AB89" s="4">
        <v>79</v>
      </c>
      <c r="AC89" s="4">
        <v>240</v>
      </c>
      <c r="AD89" s="4">
        <v>116</v>
      </c>
      <c r="AE89" s="4">
        <v>34</v>
      </c>
      <c r="AF89" s="4">
        <v>296</v>
      </c>
      <c r="AG89" s="4">
        <v>534</v>
      </c>
      <c r="AH89" s="4">
        <v>2339</v>
      </c>
      <c r="AI89" s="4">
        <v>141</v>
      </c>
      <c r="AJ89" s="4">
        <v>899</v>
      </c>
      <c r="AK89" s="4">
        <v>0</v>
      </c>
      <c r="AL89" s="4">
        <v>85</v>
      </c>
      <c r="AM89" s="4">
        <v>39</v>
      </c>
      <c r="AN89" s="4">
        <v>139</v>
      </c>
      <c r="AO89" s="4">
        <v>581</v>
      </c>
      <c r="AP89" s="4">
        <v>1293</v>
      </c>
      <c r="AQ89" s="4">
        <v>120</v>
      </c>
      <c r="AR89" s="4">
        <v>328</v>
      </c>
      <c r="AS89" s="4">
        <v>523</v>
      </c>
      <c r="AT89" s="4">
        <v>0</v>
      </c>
      <c r="AU89" s="4">
        <v>51</v>
      </c>
      <c r="AV89" s="4">
        <v>13205</v>
      </c>
      <c r="AW89" s="4">
        <v>4125</v>
      </c>
      <c r="AX89" s="4">
        <f t="shared" si="209"/>
        <v>3.2012121212121212</v>
      </c>
      <c r="AY89" s="3">
        <v>0.28599999999999998</v>
      </c>
      <c r="AZ89" s="4"/>
      <c r="BA89" s="4"/>
      <c r="BB89" s="4"/>
      <c r="BC89" s="4"/>
      <c r="BI89" s="4"/>
      <c r="BM89" s="4"/>
      <c r="BN89" s="4"/>
      <c r="BO89" s="4"/>
    </row>
    <row r="90" spans="1:85" x14ac:dyDescent="0.3">
      <c r="A90" s="3" t="s">
        <v>258</v>
      </c>
      <c r="B90" s="3">
        <f t="shared" si="208"/>
        <v>4.2999999999999989</v>
      </c>
      <c r="D90" s="3">
        <v>189</v>
      </c>
      <c r="E90" s="3">
        <v>7.55</v>
      </c>
      <c r="F90" s="3" t="s">
        <v>88</v>
      </c>
      <c r="G90" s="3">
        <v>1.8547000000000001E-2</v>
      </c>
      <c r="H90" s="3">
        <v>-1.0988E-2</v>
      </c>
      <c r="I90" s="3">
        <v>9.5080000000000008E-3</v>
      </c>
      <c r="J90" s="3">
        <v>9.6795999999999993E-2</v>
      </c>
      <c r="K90" s="3" t="s">
        <v>259</v>
      </c>
      <c r="L90" s="3">
        <v>1.42</v>
      </c>
      <c r="M90" s="4"/>
      <c r="N90" s="4">
        <v>237</v>
      </c>
      <c r="O90" s="4">
        <v>0</v>
      </c>
      <c r="P90" s="4">
        <v>8</v>
      </c>
      <c r="Q90" s="4">
        <v>714</v>
      </c>
      <c r="R90" s="4">
        <v>340</v>
      </c>
      <c r="S90" s="4">
        <v>2637</v>
      </c>
      <c r="T90" s="4">
        <v>4676</v>
      </c>
      <c r="U90" s="4">
        <v>3034</v>
      </c>
      <c r="V90" s="4">
        <v>6</v>
      </c>
      <c r="W90" s="4">
        <v>532</v>
      </c>
      <c r="X90" s="4">
        <v>599</v>
      </c>
      <c r="Y90" s="4">
        <v>52632</v>
      </c>
      <c r="Z90" s="4">
        <v>236</v>
      </c>
      <c r="AA90" s="4">
        <v>0</v>
      </c>
      <c r="AB90" s="4"/>
      <c r="AC90" s="4">
        <v>276</v>
      </c>
      <c r="AD90" s="4">
        <v>123</v>
      </c>
      <c r="AE90" s="4">
        <v>102</v>
      </c>
      <c r="AF90" s="4">
        <v>367</v>
      </c>
      <c r="AG90" s="4">
        <v>487</v>
      </c>
      <c r="AH90" s="4">
        <v>2246</v>
      </c>
      <c r="AI90" s="4">
        <v>32</v>
      </c>
      <c r="AJ90" s="4">
        <v>922</v>
      </c>
      <c r="AK90" s="4">
        <v>0</v>
      </c>
      <c r="AL90" s="4">
        <v>160</v>
      </c>
      <c r="AM90" s="4">
        <v>42</v>
      </c>
      <c r="AN90" s="4">
        <v>128</v>
      </c>
      <c r="AO90" s="4">
        <v>627</v>
      </c>
      <c r="AP90" s="4">
        <v>1259</v>
      </c>
      <c r="AQ90" s="4">
        <v>147</v>
      </c>
      <c r="AR90" s="4">
        <v>340</v>
      </c>
      <c r="AS90" s="4">
        <v>437</v>
      </c>
      <c r="AT90" s="4">
        <v>0</v>
      </c>
      <c r="AU90" s="4">
        <v>113</v>
      </c>
      <c r="AV90" s="4">
        <v>13676</v>
      </c>
      <c r="AW90" s="4">
        <v>4120</v>
      </c>
      <c r="AX90" s="4">
        <f t="shared" si="209"/>
        <v>3.3194174757281552</v>
      </c>
      <c r="AY90" s="3">
        <v>0.27700000000000002</v>
      </c>
      <c r="AZ90" s="4"/>
      <c r="BA90" s="4"/>
      <c r="BB90" s="4"/>
      <c r="BC90" s="4"/>
      <c r="BI90" s="4"/>
      <c r="BM90" s="4"/>
      <c r="BN90" s="4"/>
      <c r="BO90" s="4"/>
    </row>
    <row r="91" spans="1:85" x14ac:dyDescent="0.3">
      <c r="A91" s="3" t="s">
        <v>260</v>
      </c>
      <c r="B91" s="3">
        <f t="shared" si="208"/>
        <v>4.3499999999999996</v>
      </c>
      <c r="D91" s="3">
        <v>189.5</v>
      </c>
      <c r="E91" s="3">
        <v>7.55</v>
      </c>
      <c r="F91" s="3" t="s">
        <v>88</v>
      </c>
      <c r="G91" s="3">
        <v>1.8547000000000001E-2</v>
      </c>
      <c r="H91" s="3">
        <v>-1.0988E-2</v>
      </c>
      <c r="I91" s="3">
        <v>9.5080000000000008E-3</v>
      </c>
      <c r="J91" s="3">
        <v>9.6795999999999993E-2</v>
      </c>
      <c r="K91" s="3" t="s">
        <v>261</v>
      </c>
      <c r="L91" s="3">
        <v>1.37</v>
      </c>
      <c r="M91" s="4">
        <v>23</v>
      </c>
      <c r="N91" s="4">
        <v>240</v>
      </c>
      <c r="O91" s="4">
        <v>0</v>
      </c>
      <c r="P91" s="4">
        <v>28</v>
      </c>
      <c r="Q91" s="4">
        <v>756</v>
      </c>
      <c r="R91" s="4">
        <v>328</v>
      </c>
      <c r="S91" s="4">
        <v>2576</v>
      </c>
      <c r="T91" s="4">
        <v>4565</v>
      </c>
      <c r="U91" s="4">
        <v>2938</v>
      </c>
      <c r="V91" s="4">
        <v>105</v>
      </c>
      <c r="W91" s="4">
        <v>488</v>
      </c>
      <c r="X91" s="4">
        <v>643</v>
      </c>
      <c r="Y91" s="4">
        <v>52371</v>
      </c>
      <c r="Z91" s="4">
        <v>106</v>
      </c>
      <c r="AA91" s="4">
        <v>6</v>
      </c>
      <c r="AB91" s="4">
        <v>116</v>
      </c>
      <c r="AC91" s="4">
        <v>222</v>
      </c>
      <c r="AD91" s="4">
        <v>119</v>
      </c>
      <c r="AE91" s="4">
        <v>10</v>
      </c>
      <c r="AF91" s="4">
        <v>315</v>
      </c>
      <c r="AG91" s="4">
        <v>540</v>
      </c>
      <c r="AH91" s="4">
        <v>2389</v>
      </c>
      <c r="AI91" s="4">
        <v>80</v>
      </c>
      <c r="AJ91" s="4">
        <v>894</v>
      </c>
      <c r="AK91" s="4">
        <v>42</v>
      </c>
      <c r="AL91" s="4">
        <v>151</v>
      </c>
      <c r="AM91" s="4">
        <v>11</v>
      </c>
      <c r="AN91" s="4">
        <v>122</v>
      </c>
      <c r="AO91" s="4">
        <v>527</v>
      </c>
      <c r="AP91" s="4">
        <v>1378</v>
      </c>
      <c r="AQ91" s="4">
        <v>147</v>
      </c>
      <c r="AR91" s="4">
        <v>333</v>
      </c>
      <c r="AS91" s="4">
        <v>541</v>
      </c>
      <c r="AT91" s="4">
        <v>0</v>
      </c>
      <c r="AU91" s="4">
        <v>0</v>
      </c>
      <c r="AV91" s="4">
        <v>13335</v>
      </c>
      <c r="AW91" s="4">
        <v>4309</v>
      </c>
      <c r="AX91" s="4">
        <f t="shared" si="209"/>
        <v>3.0946855418890693</v>
      </c>
      <c r="AY91" s="3">
        <v>0.28000000000000003</v>
      </c>
      <c r="AZ91" s="4"/>
      <c r="BA91" s="4"/>
      <c r="BB91" s="4"/>
      <c r="BC91" s="4"/>
      <c r="BI91" s="4"/>
      <c r="BM91" s="4"/>
      <c r="BN91" s="4"/>
      <c r="BO91" s="4"/>
    </row>
    <row r="92" spans="1:85" x14ac:dyDescent="0.3">
      <c r="A92" s="3" t="s">
        <v>262</v>
      </c>
      <c r="B92" s="3">
        <f t="shared" si="208"/>
        <v>4.4000000000000004</v>
      </c>
      <c r="D92" s="3">
        <v>190</v>
      </c>
      <c r="E92" s="3">
        <v>7.55</v>
      </c>
      <c r="F92" s="3" t="s">
        <v>88</v>
      </c>
      <c r="G92" s="3">
        <v>1.8547000000000001E-2</v>
      </c>
      <c r="H92" s="3">
        <v>-1.0988E-2</v>
      </c>
      <c r="I92" s="3">
        <v>9.5080000000000008E-3</v>
      </c>
      <c r="J92" s="3">
        <v>9.6795999999999993E-2</v>
      </c>
      <c r="K92" s="3" t="s">
        <v>263</v>
      </c>
      <c r="L92" s="3">
        <v>1.35</v>
      </c>
      <c r="M92" s="4">
        <v>19</v>
      </c>
      <c r="N92" s="4">
        <v>210</v>
      </c>
      <c r="O92" s="4">
        <v>0</v>
      </c>
      <c r="P92" s="4">
        <v>18</v>
      </c>
      <c r="Q92" s="4">
        <v>643</v>
      </c>
      <c r="R92" s="4">
        <v>338</v>
      </c>
      <c r="S92" s="4">
        <v>2555</v>
      </c>
      <c r="T92" s="4">
        <v>4625</v>
      </c>
      <c r="U92" s="4">
        <v>2991</v>
      </c>
      <c r="V92" s="4">
        <v>101</v>
      </c>
      <c r="W92" s="4">
        <v>507</v>
      </c>
      <c r="X92" s="4">
        <v>647</v>
      </c>
      <c r="Y92" s="4">
        <v>52511</v>
      </c>
      <c r="Z92" s="4">
        <v>131</v>
      </c>
      <c r="AA92" s="4">
        <v>47</v>
      </c>
      <c r="AB92" s="4">
        <v>68</v>
      </c>
      <c r="AC92" s="4">
        <v>258</v>
      </c>
      <c r="AD92" s="4">
        <v>46</v>
      </c>
      <c r="AE92" s="4">
        <v>0</v>
      </c>
      <c r="AF92" s="4">
        <v>390</v>
      </c>
      <c r="AG92" s="4">
        <v>563</v>
      </c>
      <c r="AH92" s="4">
        <v>2272</v>
      </c>
      <c r="AI92" s="4">
        <v>120</v>
      </c>
      <c r="AJ92" s="4">
        <v>951</v>
      </c>
      <c r="AK92" s="4">
        <v>52</v>
      </c>
      <c r="AL92" s="4">
        <v>101</v>
      </c>
      <c r="AM92" s="4">
        <v>13</v>
      </c>
      <c r="AN92" s="4">
        <v>125</v>
      </c>
      <c r="AO92" s="4">
        <v>567</v>
      </c>
      <c r="AP92" s="4">
        <v>1268</v>
      </c>
      <c r="AQ92" s="4">
        <v>121</v>
      </c>
      <c r="AR92" s="4">
        <v>186</v>
      </c>
      <c r="AS92" s="4">
        <v>514</v>
      </c>
      <c r="AT92" s="4">
        <v>0</v>
      </c>
      <c r="AU92" s="4">
        <v>138</v>
      </c>
      <c r="AV92" s="4">
        <v>12989</v>
      </c>
      <c r="AW92" s="4">
        <v>3991</v>
      </c>
      <c r="AX92" s="4">
        <f t="shared" si="209"/>
        <v>3.2545727887747433</v>
      </c>
      <c r="AY92" s="3">
        <v>0.28299999999999997</v>
      </c>
      <c r="AZ92" s="4"/>
      <c r="BA92" s="4"/>
      <c r="BB92" s="4"/>
      <c r="BC92" s="4"/>
      <c r="BI92" s="4"/>
      <c r="BM92" s="4"/>
      <c r="BN92" s="4"/>
      <c r="BO92" s="4"/>
    </row>
    <row r="93" spans="1:85" x14ac:dyDescent="0.3">
      <c r="A93" s="3" t="s">
        <v>264</v>
      </c>
      <c r="B93" s="3">
        <f t="shared" si="208"/>
        <v>4.4500000000000011</v>
      </c>
      <c r="D93" s="3">
        <v>190.5</v>
      </c>
      <c r="E93" s="3">
        <v>7.56</v>
      </c>
      <c r="F93" s="3" t="s">
        <v>88</v>
      </c>
      <c r="G93" s="3">
        <v>1.8547000000000001E-2</v>
      </c>
      <c r="H93" s="3">
        <v>-1.0988E-2</v>
      </c>
      <c r="I93" s="3">
        <v>9.5080000000000008E-3</v>
      </c>
      <c r="J93" s="3">
        <v>9.6795999999999993E-2</v>
      </c>
      <c r="K93" s="3" t="s">
        <v>265</v>
      </c>
      <c r="L93" s="3">
        <v>1.32</v>
      </c>
      <c r="M93" s="4">
        <v>45</v>
      </c>
      <c r="N93" s="4">
        <v>260</v>
      </c>
      <c r="O93" s="4">
        <v>0</v>
      </c>
      <c r="P93" s="4">
        <v>38</v>
      </c>
      <c r="Q93" s="4">
        <v>665</v>
      </c>
      <c r="R93" s="4">
        <v>313</v>
      </c>
      <c r="S93" s="4">
        <v>2662</v>
      </c>
      <c r="T93" s="4">
        <v>4559</v>
      </c>
      <c r="U93" s="4">
        <v>2871</v>
      </c>
      <c r="V93" s="4">
        <v>78</v>
      </c>
      <c r="W93" s="4">
        <v>484</v>
      </c>
      <c r="X93" s="4">
        <v>608</v>
      </c>
      <c r="Y93" s="4">
        <v>52099</v>
      </c>
      <c r="Z93" s="4">
        <v>134</v>
      </c>
      <c r="AA93" s="4">
        <v>4</v>
      </c>
      <c r="AB93" s="4">
        <v>36</v>
      </c>
      <c r="AC93" s="4">
        <v>243</v>
      </c>
      <c r="AD93" s="4">
        <v>98</v>
      </c>
      <c r="AE93" s="4">
        <v>16</v>
      </c>
      <c r="AF93" s="4">
        <v>386</v>
      </c>
      <c r="AG93" s="4">
        <v>562</v>
      </c>
      <c r="AH93" s="4">
        <v>2248</v>
      </c>
      <c r="AI93" s="4">
        <v>63</v>
      </c>
      <c r="AJ93" s="4">
        <v>899</v>
      </c>
      <c r="AK93" s="4">
        <v>0</v>
      </c>
      <c r="AL93" s="4">
        <v>92</v>
      </c>
      <c r="AM93" s="4">
        <v>45</v>
      </c>
      <c r="AN93" s="4">
        <v>152</v>
      </c>
      <c r="AO93" s="4">
        <v>635</v>
      </c>
      <c r="AP93" s="4">
        <v>1316</v>
      </c>
      <c r="AQ93" s="4">
        <v>111</v>
      </c>
      <c r="AR93" s="4">
        <v>398</v>
      </c>
      <c r="AS93" s="4">
        <v>547</v>
      </c>
      <c r="AT93" s="4">
        <v>0</v>
      </c>
      <c r="AU93" s="4">
        <v>0</v>
      </c>
      <c r="AV93" s="4">
        <v>13173</v>
      </c>
      <c r="AW93" s="4">
        <v>4182</v>
      </c>
      <c r="AX93" s="4">
        <f t="shared" si="209"/>
        <v>3.1499282639885222</v>
      </c>
      <c r="AY93" s="3">
        <v>0.27300000000000002</v>
      </c>
      <c r="AZ93" s="4"/>
      <c r="BA93" s="4"/>
      <c r="BB93" s="4"/>
      <c r="BC93" s="4"/>
      <c r="BI93" s="4"/>
      <c r="BM93" s="4"/>
      <c r="BN93" s="4"/>
      <c r="BO93" s="4"/>
    </row>
    <row r="94" spans="1:85" x14ac:dyDescent="0.3">
      <c r="A94" s="3" t="s">
        <v>266</v>
      </c>
      <c r="B94" s="3">
        <f t="shared" si="208"/>
        <v>4.5000000000000018</v>
      </c>
      <c r="C94" s="3">
        <f t="shared" ref="C94" si="278">AVERAGE(B94:B103)</f>
        <v>4.7249999999999996</v>
      </c>
      <c r="D94" s="3">
        <v>191</v>
      </c>
      <c r="E94" s="3">
        <v>7.55</v>
      </c>
      <c r="F94" s="3" t="s">
        <v>88</v>
      </c>
      <c r="G94" s="3">
        <v>1.8547000000000001E-2</v>
      </c>
      <c r="H94" s="3">
        <v>-1.0988E-2</v>
      </c>
      <c r="I94" s="3">
        <v>9.5080000000000008E-3</v>
      </c>
      <c r="J94" s="3">
        <v>9.6795999999999993E-2</v>
      </c>
      <c r="K94" s="3" t="s">
        <v>267</v>
      </c>
      <c r="L94" s="3">
        <v>1.49</v>
      </c>
      <c r="M94" s="4">
        <v>40</v>
      </c>
      <c r="N94" s="4">
        <v>268</v>
      </c>
      <c r="O94" s="4">
        <v>0</v>
      </c>
      <c r="P94" s="4">
        <v>16</v>
      </c>
      <c r="Q94" s="4">
        <v>722</v>
      </c>
      <c r="R94" s="4">
        <v>365</v>
      </c>
      <c r="S94" s="4">
        <v>2670</v>
      </c>
      <c r="T94" s="4">
        <v>5062</v>
      </c>
      <c r="U94" s="4">
        <v>3116</v>
      </c>
      <c r="V94" s="4">
        <v>75</v>
      </c>
      <c r="W94" s="4">
        <v>506</v>
      </c>
      <c r="X94" s="4">
        <v>636</v>
      </c>
      <c r="Y94" s="4">
        <v>54178</v>
      </c>
      <c r="Z94" s="4">
        <v>247</v>
      </c>
      <c r="AA94" s="4">
        <v>0</v>
      </c>
      <c r="AB94" s="4"/>
      <c r="AC94" s="4">
        <v>234</v>
      </c>
      <c r="AD94" s="4">
        <v>46</v>
      </c>
      <c r="AE94" s="4">
        <v>37</v>
      </c>
      <c r="AF94" s="4">
        <v>339</v>
      </c>
      <c r="AG94" s="4">
        <v>456</v>
      </c>
      <c r="AH94" s="4">
        <v>2306</v>
      </c>
      <c r="AI94" s="4">
        <v>127</v>
      </c>
      <c r="AJ94" s="4">
        <v>796</v>
      </c>
      <c r="AK94" s="4">
        <v>0</v>
      </c>
      <c r="AL94" s="4">
        <v>87</v>
      </c>
      <c r="AM94" s="4">
        <v>82</v>
      </c>
      <c r="AN94" s="4">
        <v>147</v>
      </c>
      <c r="AO94" s="4">
        <v>671</v>
      </c>
      <c r="AP94" s="4">
        <v>1307</v>
      </c>
      <c r="AQ94" s="4">
        <v>125</v>
      </c>
      <c r="AR94" s="4">
        <v>321</v>
      </c>
      <c r="AS94" s="4">
        <v>355</v>
      </c>
      <c r="AT94" s="4">
        <v>0</v>
      </c>
      <c r="AU94" s="4">
        <v>119</v>
      </c>
      <c r="AV94" s="4">
        <v>13424</v>
      </c>
      <c r="AW94" s="4">
        <v>4120</v>
      </c>
      <c r="AX94" s="4">
        <f t="shared" si="209"/>
        <v>3.2582524271844662</v>
      </c>
      <c r="AY94" s="3">
        <v>0.27500000000000002</v>
      </c>
      <c r="AZ94" s="4">
        <f t="shared" ref="AZ94:BA104" si="279">AVERAGE(M94:M103)</f>
        <v>32.555555555555557</v>
      </c>
      <c r="BA94" s="4">
        <f t="shared" si="279"/>
        <v>240.8</v>
      </c>
      <c r="BB94" s="4">
        <f t="shared" ref="BB94" si="280">AVERAGE(O94:O103)</f>
        <v>1.6</v>
      </c>
      <c r="BC94" s="4">
        <f t="shared" ref="BC94" si="281">AVERAGE(P94:P103)</f>
        <v>21.333333333333332</v>
      </c>
      <c r="BD94" s="4">
        <f t="shared" ref="BD94" si="282">AVERAGE(Q94:Q103)</f>
        <v>702.4</v>
      </c>
      <c r="BE94" s="4">
        <f t="shared" ref="BE94" si="283">AVERAGE(R94:R103)</f>
        <v>338.8</v>
      </c>
      <c r="BF94" s="4">
        <f t="shared" ref="BF94" si="284">AVERAGE(S94:S103)</f>
        <v>2744.9</v>
      </c>
      <c r="BG94" s="4">
        <f t="shared" ref="BG94" si="285">AVERAGE(T94:T103)</f>
        <v>4756.2</v>
      </c>
      <c r="BH94" s="4">
        <f t="shared" ref="BH94" si="286">AVERAGE(U94:U103)</f>
        <v>2979.3</v>
      </c>
      <c r="BI94" s="4">
        <f t="shared" ref="BI94" si="287">AVERAGE(V94:V103)</f>
        <v>102.6</v>
      </c>
      <c r="BJ94" s="4">
        <f t="shared" ref="BJ94" si="288">AVERAGE(W94:W103)</f>
        <v>536.29999999999995</v>
      </c>
      <c r="BK94" s="4">
        <f t="shared" ref="BK94" si="289">AVERAGE(X94:X103)</f>
        <v>642.29999999999995</v>
      </c>
      <c r="BL94" s="4">
        <f t="shared" ref="BL94" si="290">AVERAGE(Y94:Y103)</f>
        <v>53928.3</v>
      </c>
      <c r="BM94" s="4">
        <f t="shared" ref="BM94" si="291">AVERAGE(Z94:Z103)</f>
        <v>222.1</v>
      </c>
      <c r="BN94" s="4">
        <f t="shared" ref="BN94" si="292">AVERAGE(AA94:AA103)</f>
        <v>16.100000000000001</v>
      </c>
      <c r="BO94" s="4">
        <f t="shared" ref="BO94" si="293">AVERAGE(AB94:AB103)</f>
        <v>49.666666666666664</v>
      </c>
      <c r="BP94" s="4">
        <f t="shared" ref="BP94" si="294">AVERAGE(AC94:AC103)</f>
        <v>254.5</v>
      </c>
      <c r="BQ94" s="4">
        <f t="shared" ref="BQ94" si="295">AVERAGE(AD94:AD103)</f>
        <v>93.9</v>
      </c>
      <c r="BR94" s="4">
        <f t="shared" ref="BR94" si="296">AVERAGE(AE94:AE103)</f>
        <v>24.2</v>
      </c>
      <c r="BS94" s="4">
        <f t="shared" ref="BS94" si="297">AVERAGE(AF94:AF103)</f>
        <v>324.5</v>
      </c>
      <c r="BT94" s="4">
        <f t="shared" ref="BT94" si="298">AVERAGE(AG94:AG103)</f>
        <v>504.5</v>
      </c>
      <c r="BU94" s="4">
        <f t="shared" ref="BU94" si="299">AVERAGE(AH94:AH103)</f>
        <v>2310.5</v>
      </c>
      <c r="BV94" s="4">
        <f t="shared" ref="BV94" si="300">AVERAGE(AI94:AI103)</f>
        <v>79</v>
      </c>
      <c r="BW94" s="4">
        <f t="shared" ref="BW94" si="301">AVERAGE(AJ94:AJ103)</f>
        <v>850.5</v>
      </c>
      <c r="BX94" s="4">
        <f t="shared" ref="BX94" si="302">AVERAGE(AK94:AK103)</f>
        <v>0</v>
      </c>
      <c r="BY94" s="4">
        <f t="shared" ref="BY94" si="303">AVERAGE(AL94:AL103)</f>
        <v>103.5</v>
      </c>
      <c r="BZ94" s="4">
        <f t="shared" ref="BZ94" si="304">AVERAGE(AM94:AM103)</f>
        <v>47.2</v>
      </c>
      <c r="CA94" s="4">
        <f t="shared" ref="CA94" si="305">AVERAGE(AN94:AN103)</f>
        <v>148.1</v>
      </c>
      <c r="CB94" s="4">
        <f t="shared" ref="CB94" si="306">AVERAGE(AO94:AO103)</f>
        <v>588.70000000000005</v>
      </c>
      <c r="CC94" s="4">
        <f t="shared" ref="CC94" si="307">AVERAGE(AP94:AP103)</f>
        <v>1350</v>
      </c>
      <c r="CD94" s="4">
        <f t="shared" ref="CD94" si="308">AVERAGE(AQ94:AQ103)</f>
        <v>127.1</v>
      </c>
      <c r="CE94" s="3">
        <f t="shared" ref="CE94" si="309">AVERAGE(AV94:AV103)</f>
        <v>13362.5</v>
      </c>
      <c r="CF94" s="3">
        <f t="shared" ref="CF94" si="310">AVERAGE(AW94:AW103)</f>
        <v>4093.6</v>
      </c>
      <c r="CG94" s="3">
        <f t="shared" ref="CG94" si="311">AVERAGE(AX94:AX103)</f>
        <v>3.2659482969112745</v>
      </c>
    </row>
    <row r="95" spans="1:85" x14ac:dyDescent="0.3">
      <c r="A95" s="3" t="s">
        <v>268</v>
      </c>
      <c r="B95" s="3">
        <f t="shared" si="208"/>
        <v>4.5499999999999989</v>
      </c>
      <c r="D95" s="3">
        <v>191.5</v>
      </c>
      <c r="E95" s="3">
        <v>7.54</v>
      </c>
      <c r="F95" s="3" t="s">
        <v>88</v>
      </c>
      <c r="G95" s="3">
        <v>1.8547000000000001E-2</v>
      </c>
      <c r="H95" s="3">
        <v>-1.0988E-2</v>
      </c>
      <c r="I95" s="3">
        <v>9.5080000000000008E-3</v>
      </c>
      <c r="J95" s="3">
        <v>9.6795999999999993E-2</v>
      </c>
      <c r="K95" s="3" t="s">
        <v>269</v>
      </c>
      <c r="L95" s="3">
        <v>1.41</v>
      </c>
      <c r="M95" s="4">
        <v>46</v>
      </c>
      <c r="N95" s="4">
        <v>247</v>
      </c>
      <c r="O95" s="4">
        <v>16</v>
      </c>
      <c r="P95" s="4">
        <v>12</v>
      </c>
      <c r="Q95" s="4">
        <v>712</v>
      </c>
      <c r="R95" s="4">
        <v>322</v>
      </c>
      <c r="S95" s="4">
        <v>2906</v>
      </c>
      <c r="T95" s="4">
        <v>4982</v>
      </c>
      <c r="U95" s="4">
        <v>2928</v>
      </c>
      <c r="V95" s="4">
        <v>155</v>
      </c>
      <c r="W95" s="4">
        <v>529</v>
      </c>
      <c r="X95" s="4">
        <v>647</v>
      </c>
      <c r="Y95" s="4">
        <v>55045</v>
      </c>
      <c r="Z95" s="4">
        <v>274</v>
      </c>
      <c r="AA95" s="4">
        <v>10</v>
      </c>
      <c r="AB95" s="4">
        <v>43</v>
      </c>
      <c r="AC95" s="4">
        <v>237</v>
      </c>
      <c r="AD95" s="4">
        <v>127</v>
      </c>
      <c r="AE95" s="4">
        <v>25</v>
      </c>
      <c r="AF95" s="4">
        <v>363</v>
      </c>
      <c r="AG95" s="4">
        <v>587</v>
      </c>
      <c r="AH95" s="4">
        <v>2361</v>
      </c>
      <c r="AI95" s="4">
        <v>60</v>
      </c>
      <c r="AJ95" s="4">
        <v>907</v>
      </c>
      <c r="AK95" s="4">
        <v>0</v>
      </c>
      <c r="AL95" s="4">
        <v>94</v>
      </c>
      <c r="AM95" s="4">
        <v>57</v>
      </c>
      <c r="AN95" s="4">
        <v>144</v>
      </c>
      <c r="AO95" s="4">
        <v>518</v>
      </c>
      <c r="AP95" s="4">
        <v>1375</v>
      </c>
      <c r="AQ95" s="4">
        <v>155</v>
      </c>
      <c r="AR95" s="4">
        <v>428</v>
      </c>
      <c r="AS95" s="4">
        <v>477</v>
      </c>
      <c r="AT95" s="4">
        <v>0</v>
      </c>
      <c r="AU95" s="4">
        <v>0</v>
      </c>
      <c r="AV95" s="4">
        <v>13348</v>
      </c>
      <c r="AW95" s="4">
        <v>3986</v>
      </c>
      <c r="AX95" s="4">
        <f t="shared" si="209"/>
        <v>3.3487205218263925</v>
      </c>
      <c r="AY95" s="3">
        <v>0.28100000000000003</v>
      </c>
      <c r="AZ95" s="4"/>
      <c r="BA95" s="4"/>
      <c r="BB95" s="4"/>
      <c r="BC95" s="4"/>
      <c r="BI95" s="4"/>
      <c r="BM95" s="4"/>
      <c r="BN95" s="4"/>
      <c r="BO95" s="4"/>
    </row>
    <row r="96" spans="1:85" x14ac:dyDescent="0.3">
      <c r="A96" s="3" t="s">
        <v>270</v>
      </c>
      <c r="B96" s="3">
        <f t="shared" si="208"/>
        <v>4.5999999999999996</v>
      </c>
      <c r="D96" s="3">
        <v>192</v>
      </c>
      <c r="E96" s="3">
        <v>7.55</v>
      </c>
      <c r="F96" s="3" t="s">
        <v>88</v>
      </c>
      <c r="G96" s="3">
        <v>1.8547000000000001E-2</v>
      </c>
      <c r="H96" s="3">
        <v>-1.0988E-2</v>
      </c>
      <c r="I96" s="3">
        <v>9.5080000000000008E-3</v>
      </c>
      <c r="J96" s="3">
        <v>9.6795999999999993E-2</v>
      </c>
      <c r="K96" s="3" t="s">
        <v>159</v>
      </c>
      <c r="L96" s="3">
        <v>1.46</v>
      </c>
      <c r="M96" s="4">
        <v>57</v>
      </c>
      <c r="N96" s="4">
        <v>270</v>
      </c>
      <c r="O96" s="4">
        <v>0</v>
      </c>
      <c r="P96" s="4">
        <v>21</v>
      </c>
      <c r="Q96" s="4">
        <v>737</v>
      </c>
      <c r="R96" s="4">
        <v>316</v>
      </c>
      <c r="S96" s="4">
        <v>2852</v>
      </c>
      <c r="T96" s="4">
        <v>4627</v>
      </c>
      <c r="U96" s="4">
        <v>2718</v>
      </c>
      <c r="V96" s="4">
        <v>82</v>
      </c>
      <c r="W96" s="4">
        <v>474</v>
      </c>
      <c r="X96" s="4">
        <v>639</v>
      </c>
      <c r="Y96" s="4">
        <v>53996</v>
      </c>
      <c r="Z96" s="4">
        <v>283</v>
      </c>
      <c r="AA96" s="4">
        <v>8</v>
      </c>
      <c r="AB96" s="4">
        <v>10</v>
      </c>
      <c r="AC96" s="4">
        <v>226</v>
      </c>
      <c r="AD96" s="4">
        <v>149</v>
      </c>
      <c r="AE96" s="4">
        <v>10</v>
      </c>
      <c r="AF96" s="4">
        <v>350</v>
      </c>
      <c r="AG96" s="4">
        <v>510</v>
      </c>
      <c r="AH96" s="4">
        <v>2234</v>
      </c>
      <c r="AI96" s="4">
        <v>80</v>
      </c>
      <c r="AJ96" s="4">
        <v>781</v>
      </c>
      <c r="AK96" s="4">
        <v>0</v>
      </c>
      <c r="AL96" s="4">
        <v>96</v>
      </c>
      <c r="AM96" s="4">
        <v>40</v>
      </c>
      <c r="AN96" s="4">
        <v>170</v>
      </c>
      <c r="AO96" s="4">
        <v>563</v>
      </c>
      <c r="AP96" s="4">
        <v>1399</v>
      </c>
      <c r="AQ96" s="4">
        <v>85</v>
      </c>
      <c r="AR96" s="4">
        <v>363</v>
      </c>
      <c r="AS96" s="4">
        <v>412</v>
      </c>
      <c r="AT96" s="4">
        <v>11</v>
      </c>
      <c r="AU96" s="4">
        <v>66</v>
      </c>
      <c r="AV96" s="4">
        <v>13810</v>
      </c>
      <c r="AW96" s="4">
        <v>4103</v>
      </c>
      <c r="AX96" s="4">
        <f t="shared" si="209"/>
        <v>3.3658298805751889</v>
      </c>
      <c r="AY96" s="3">
        <v>0.28000000000000003</v>
      </c>
      <c r="AZ96" s="4"/>
      <c r="BA96" s="4"/>
      <c r="BB96" s="4"/>
      <c r="BC96" s="4"/>
      <c r="BI96" s="4"/>
      <c r="BM96" s="4"/>
      <c r="BN96" s="4"/>
      <c r="BO96" s="4"/>
    </row>
    <row r="97" spans="1:85" x14ac:dyDescent="0.3">
      <c r="A97" s="3" t="s">
        <v>271</v>
      </c>
      <c r="B97" s="3">
        <f t="shared" si="208"/>
        <v>4.6500000000000004</v>
      </c>
      <c r="D97" s="3">
        <v>192.5</v>
      </c>
      <c r="E97" s="3">
        <v>7.55</v>
      </c>
      <c r="F97" s="3" t="s">
        <v>88</v>
      </c>
      <c r="G97" s="3">
        <v>1.8547000000000001E-2</v>
      </c>
      <c r="H97" s="3">
        <v>-1.0988E-2</v>
      </c>
      <c r="I97" s="3">
        <v>9.5080000000000008E-3</v>
      </c>
      <c r="J97" s="3">
        <v>9.6795999999999993E-2</v>
      </c>
      <c r="K97" s="3" t="s">
        <v>272</v>
      </c>
      <c r="L97" s="3">
        <v>1.35</v>
      </c>
      <c r="M97" s="4"/>
      <c r="N97" s="4">
        <v>243</v>
      </c>
      <c r="O97" s="4">
        <v>0</v>
      </c>
      <c r="P97" s="4">
        <v>19</v>
      </c>
      <c r="Q97" s="4">
        <v>669</v>
      </c>
      <c r="R97" s="4">
        <v>340</v>
      </c>
      <c r="S97" s="4">
        <v>2701</v>
      </c>
      <c r="T97" s="4">
        <v>4630</v>
      </c>
      <c r="U97" s="4">
        <v>2780</v>
      </c>
      <c r="V97" s="4">
        <v>73</v>
      </c>
      <c r="W97" s="4">
        <v>639</v>
      </c>
      <c r="X97" s="4">
        <v>621</v>
      </c>
      <c r="Y97" s="4">
        <v>54796</v>
      </c>
      <c r="Z97" s="4">
        <v>225</v>
      </c>
      <c r="AA97" s="4">
        <v>0</v>
      </c>
      <c r="AB97" s="4">
        <v>79</v>
      </c>
      <c r="AC97" s="4">
        <v>262</v>
      </c>
      <c r="AD97" s="4">
        <v>149</v>
      </c>
      <c r="AE97" s="4">
        <v>46</v>
      </c>
      <c r="AF97" s="4">
        <v>292</v>
      </c>
      <c r="AG97" s="4">
        <v>392</v>
      </c>
      <c r="AH97" s="4">
        <v>2351</v>
      </c>
      <c r="AI97" s="4">
        <v>80</v>
      </c>
      <c r="AJ97" s="4">
        <v>949</v>
      </c>
      <c r="AK97" s="4">
        <v>0</v>
      </c>
      <c r="AL97" s="4">
        <v>84</v>
      </c>
      <c r="AM97" s="4">
        <v>39</v>
      </c>
      <c r="AN97" s="4">
        <v>156</v>
      </c>
      <c r="AO97" s="4">
        <v>589</v>
      </c>
      <c r="AP97" s="4">
        <v>1356</v>
      </c>
      <c r="AQ97" s="4">
        <v>112</v>
      </c>
      <c r="AR97" s="4">
        <v>403</v>
      </c>
      <c r="AS97" s="4">
        <v>480</v>
      </c>
      <c r="AT97" s="4">
        <v>7</v>
      </c>
      <c r="AU97" s="4">
        <v>0</v>
      </c>
      <c r="AV97" s="4">
        <v>13857</v>
      </c>
      <c r="AW97" s="4">
        <v>4051</v>
      </c>
      <c r="AX97" s="4">
        <f t="shared" si="209"/>
        <v>3.4206368797827698</v>
      </c>
      <c r="AY97" s="3">
        <v>0.27500000000000002</v>
      </c>
      <c r="AZ97" s="4"/>
      <c r="BA97" s="4"/>
      <c r="BB97" s="4"/>
      <c r="BC97" s="4"/>
      <c r="BI97" s="4"/>
      <c r="BM97" s="4"/>
      <c r="BN97" s="4"/>
      <c r="BO97" s="4"/>
    </row>
    <row r="98" spans="1:85" x14ac:dyDescent="0.3">
      <c r="A98" s="3" t="s">
        <v>273</v>
      </c>
      <c r="B98" s="3">
        <f t="shared" si="208"/>
        <v>4.7000000000000011</v>
      </c>
      <c r="D98" s="3">
        <v>193</v>
      </c>
      <c r="E98" s="3">
        <v>7.54</v>
      </c>
      <c r="F98" s="3" t="s">
        <v>88</v>
      </c>
      <c r="G98" s="3">
        <v>1.8547000000000001E-2</v>
      </c>
      <c r="H98" s="3">
        <v>-1.0988E-2</v>
      </c>
      <c r="I98" s="3">
        <v>9.5080000000000008E-3</v>
      </c>
      <c r="J98" s="3">
        <v>9.6795999999999993E-2</v>
      </c>
      <c r="K98" s="3" t="s">
        <v>274</v>
      </c>
      <c r="L98" s="3">
        <v>1.28</v>
      </c>
      <c r="M98" s="4">
        <v>14</v>
      </c>
      <c r="N98" s="4">
        <v>229</v>
      </c>
      <c r="O98" s="4">
        <v>0</v>
      </c>
      <c r="P98" s="4">
        <v>45</v>
      </c>
      <c r="Q98" s="4">
        <v>683</v>
      </c>
      <c r="R98" s="4">
        <v>328</v>
      </c>
      <c r="S98" s="4">
        <v>2701</v>
      </c>
      <c r="T98" s="4">
        <v>4791</v>
      </c>
      <c r="U98" s="4">
        <v>2916</v>
      </c>
      <c r="V98" s="4">
        <v>93</v>
      </c>
      <c r="W98" s="4">
        <v>445</v>
      </c>
      <c r="X98" s="4">
        <v>623</v>
      </c>
      <c r="Y98" s="4">
        <v>53883</v>
      </c>
      <c r="Z98" s="4">
        <v>160</v>
      </c>
      <c r="AA98" s="4">
        <v>9</v>
      </c>
      <c r="AB98" s="4">
        <v>24</v>
      </c>
      <c r="AC98" s="4">
        <v>260</v>
      </c>
      <c r="AD98" s="4">
        <v>91</v>
      </c>
      <c r="AE98" s="4">
        <v>0</v>
      </c>
      <c r="AF98" s="4">
        <v>294</v>
      </c>
      <c r="AG98" s="4">
        <v>529</v>
      </c>
      <c r="AH98" s="4">
        <v>2289</v>
      </c>
      <c r="AI98" s="4">
        <v>96</v>
      </c>
      <c r="AJ98" s="4">
        <v>832</v>
      </c>
      <c r="AK98" s="4">
        <v>0</v>
      </c>
      <c r="AL98" s="4">
        <v>66</v>
      </c>
      <c r="AM98" s="4">
        <v>62</v>
      </c>
      <c r="AN98" s="4">
        <v>164</v>
      </c>
      <c r="AO98" s="4">
        <v>600</v>
      </c>
      <c r="AP98" s="4">
        <v>1372</v>
      </c>
      <c r="AQ98" s="4">
        <v>132</v>
      </c>
      <c r="AR98" s="4">
        <v>333</v>
      </c>
      <c r="AS98" s="4">
        <v>467</v>
      </c>
      <c r="AT98" s="4">
        <v>0</v>
      </c>
      <c r="AU98" s="4">
        <v>61</v>
      </c>
      <c r="AV98" s="4">
        <v>13068</v>
      </c>
      <c r="AW98" s="4">
        <v>4297</v>
      </c>
      <c r="AX98" s="4">
        <f t="shared" si="209"/>
        <v>3.0411915289737026</v>
      </c>
      <c r="AY98" s="3">
        <v>0.28499999999999998</v>
      </c>
      <c r="AZ98" s="4"/>
      <c r="BA98" s="4"/>
      <c r="BB98" s="4"/>
      <c r="BC98" s="4"/>
      <c r="BI98" s="4"/>
      <c r="BM98" s="4"/>
      <c r="BN98" s="4"/>
      <c r="BO98" s="4"/>
    </row>
    <row r="99" spans="1:85" x14ac:dyDescent="0.3">
      <c r="A99" s="3" t="s">
        <v>275</v>
      </c>
      <c r="B99" s="3">
        <f t="shared" si="208"/>
        <v>4.7500000000000018</v>
      </c>
      <c r="D99" s="3">
        <v>193.5</v>
      </c>
      <c r="E99" s="3">
        <v>7.55</v>
      </c>
      <c r="F99" s="3" t="s">
        <v>88</v>
      </c>
      <c r="G99" s="3">
        <v>1.8547000000000001E-2</v>
      </c>
      <c r="H99" s="3">
        <v>-1.0988E-2</v>
      </c>
      <c r="I99" s="3">
        <v>9.5080000000000008E-3</v>
      </c>
      <c r="J99" s="3">
        <v>9.6795999999999993E-2</v>
      </c>
      <c r="K99" s="3" t="s">
        <v>276</v>
      </c>
      <c r="L99" s="3">
        <v>1.37</v>
      </c>
      <c r="M99" s="4">
        <v>40</v>
      </c>
      <c r="N99" s="4">
        <v>228</v>
      </c>
      <c r="O99" s="4">
        <v>0</v>
      </c>
      <c r="P99" s="4"/>
      <c r="Q99" s="4">
        <v>644</v>
      </c>
      <c r="R99" s="4">
        <v>348</v>
      </c>
      <c r="S99" s="4">
        <v>2766</v>
      </c>
      <c r="T99" s="4">
        <v>4587</v>
      </c>
      <c r="U99" s="4">
        <v>3201</v>
      </c>
      <c r="V99" s="4">
        <v>130</v>
      </c>
      <c r="W99" s="4">
        <v>494</v>
      </c>
      <c r="X99" s="4">
        <v>678</v>
      </c>
      <c r="Y99" s="4">
        <v>53818</v>
      </c>
      <c r="Z99" s="4">
        <v>203</v>
      </c>
      <c r="AA99" s="4">
        <v>0</v>
      </c>
      <c r="AB99" s="4">
        <v>20</v>
      </c>
      <c r="AC99" s="4">
        <v>276</v>
      </c>
      <c r="AD99" s="4">
        <v>62</v>
      </c>
      <c r="AE99" s="4">
        <v>70</v>
      </c>
      <c r="AF99" s="4">
        <v>296</v>
      </c>
      <c r="AG99" s="4">
        <v>529</v>
      </c>
      <c r="AH99" s="4">
        <v>2292</v>
      </c>
      <c r="AI99" s="4">
        <v>65</v>
      </c>
      <c r="AJ99" s="4">
        <v>934</v>
      </c>
      <c r="AK99" s="4">
        <v>0</v>
      </c>
      <c r="AL99" s="4">
        <v>144</v>
      </c>
      <c r="AM99" s="4">
        <v>7</v>
      </c>
      <c r="AN99" s="4">
        <v>120</v>
      </c>
      <c r="AO99" s="4">
        <v>594</v>
      </c>
      <c r="AP99" s="4">
        <v>1343</v>
      </c>
      <c r="AQ99" s="4">
        <v>86</v>
      </c>
      <c r="AR99" s="4">
        <v>401</v>
      </c>
      <c r="AS99" s="4">
        <v>509</v>
      </c>
      <c r="AT99" s="4">
        <v>8</v>
      </c>
      <c r="AU99" s="4">
        <v>25</v>
      </c>
      <c r="AV99" s="4">
        <v>12759</v>
      </c>
      <c r="AW99" s="4">
        <v>4095</v>
      </c>
      <c r="AX99" s="4">
        <f t="shared" si="209"/>
        <v>3.1157509157509158</v>
      </c>
      <c r="AY99" s="3">
        <v>0.28399999999999997</v>
      </c>
      <c r="AZ99" s="4"/>
      <c r="BA99" s="4"/>
      <c r="BB99" s="4"/>
      <c r="BC99" s="4"/>
      <c r="BI99" s="4"/>
      <c r="BM99" s="4"/>
      <c r="BN99" s="4"/>
      <c r="BO99" s="4"/>
    </row>
    <row r="100" spans="1:85" x14ac:dyDescent="0.3">
      <c r="A100" s="3" t="s">
        <v>277</v>
      </c>
      <c r="B100" s="3">
        <f t="shared" si="208"/>
        <v>4.7999999999999989</v>
      </c>
      <c r="D100" s="3">
        <v>194</v>
      </c>
      <c r="E100" s="3">
        <v>7.56</v>
      </c>
      <c r="F100" s="3" t="s">
        <v>88</v>
      </c>
      <c r="G100" s="3">
        <v>1.8547000000000001E-2</v>
      </c>
      <c r="H100" s="3">
        <v>-1.0988E-2</v>
      </c>
      <c r="I100" s="3">
        <v>9.5080000000000008E-3</v>
      </c>
      <c r="J100" s="3">
        <v>9.6795999999999993E-2</v>
      </c>
      <c r="K100" s="3" t="s">
        <v>278</v>
      </c>
      <c r="L100" s="3">
        <v>1.68</v>
      </c>
      <c r="M100" s="4">
        <v>19</v>
      </c>
      <c r="N100" s="4">
        <v>254</v>
      </c>
      <c r="O100" s="4">
        <v>0</v>
      </c>
      <c r="P100" s="4">
        <v>16</v>
      </c>
      <c r="Q100" s="4">
        <v>669</v>
      </c>
      <c r="R100" s="4">
        <v>356</v>
      </c>
      <c r="S100" s="4">
        <v>2622</v>
      </c>
      <c r="T100" s="4">
        <v>4873</v>
      </c>
      <c r="U100" s="4">
        <v>2998</v>
      </c>
      <c r="V100" s="4">
        <v>67</v>
      </c>
      <c r="W100" s="4">
        <v>457</v>
      </c>
      <c r="X100" s="4">
        <v>644</v>
      </c>
      <c r="Y100" s="4">
        <v>52508</v>
      </c>
      <c r="Z100" s="4">
        <v>104</v>
      </c>
      <c r="AA100" s="4">
        <v>23</v>
      </c>
      <c r="AB100" s="4">
        <v>34</v>
      </c>
      <c r="AC100" s="4">
        <v>292</v>
      </c>
      <c r="AD100" s="4">
        <v>97</v>
      </c>
      <c r="AE100" s="4">
        <v>0</v>
      </c>
      <c r="AF100" s="4">
        <v>347</v>
      </c>
      <c r="AG100" s="4">
        <v>527</v>
      </c>
      <c r="AH100" s="4">
        <v>2262</v>
      </c>
      <c r="AI100" s="4">
        <v>54</v>
      </c>
      <c r="AJ100" s="4">
        <v>891</v>
      </c>
      <c r="AK100" s="4">
        <v>0</v>
      </c>
      <c r="AL100" s="4">
        <v>174</v>
      </c>
      <c r="AM100" s="4">
        <v>56</v>
      </c>
      <c r="AN100" s="4">
        <v>124</v>
      </c>
      <c r="AO100" s="4">
        <v>612</v>
      </c>
      <c r="AP100" s="4">
        <v>1286</v>
      </c>
      <c r="AQ100" s="4">
        <v>123</v>
      </c>
      <c r="AR100" s="4">
        <v>377</v>
      </c>
      <c r="AS100" s="4">
        <v>559</v>
      </c>
      <c r="AT100" s="4">
        <v>0</v>
      </c>
      <c r="AU100" s="4">
        <v>51</v>
      </c>
      <c r="AV100" s="4">
        <v>13415</v>
      </c>
      <c r="AW100" s="4">
        <v>4023</v>
      </c>
      <c r="AX100" s="4">
        <f t="shared" si="209"/>
        <v>3.3345761869251804</v>
      </c>
      <c r="AY100" s="3">
        <v>0.27300000000000002</v>
      </c>
      <c r="AZ100" s="4"/>
      <c r="BA100" s="4"/>
      <c r="BB100" s="4"/>
      <c r="BC100" s="4"/>
      <c r="BI100" s="4"/>
      <c r="BM100" s="4"/>
      <c r="BN100" s="4"/>
      <c r="BO100" s="4"/>
    </row>
    <row r="101" spans="1:85" x14ac:dyDescent="0.3">
      <c r="A101" s="3" t="s">
        <v>279</v>
      </c>
      <c r="B101" s="3">
        <f t="shared" si="208"/>
        <v>4.8499999999999996</v>
      </c>
      <c r="D101" s="3">
        <v>194.5</v>
      </c>
      <c r="E101" s="3">
        <v>7.56</v>
      </c>
      <c r="F101" s="3" t="s">
        <v>88</v>
      </c>
      <c r="G101" s="3">
        <v>1.8547000000000001E-2</v>
      </c>
      <c r="H101" s="3">
        <v>-1.0988E-2</v>
      </c>
      <c r="I101" s="3">
        <v>9.5080000000000008E-3</v>
      </c>
      <c r="J101" s="3">
        <v>9.6795999999999993E-2</v>
      </c>
      <c r="K101" s="3" t="s">
        <v>280</v>
      </c>
      <c r="L101" s="3">
        <v>1.35</v>
      </c>
      <c r="M101" s="4">
        <v>40</v>
      </c>
      <c r="N101" s="4">
        <v>200</v>
      </c>
      <c r="O101" s="4">
        <v>0</v>
      </c>
      <c r="P101" s="4">
        <v>29</v>
      </c>
      <c r="Q101" s="4">
        <v>682</v>
      </c>
      <c r="R101" s="4">
        <v>352</v>
      </c>
      <c r="S101" s="4">
        <v>2663</v>
      </c>
      <c r="T101" s="4">
        <v>4565</v>
      </c>
      <c r="U101" s="4">
        <v>3016</v>
      </c>
      <c r="V101" s="4">
        <v>88</v>
      </c>
      <c r="W101" s="4">
        <v>552</v>
      </c>
      <c r="X101" s="4">
        <v>634</v>
      </c>
      <c r="Y101" s="4">
        <v>53593</v>
      </c>
      <c r="Z101" s="4">
        <v>279</v>
      </c>
      <c r="AA101" s="4">
        <v>17</v>
      </c>
      <c r="AB101" s="4">
        <v>76</v>
      </c>
      <c r="AC101" s="4">
        <v>275</v>
      </c>
      <c r="AD101" s="4">
        <v>63</v>
      </c>
      <c r="AE101" s="4">
        <v>54</v>
      </c>
      <c r="AF101" s="4">
        <v>310</v>
      </c>
      <c r="AG101" s="4">
        <v>510</v>
      </c>
      <c r="AH101" s="4">
        <v>2268</v>
      </c>
      <c r="AI101" s="4">
        <v>53</v>
      </c>
      <c r="AJ101" s="4">
        <v>735</v>
      </c>
      <c r="AK101" s="4">
        <v>0</v>
      </c>
      <c r="AL101" s="4">
        <v>67</v>
      </c>
      <c r="AM101" s="4">
        <v>23</v>
      </c>
      <c r="AN101" s="4">
        <v>160</v>
      </c>
      <c r="AO101" s="4">
        <v>586</v>
      </c>
      <c r="AP101" s="4">
        <v>1280</v>
      </c>
      <c r="AQ101" s="4">
        <v>128</v>
      </c>
      <c r="AR101" s="4">
        <v>388</v>
      </c>
      <c r="AS101" s="4">
        <v>435</v>
      </c>
      <c r="AT101" s="4">
        <v>17</v>
      </c>
      <c r="AU101" s="4">
        <v>74</v>
      </c>
      <c r="AV101" s="4">
        <v>13243</v>
      </c>
      <c r="AW101" s="4">
        <v>4034</v>
      </c>
      <c r="AX101" s="4">
        <f t="shared" si="209"/>
        <v>3.2828458106098166</v>
      </c>
      <c r="AY101" s="3">
        <v>0.27300000000000002</v>
      </c>
      <c r="AZ101" s="4"/>
      <c r="BA101" s="4"/>
      <c r="BB101" s="4"/>
      <c r="BC101" s="4"/>
      <c r="BI101" s="4"/>
      <c r="BM101" s="4"/>
      <c r="BN101" s="4"/>
      <c r="BO101" s="4"/>
    </row>
    <row r="102" spans="1:85" x14ac:dyDescent="0.3">
      <c r="A102" s="3" t="s">
        <v>281</v>
      </c>
      <c r="B102" s="3">
        <f t="shared" si="208"/>
        <v>4.9000000000000004</v>
      </c>
      <c r="D102" s="3">
        <v>195</v>
      </c>
      <c r="E102" s="3">
        <v>7.55</v>
      </c>
      <c r="F102" s="3" t="s">
        <v>88</v>
      </c>
      <c r="G102" s="3">
        <v>1.8547000000000001E-2</v>
      </c>
      <c r="H102" s="3">
        <v>-1.0988E-2</v>
      </c>
      <c r="I102" s="3">
        <v>9.5080000000000008E-3</v>
      </c>
      <c r="J102" s="3">
        <v>9.6795999999999993E-2</v>
      </c>
      <c r="K102" s="3" t="s">
        <v>282</v>
      </c>
      <c r="L102" s="3">
        <v>1.46</v>
      </c>
      <c r="M102" s="4">
        <v>14</v>
      </c>
      <c r="N102" s="4">
        <v>219</v>
      </c>
      <c r="O102" s="4">
        <v>0</v>
      </c>
      <c r="P102" s="4">
        <v>26</v>
      </c>
      <c r="Q102" s="4">
        <v>781</v>
      </c>
      <c r="R102" s="4">
        <v>353</v>
      </c>
      <c r="S102" s="4">
        <v>2758</v>
      </c>
      <c r="T102" s="4">
        <v>4840</v>
      </c>
      <c r="U102" s="4">
        <v>3169</v>
      </c>
      <c r="V102" s="4">
        <v>143</v>
      </c>
      <c r="W102" s="4">
        <v>661</v>
      </c>
      <c r="X102" s="4">
        <v>592</v>
      </c>
      <c r="Y102" s="4">
        <v>53325</v>
      </c>
      <c r="Z102" s="4">
        <v>218</v>
      </c>
      <c r="AA102" s="4">
        <v>22</v>
      </c>
      <c r="AB102" s="4">
        <v>53</v>
      </c>
      <c r="AC102" s="4">
        <v>215</v>
      </c>
      <c r="AD102" s="4">
        <v>57</v>
      </c>
      <c r="AE102" s="4">
        <v>0</v>
      </c>
      <c r="AF102" s="4">
        <v>304</v>
      </c>
      <c r="AG102" s="4">
        <v>460</v>
      </c>
      <c r="AH102" s="4">
        <v>2376</v>
      </c>
      <c r="AI102" s="4">
        <v>93</v>
      </c>
      <c r="AJ102" s="4">
        <v>800</v>
      </c>
      <c r="AK102" s="4">
        <v>0</v>
      </c>
      <c r="AL102" s="4">
        <v>104</v>
      </c>
      <c r="AM102" s="4">
        <v>38</v>
      </c>
      <c r="AN102" s="4">
        <v>153</v>
      </c>
      <c r="AO102" s="4">
        <v>579</v>
      </c>
      <c r="AP102" s="4">
        <v>1399</v>
      </c>
      <c r="AQ102" s="4">
        <v>141</v>
      </c>
      <c r="AR102" s="4">
        <v>299</v>
      </c>
      <c r="AS102" s="4">
        <v>570</v>
      </c>
      <c r="AT102" s="4">
        <v>0</v>
      </c>
      <c r="AU102" s="4">
        <v>47</v>
      </c>
      <c r="AV102" s="4">
        <v>13040</v>
      </c>
      <c r="AW102" s="4">
        <v>4128</v>
      </c>
      <c r="AX102" s="4">
        <f t="shared" si="209"/>
        <v>3.1589147286821704</v>
      </c>
      <c r="AY102" s="3">
        <v>0.27100000000000002</v>
      </c>
      <c r="AZ102" s="4"/>
      <c r="BA102" s="4"/>
      <c r="BB102" s="4"/>
      <c r="BC102" s="4"/>
      <c r="BI102" s="4"/>
      <c r="BM102" s="4"/>
      <c r="BN102" s="4"/>
      <c r="BO102" s="4"/>
    </row>
    <row r="103" spans="1:85" x14ac:dyDescent="0.3">
      <c r="A103" s="3" t="s">
        <v>283</v>
      </c>
      <c r="B103" s="3">
        <f t="shared" si="208"/>
        <v>4.9500000000000011</v>
      </c>
      <c r="D103" s="3">
        <v>195.5</v>
      </c>
      <c r="E103" s="3">
        <v>7.55</v>
      </c>
      <c r="F103" s="3" t="s">
        <v>88</v>
      </c>
      <c r="G103" s="3">
        <v>1.8547000000000001E-2</v>
      </c>
      <c r="H103" s="3">
        <v>-1.0988E-2</v>
      </c>
      <c r="I103" s="3">
        <v>9.5080000000000008E-3</v>
      </c>
      <c r="J103" s="3">
        <v>9.6795999999999993E-2</v>
      </c>
      <c r="K103" s="3" t="s">
        <v>284</v>
      </c>
      <c r="L103" s="3">
        <v>1.38</v>
      </c>
      <c r="M103" s="4">
        <v>23</v>
      </c>
      <c r="N103" s="4">
        <v>250</v>
      </c>
      <c r="O103" s="4">
        <v>0</v>
      </c>
      <c r="P103" s="4">
        <v>8</v>
      </c>
      <c r="Q103" s="4">
        <v>725</v>
      </c>
      <c r="R103" s="4">
        <v>308</v>
      </c>
      <c r="S103" s="4">
        <v>2810</v>
      </c>
      <c r="T103" s="4">
        <v>4605</v>
      </c>
      <c r="U103" s="4">
        <v>2951</v>
      </c>
      <c r="V103" s="4">
        <v>120</v>
      </c>
      <c r="W103" s="4">
        <v>606</v>
      </c>
      <c r="X103" s="4">
        <v>709</v>
      </c>
      <c r="Y103" s="4">
        <v>54141</v>
      </c>
      <c r="Z103" s="4">
        <v>228</v>
      </c>
      <c r="AA103" s="4">
        <v>72</v>
      </c>
      <c r="AB103" s="4">
        <v>108</v>
      </c>
      <c r="AC103" s="4">
        <v>268</v>
      </c>
      <c r="AD103" s="4">
        <v>98</v>
      </c>
      <c r="AE103" s="4">
        <v>0</v>
      </c>
      <c r="AF103" s="4">
        <v>350</v>
      </c>
      <c r="AG103" s="4">
        <v>545</v>
      </c>
      <c r="AH103" s="4">
        <v>2366</v>
      </c>
      <c r="AI103" s="4">
        <v>82</v>
      </c>
      <c r="AJ103" s="4">
        <v>880</v>
      </c>
      <c r="AK103" s="4">
        <v>0</v>
      </c>
      <c r="AL103" s="4">
        <v>119</v>
      </c>
      <c r="AM103" s="4">
        <v>68</v>
      </c>
      <c r="AN103" s="4">
        <v>143</v>
      </c>
      <c r="AO103" s="4">
        <v>575</v>
      </c>
      <c r="AP103" s="4">
        <v>1383</v>
      </c>
      <c r="AQ103" s="4">
        <v>184</v>
      </c>
      <c r="AR103" s="4">
        <v>255</v>
      </c>
      <c r="AS103" s="4">
        <v>604</v>
      </c>
      <c r="AT103" s="4">
        <v>18</v>
      </c>
      <c r="AU103" s="4">
        <v>0</v>
      </c>
      <c r="AV103" s="4">
        <v>13661</v>
      </c>
      <c r="AW103" s="4">
        <v>4099</v>
      </c>
      <c r="AX103" s="4">
        <f t="shared" si="209"/>
        <v>3.332764088802147</v>
      </c>
      <c r="AY103" s="3">
        <v>0.27100000000000002</v>
      </c>
      <c r="AZ103" s="4"/>
      <c r="BA103" s="4"/>
      <c r="BB103" s="4"/>
      <c r="BC103" s="4"/>
      <c r="BI103" s="4"/>
      <c r="BM103" s="4"/>
      <c r="BN103" s="4"/>
      <c r="BO103" s="4"/>
    </row>
    <row r="104" spans="1:85" x14ac:dyDescent="0.3">
      <c r="A104" s="3" t="s">
        <v>285</v>
      </c>
      <c r="B104" s="3">
        <f t="shared" si="208"/>
        <v>5.0000000000000018</v>
      </c>
      <c r="C104" s="3">
        <f t="shared" ref="C104" si="312">AVERAGE(B104:B113)</f>
        <v>5.2249999999999996</v>
      </c>
      <c r="D104" s="3">
        <v>196</v>
      </c>
      <c r="E104" s="3">
        <v>7.54</v>
      </c>
      <c r="F104" s="3" t="s">
        <v>88</v>
      </c>
      <c r="G104" s="3">
        <v>1.8547000000000001E-2</v>
      </c>
      <c r="H104" s="3">
        <v>-1.0988E-2</v>
      </c>
      <c r="I104" s="3">
        <v>9.5080000000000008E-3</v>
      </c>
      <c r="J104" s="3">
        <v>9.6795999999999993E-2</v>
      </c>
      <c r="K104" s="3" t="s">
        <v>286</v>
      </c>
      <c r="L104" s="3">
        <v>1.35</v>
      </c>
      <c r="M104" s="4">
        <v>40</v>
      </c>
      <c r="N104" s="4">
        <v>241</v>
      </c>
      <c r="O104" s="4">
        <v>0</v>
      </c>
      <c r="P104" s="4">
        <v>34</v>
      </c>
      <c r="Q104" s="4">
        <v>733</v>
      </c>
      <c r="R104" s="4">
        <v>298</v>
      </c>
      <c r="S104" s="4">
        <v>2672</v>
      </c>
      <c r="T104" s="4">
        <v>4829</v>
      </c>
      <c r="U104" s="4">
        <v>3065</v>
      </c>
      <c r="V104" s="4">
        <v>61</v>
      </c>
      <c r="W104" s="4">
        <v>518</v>
      </c>
      <c r="X104" s="4">
        <v>621</v>
      </c>
      <c r="Y104" s="4">
        <v>53886</v>
      </c>
      <c r="Z104" s="4">
        <v>178</v>
      </c>
      <c r="AA104" s="4">
        <v>40</v>
      </c>
      <c r="AB104" s="4">
        <v>52</v>
      </c>
      <c r="AC104" s="4">
        <v>279</v>
      </c>
      <c r="AD104" s="4">
        <v>157</v>
      </c>
      <c r="AE104" s="4">
        <v>9</v>
      </c>
      <c r="AF104" s="4">
        <v>324</v>
      </c>
      <c r="AG104" s="4">
        <v>534</v>
      </c>
      <c r="AH104" s="4">
        <v>2269</v>
      </c>
      <c r="AI104" s="4">
        <v>103</v>
      </c>
      <c r="AJ104" s="4">
        <v>887</v>
      </c>
      <c r="AK104" s="4">
        <v>12</v>
      </c>
      <c r="AL104" s="4">
        <v>149</v>
      </c>
      <c r="AM104" s="4"/>
      <c r="AN104" s="4">
        <v>149</v>
      </c>
      <c r="AO104" s="4">
        <v>618</v>
      </c>
      <c r="AP104" s="4">
        <v>1297</v>
      </c>
      <c r="AQ104" s="4">
        <v>147</v>
      </c>
      <c r="AR104" s="4">
        <v>440</v>
      </c>
      <c r="AS104" s="4">
        <v>440</v>
      </c>
      <c r="AT104" s="4">
        <v>0</v>
      </c>
      <c r="AU104" s="4">
        <v>61</v>
      </c>
      <c r="AV104" s="4">
        <v>13169</v>
      </c>
      <c r="AW104" s="4">
        <v>4123</v>
      </c>
      <c r="AX104" s="4">
        <f t="shared" si="209"/>
        <v>3.1940334707737086</v>
      </c>
      <c r="AY104" s="3">
        <v>0.28000000000000003</v>
      </c>
      <c r="AZ104" s="4">
        <f t="shared" ref="AZ104" si="313">AVERAGE(M104:M113)</f>
        <v>36.200000000000003</v>
      </c>
      <c r="BA104" s="4">
        <f t="shared" si="279"/>
        <v>248.1</v>
      </c>
      <c r="BB104" s="4">
        <f t="shared" ref="BB104" si="314">AVERAGE(O104:O113)</f>
        <v>0.5</v>
      </c>
      <c r="BC104" s="4">
        <f t="shared" ref="BC104" si="315">AVERAGE(P104:P113)</f>
        <v>22.4</v>
      </c>
      <c r="BD104" s="4">
        <f t="shared" ref="BD104" si="316">AVERAGE(Q104:Q113)</f>
        <v>765.9</v>
      </c>
      <c r="BE104" s="4">
        <f t="shared" ref="BE104" si="317">AVERAGE(R104:R113)</f>
        <v>302.5</v>
      </c>
      <c r="BF104" s="4">
        <f t="shared" ref="BF104" si="318">AVERAGE(S104:S113)</f>
        <v>2796.4</v>
      </c>
      <c r="BG104" s="4">
        <f t="shared" ref="BG104" si="319">AVERAGE(T104:T113)</f>
        <v>4796.6000000000004</v>
      </c>
      <c r="BH104" s="4">
        <f t="shared" ref="BH104" si="320">AVERAGE(U104:U113)</f>
        <v>3011.9</v>
      </c>
      <c r="BI104" s="4">
        <f t="shared" ref="BI104" si="321">AVERAGE(V104:V113)</f>
        <v>84.3</v>
      </c>
      <c r="BJ104" s="4">
        <f t="shared" ref="BJ104" si="322">AVERAGE(W104:W113)</f>
        <v>539.1</v>
      </c>
      <c r="BK104" s="4">
        <f t="shared" ref="BK104" si="323">AVERAGE(X104:X113)</f>
        <v>652.9</v>
      </c>
      <c r="BL104" s="4">
        <f t="shared" ref="BL104" si="324">AVERAGE(Y104:Y113)</f>
        <v>55647.7</v>
      </c>
      <c r="BM104" s="4">
        <f t="shared" ref="BM104" si="325">AVERAGE(Z104:Z113)</f>
        <v>266.2</v>
      </c>
      <c r="BN104" s="4">
        <f t="shared" ref="BN104" si="326">AVERAGE(AA104:AA113)</f>
        <v>24.9</v>
      </c>
      <c r="BO104" s="4">
        <f t="shared" ref="BO104" si="327">AVERAGE(AB104:AB113)</f>
        <v>63.2</v>
      </c>
      <c r="BP104" s="4">
        <f t="shared" ref="BP104" si="328">AVERAGE(AC104:AC113)</f>
        <v>274.10000000000002</v>
      </c>
      <c r="BQ104" s="4">
        <f t="shared" ref="BQ104" si="329">AVERAGE(AD104:AD113)</f>
        <v>113.2</v>
      </c>
      <c r="BR104" s="4">
        <f t="shared" ref="BR104" si="330">AVERAGE(AE104:AE113)</f>
        <v>30.8</v>
      </c>
      <c r="BS104" s="4">
        <f t="shared" ref="BS104" si="331">AVERAGE(AF104:AF113)</f>
        <v>340.9</v>
      </c>
      <c r="BT104" s="4">
        <f t="shared" ref="BT104" si="332">AVERAGE(AG104:AG113)</f>
        <v>516.9</v>
      </c>
      <c r="BU104" s="4">
        <f t="shared" ref="BU104" si="333">AVERAGE(AH104:AH113)</f>
        <v>2340</v>
      </c>
      <c r="BV104" s="4">
        <f t="shared" ref="BV104" si="334">AVERAGE(AI104:AI113)</f>
        <v>77.400000000000006</v>
      </c>
      <c r="BW104" s="4">
        <f t="shared" ref="BW104" si="335">AVERAGE(AJ104:AJ113)</f>
        <v>845.1</v>
      </c>
      <c r="BX104" s="4">
        <f t="shared" ref="BX104" si="336">AVERAGE(AK104:AK113)</f>
        <v>1.2</v>
      </c>
      <c r="BY104" s="4">
        <f t="shared" ref="BY104" si="337">AVERAGE(AL104:AL113)</f>
        <v>125.6</v>
      </c>
      <c r="BZ104" s="4">
        <f t="shared" ref="BZ104" si="338">AVERAGE(AM104:AM113)</f>
        <v>43</v>
      </c>
      <c r="CA104" s="4">
        <f t="shared" ref="CA104" si="339">AVERAGE(AN104:AN113)</f>
        <v>139.9</v>
      </c>
      <c r="CB104" s="4">
        <f t="shared" ref="CB104" si="340">AVERAGE(AO104:AO113)</f>
        <v>611.79999999999995</v>
      </c>
      <c r="CC104" s="4">
        <f t="shared" ref="CC104" si="341">AVERAGE(AP104:AP113)</f>
        <v>1311.7</v>
      </c>
      <c r="CD104" s="4">
        <f t="shared" ref="CD104" si="342">AVERAGE(AQ104:AQ113)</f>
        <v>170.7</v>
      </c>
      <c r="CE104" s="3">
        <f t="shared" ref="CE104" si="343">AVERAGE(AV104:AV113)</f>
        <v>13581.4</v>
      </c>
      <c r="CF104" s="3">
        <f t="shared" ref="CF104" si="344">AVERAGE(AW104:AW113)</f>
        <v>4203.3999999999996</v>
      </c>
      <c r="CG104" s="3">
        <f t="shared" ref="CG104" si="345">AVERAGE(AX104:AX113)</f>
        <v>3.2309301056089956</v>
      </c>
    </row>
    <row r="105" spans="1:85" x14ac:dyDescent="0.3">
      <c r="A105" s="3" t="s">
        <v>287</v>
      </c>
      <c r="B105" s="3">
        <f t="shared" si="208"/>
        <v>5.0499999999999989</v>
      </c>
      <c r="D105" s="3">
        <v>196.5</v>
      </c>
      <c r="E105" s="3">
        <v>7.55</v>
      </c>
      <c r="F105" s="3" t="s">
        <v>88</v>
      </c>
      <c r="G105" s="3">
        <v>1.8547000000000001E-2</v>
      </c>
      <c r="H105" s="3">
        <v>-1.0988E-2</v>
      </c>
      <c r="I105" s="3">
        <v>9.5080000000000008E-3</v>
      </c>
      <c r="J105" s="3">
        <v>9.6795999999999993E-2</v>
      </c>
      <c r="K105" s="3" t="s">
        <v>288</v>
      </c>
      <c r="L105" s="3">
        <v>1.38</v>
      </c>
      <c r="M105" s="4">
        <v>24</v>
      </c>
      <c r="N105" s="4">
        <v>245</v>
      </c>
      <c r="O105" s="4">
        <v>0</v>
      </c>
      <c r="P105" s="4">
        <v>24</v>
      </c>
      <c r="Q105" s="4">
        <v>772</v>
      </c>
      <c r="R105" s="4">
        <v>306</v>
      </c>
      <c r="S105" s="4">
        <v>2861</v>
      </c>
      <c r="T105" s="4">
        <v>4884</v>
      </c>
      <c r="U105" s="4">
        <v>3374</v>
      </c>
      <c r="V105" s="4">
        <v>111</v>
      </c>
      <c r="W105" s="4">
        <v>655</v>
      </c>
      <c r="X105" s="4">
        <v>650</v>
      </c>
      <c r="Y105" s="4">
        <v>54997</v>
      </c>
      <c r="Z105" s="4">
        <v>291</v>
      </c>
      <c r="AA105" s="4">
        <v>30</v>
      </c>
      <c r="AB105" s="4">
        <v>73</v>
      </c>
      <c r="AC105" s="4">
        <v>268</v>
      </c>
      <c r="AD105" s="4">
        <v>118</v>
      </c>
      <c r="AE105" s="4">
        <v>45</v>
      </c>
      <c r="AF105" s="4">
        <v>277</v>
      </c>
      <c r="AG105" s="4">
        <v>529</v>
      </c>
      <c r="AH105" s="4">
        <v>2278</v>
      </c>
      <c r="AI105" s="4">
        <v>102</v>
      </c>
      <c r="AJ105" s="4">
        <v>962</v>
      </c>
      <c r="AK105" s="4">
        <v>0</v>
      </c>
      <c r="AL105" s="4">
        <v>146</v>
      </c>
      <c r="AM105" s="4">
        <v>63</v>
      </c>
      <c r="AN105" s="4">
        <v>115</v>
      </c>
      <c r="AO105" s="4">
        <v>558</v>
      </c>
      <c r="AP105" s="4">
        <v>1299</v>
      </c>
      <c r="AQ105" s="4">
        <v>142</v>
      </c>
      <c r="AR105" s="4">
        <v>376</v>
      </c>
      <c r="AS105" s="4">
        <v>528</v>
      </c>
      <c r="AT105" s="4">
        <v>0</v>
      </c>
      <c r="AU105" s="4">
        <v>121</v>
      </c>
      <c r="AV105" s="4">
        <v>13651</v>
      </c>
      <c r="AW105" s="4">
        <v>4194</v>
      </c>
      <c r="AX105" s="4">
        <f t="shared" si="209"/>
        <v>3.2548879351454461</v>
      </c>
      <c r="AY105" s="3">
        <v>0.27400000000000002</v>
      </c>
      <c r="AZ105" s="4"/>
      <c r="BA105" s="4"/>
      <c r="BB105" s="4"/>
      <c r="BC105" s="4"/>
      <c r="BI105" s="4"/>
      <c r="BM105" s="4"/>
      <c r="BN105" s="4"/>
      <c r="BO105" s="4"/>
    </row>
    <row r="106" spans="1:85" x14ac:dyDescent="0.3">
      <c r="A106" s="3" t="s">
        <v>289</v>
      </c>
      <c r="B106" s="3">
        <f t="shared" si="208"/>
        <v>5.0999999999999996</v>
      </c>
      <c r="D106" s="3">
        <v>197</v>
      </c>
      <c r="E106" s="3">
        <v>7.55</v>
      </c>
      <c r="F106" s="3" t="s">
        <v>88</v>
      </c>
      <c r="G106" s="3">
        <v>1.8547000000000001E-2</v>
      </c>
      <c r="H106" s="3">
        <v>-1.0988E-2</v>
      </c>
      <c r="I106" s="3">
        <v>9.5080000000000008E-3</v>
      </c>
      <c r="J106" s="3">
        <v>9.6795999999999993E-2</v>
      </c>
      <c r="K106" s="3" t="s">
        <v>290</v>
      </c>
      <c r="L106" s="3">
        <v>1.38</v>
      </c>
      <c r="M106" s="4">
        <v>20</v>
      </c>
      <c r="N106" s="4">
        <v>251</v>
      </c>
      <c r="O106" s="4">
        <v>0</v>
      </c>
      <c r="P106" s="4">
        <v>5</v>
      </c>
      <c r="Q106" s="4">
        <v>753</v>
      </c>
      <c r="R106" s="4">
        <v>292</v>
      </c>
      <c r="S106" s="4">
        <v>2686</v>
      </c>
      <c r="T106" s="4">
        <v>4680</v>
      </c>
      <c r="U106" s="4">
        <v>2827</v>
      </c>
      <c r="V106" s="4">
        <v>39</v>
      </c>
      <c r="W106" s="4">
        <v>488</v>
      </c>
      <c r="X106" s="4">
        <v>614</v>
      </c>
      <c r="Y106" s="4">
        <v>51795</v>
      </c>
      <c r="Z106" s="4">
        <v>149</v>
      </c>
      <c r="AA106" s="4">
        <v>29</v>
      </c>
      <c r="AB106" s="4">
        <v>89</v>
      </c>
      <c r="AC106" s="4">
        <v>253</v>
      </c>
      <c r="AD106" s="4">
        <v>103</v>
      </c>
      <c r="AE106" s="4">
        <v>0</v>
      </c>
      <c r="AF106" s="4">
        <v>258</v>
      </c>
      <c r="AG106" s="4">
        <v>513</v>
      </c>
      <c r="AH106" s="4">
        <v>2364</v>
      </c>
      <c r="AI106" s="4">
        <v>15</v>
      </c>
      <c r="AJ106" s="4">
        <v>816</v>
      </c>
      <c r="AK106" s="4">
        <v>0</v>
      </c>
      <c r="AL106" s="4">
        <v>171</v>
      </c>
      <c r="AM106" s="4">
        <v>16</v>
      </c>
      <c r="AN106" s="4">
        <v>140</v>
      </c>
      <c r="AO106" s="4">
        <v>561</v>
      </c>
      <c r="AP106" s="4">
        <v>1234</v>
      </c>
      <c r="AQ106" s="4">
        <v>173</v>
      </c>
      <c r="AR106" s="4">
        <v>332</v>
      </c>
      <c r="AS106" s="4">
        <v>529</v>
      </c>
      <c r="AT106" s="4">
        <v>0</v>
      </c>
      <c r="AU106" s="4">
        <v>0</v>
      </c>
      <c r="AV106" s="4">
        <v>12953</v>
      </c>
      <c r="AW106" s="4">
        <v>4114</v>
      </c>
      <c r="AX106" s="4">
        <f t="shared" si="209"/>
        <v>3.1485172581429266</v>
      </c>
      <c r="AY106" s="3">
        <v>0.27700000000000002</v>
      </c>
      <c r="AZ106" s="4"/>
      <c r="BA106" s="4"/>
      <c r="BB106" s="4"/>
      <c r="BC106" s="4"/>
      <c r="BI106" s="4"/>
      <c r="BM106" s="4"/>
      <c r="BN106" s="4"/>
      <c r="BO106" s="4"/>
    </row>
    <row r="107" spans="1:85" x14ac:dyDescent="0.3">
      <c r="A107" s="3" t="s">
        <v>291</v>
      </c>
      <c r="B107" s="3">
        <f t="shared" si="208"/>
        <v>5.15</v>
      </c>
      <c r="D107" s="3">
        <v>197.5</v>
      </c>
      <c r="E107" s="3">
        <v>7.54</v>
      </c>
      <c r="F107" s="3" t="s">
        <v>88</v>
      </c>
      <c r="G107" s="3">
        <v>1.8547000000000001E-2</v>
      </c>
      <c r="H107" s="3">
        <v>-1.0988E-2</v>
      </c>
      <c r="I107" s="3">
        <v>9.5080000000000008E-3</v>
      </c>
      <c r="J107" s="3">
        <v>9.6795999999999993E-2</v>
      </c>
      <c r="K107" s="3" t="s">
        <v>292</v>
      </c>
      <c r="L107" s="3">
        <v>1.35</v>
      </c>
      <c r="M107" s="4">
        <v>36</v>
      </c>
      <c r="N107" s="4">
        <v>256</v>
      </c>
      <c r="O107" s="4">
        <v>0</v>
      </c>
      <c r="P107" s="4">
        <v>18</v>
      </c>
      <c r="Q107" s="4">
        <v>738</v>
      </c>
      <c r="R107" s="4">
        <v>318</v>
      </c>
      <c r="S107" s="4">
        <v>2852</v>
      </c>
      <c r="T107" s="4">
        <v>4711</v>
      </c>
      <c r="U107" s="4">
        <v>2861</v>
      </c>
      <c r="V107" s="4">
        <v>161</v>
      </c>
      <c r="W107" s="4">
        <v>461</v>
      </c>
      <c r="X107" s="4">
        <v>622</v>
      </c>
      <c r="Y107" s="4">
        <v>54467</v>
      </c>
      <c r="Z107" s="4">
        <v>329</v>
      </c>
      <c r="AA107" s="4">
        <v>22</v>
      </c>
      <c r="AB107" s="4">
        <v>93</v>
      </c>
      <c r="AC107" s="4">
        <v>261</v>
      </c>
      <c r="AD107" s="4">
        <v>94</v>
      </c>
      <c r="AE107" s="4">
        <v>37</v>
      </c>
      <c r="AF107" s="4">
        <v>302</v>
      </c>
      <c r="AG107" s="4">
        <v>541</v>
      </c>
      <c r="AH107" s="4">
        <v>2386</v>
      </c>
      <c r="AI107" s="4">
        <v>118</v>
      </c>
      <c r="AJ107" s="4">
        <v>947</v>
      </c>
      <c r="AK107" s="4">
        <v>0</v>
      </c>
      <c r="AL107" s="4">
        <v>109</v>
      </c>
      <c r="AM107" s="4">
        <v>21</v>
      </c>
      <c r="AN107" s="4">
        <v>124</v>
      </c>
      <c r="AO107" s="4">
        <v>629</v>
      </c>
      <c r="AP107" s="4">
        <v>1331</v>
      </c>
      <c r="AQ107" s="4">
        <v>133</v>
      </c>
      <c r="AR107" s="4">
        <v>371</v>
      </c>
      <c r="AS107" s="4">
        <v>415</v>
      </c>
      <c r="AT107" s="4">
        <v>9</v>
      </c>
      <c r="AU107" s="4">
        <v>17</v>
      </c>
      <c r="AV107" s="4">
        <v>13963</v>
      </c>
      <c r="AW107" s="4">
        <v>4317</v>
      </c>
      <c r="AX107" s="4">
        <f t="shared" si="209"/>
        <v>3.23442205235117</v>
      </c>
      <c r="AY107" s="3">
        <v>0.27700000000000002</v>
      </c>
      <c r="AZ107" s="4"/>
      <c r="BA107" s="4"/>
      <c r="BB107" s="4"/>
      <c r="BC107" s="4"/>
      <c r="BI107" s="4"/>
      <c r="BM107" s="4"/>
      <c r="BN107" s="4"/>
      <c r="BO107" s="4"/>
    </row>
    <row r="108" spans="1:85" x14ac:dyDescent="0.3">
      <c r="A108" s="3" t="s">
        <v>293</v>
      </c>
      <c r="B108" s="3">
        <f t="shared" si="208"/>
        <v>5.2000000000000011</v>
      </c>
      <c r="D108" s="3">
        <v>198</v>
      </c>
      <c r="E108" s="3">
        <v>7.52</v>
      </c>
      <c r="F108" s="3" t="s">
        <v>88</v>
      </c>
      <c r="G108" s="3">
        <v>1.8547000000000001E-2</v>
      </c>
      <c r="H108" s="3">
        <v>-1.0988E-2</v>
      </c>
      <c r="I108" s="3">
        <v>9.5080000000000008E-3</v>
      </c>
      <c r="J108" s="3">
        <v>9.6795999999999993E-2</v>
      </c>
      <c r="K108" s="3" t="s">
        <v>294</v>
      </c>
      <c r="L108" s="3">
        <v>1.43</v>
      </c>
      <c r="M108" s="4">
        <v>38</v>
      </c>
      <c r="N108" s="4">
        <v>285</v>
      </c>
      <c r="O108" s="4">
        <v>0</v>
      </c>
      <c r="P108" s="4">
        <v>28</v>
      </c>
      <c r="Q108" s="4">
        <v>745</v>
      </c>
      <c r="R108" s="4">
        <v>319</v>
      </c>
      <c r="S108" s="4">
        <v>2843</v>
      </c>
      <c r="T108" s="4">
        <v>4803</v>
      </c>
      <c r="U108" s="4">
        <v>3152</v>
      </c>
      <c r="V108" s="4">
        <v>81</v>
      </c>
      <c r="W108" s="4">
        <v>607</v>
      </c>
      <c r="X108" s="4">
        <v>628</v>
      </c>
      <c r="Y108" s="4">
        <v>56409</v>
      </c>
      <c r="Z108" s="4">
        <v>204</v>
      </c>
      <c r="AA108" s="4">
        <v>0</v>
      </c>
      <c r="AB108" s="4">
        <v>73</v>
      </c>
      <c r="AC108" s="4">
        <v>322</v>
      </c>
      <c r="AD108" s="4">
        <v>64</v>
      </c>
      <c r="AE108" s="4">
        <v>37</v>
      </c>
      <c r="AF108" s="4">
        <v>296</v>
      </c>
      <c r="AG108" s="4">
        <v>552</v>
      </c>
      <c r="AH108" s="4">
        <v>2260</v>
      </c>
      <c r="AI108" s="4">
        <v>49</v>
      </c>
      <c r="AJ108" s="4">
        <v>734</v>
      </c>
      <c r="AK108" s="4">
        <v>0</v>
      </c>
      <c r="AL108" s="4">
        <v>181</v>
      </c>
      <c r="AM108" s="4">
        <v>38</v>
      </c>
      <c r="AN108" s="4">
        <v>90</v>
      </c>
      <c r="AO108" s="4">
        <v>603</v>
      </c>
      <c r="AP108" s="4">
        <v>1278</v>
      </c>
      <c r="AQ108" s="4">
        <v>151</v>
      </c>
      <c r="AR108" s="4">
        <v>418</v>
      </c>
      <c r="AS108" s="4">
        <v>451</v>
      </c>
      <c r="AT108" s="4">
        <v>0</v>
      </c>
      <c r="AU108" s="4">
        <v>98</v>
      </c>
      <c r="AV108" s="4">
        <v>13534</v>
      </c>
      <c r="AW108" s="4">
        <v>4266</v>
      </c>
      <c r="AX108" s="4">
        <f t="shared" si="209"/>
        <v>3.1725269573370838</v>
      </c>
      <c r="AY108" s="3">
        <v>0.28699999999999998</v>
      </c>
      <c r="AZ108" s="4"/>
      <c r="BA108" s="4"/>
      <c r="BB108" s="4"/>
      <c r="BC108" s="4"/>
      <c r="BI108" s="4"/>
      <c r="BM108" s="4"/>
      <c r="BN108" s="4"/>
      <c r="BO108" s="4"/>
    </row>
    <row r="109" spans="1:85" x14ac:dyDescent="0.3">
      <c r="A109" s="3" t="s">
        <v>295</v>
      </c>
      <c r="B109" s="3">
        <f t="shared" si="208"/>
        <v>5.2500000000000018</v>
      </c>
      <c r="D109" s="3">
        <v>198.5</v>
      </c>
      <c r="E109" s="3">
        <v>7.53</v>
      </c>
      <c r="F109" s="3" t="s">
        <v>88</v>
      </c>
      <c r="G109" s="3">
        <v>1.8547000000000001E-2</v>
      </c>
      <c r="H109" s="3">
        <v>-1.0988E-2</v>
      </c>
      <c r="I109" s="3">
        <v>9.5080000000000008E-3</v>
      </c>
      <c r="J109" s="3">
        <v>9.6795999999999993E-2</v>
      </c>
      <c r="K109" s="3" t="s">
        <v>296</v>
      </c>
      <c r="L109" s="3">
        <v>1.26</v>
      </c>
      <c r="M109" s="4">
        <v>40</v>
      </c>
      <c r="N109" s="4">
        <v>257</v>
      </c>
      <c r="O109" s="4">
        <v>5</v>
      </c>
      <c r="P109" s="4">
        <v>34</v>
      </c>
      <c r="Q109" s="4">
        <v>771</v>
      </c>
      <c r="R109" s="4">
        <v>289</v>
      </c>
      <c r="S109" s="4">
        <v>2846</v>
      </c>
      <c r="T109" s="4">
        <v>4657</v>
      </c>
      <c r="U109" s="4">
        <v>3084</v>
      </c>
      <c r="V109" s="4">
        <v>50</v>
      </c>
      <c r="W109" s="4">
        <v>565</v>
      </c>
      <c r="X109" s="4">
        <v>662</v>
      </c>
      <c r="Y109" s="4">
        <v>56011</v>
      </c>
      <c r="Z109" s="4">
        <v>325</v>
      </c>
      <c r="AA109" s="4">
        <v>15</v>
      </c>
      <c r="AB109" s="4">
        <v>42</v>
      </c>
      <c r="AC109" s="4">
        <v>343</v>
      </c>
      <c r="AD109" s="4">
        <v>123</v>
      </c>
      <c r="AE109" s="4">
        <v>22</v>
      </c>
      <c r="AF109" s="4">
        <v>368</v>
      </c>
      <c r="AG109" s="4">
        <v>489</v>
      </c>
      <c r="AH109" s="4">
        <v>2255</v>
      </c>
      <c r="AI109" s="4">
        <v>83</v>
      </c>
      <c r="AJ109" s="4">
        <v>644</v>
      </c>
      <c r="AK109" s="4">
        <v>0</v>
      </c>
      <c r="AL109" s="4">
        <v>101</v>
      </c>
      <c r="AM109" s="4">
        <v>32</v>
      </c>
      <c r="AN109" s="4">
        <v>157</v>
      </c>
      <c r="AO109" s="4">
        <v>601</v>
      </c>
      <c r="AP109" s="4">
        <v>1307</v>
      </c>
      <c r="AQ109" s="4">
        <v>171</v>
      </c>
      <c r="AR109" s="4">
        <v>323</v>
      </c>
      <c r="AS109" s="4">
        <v>436</v>
      </c>
      <c r="AT109" s="4">
        <v>0</v>
      </c>
      <c r="AU109" s="4">
        <v>89</v>
      </c>
      <c r="AV109" s="4">
        <v>13360</v>
      </c>
      <c r="AW109" s="4">
        <v>4131</v>
      </c>
      <c r="AX109" s="4">
        <f t="shared" si="209"/>
        <v>3.2340837569595742</v>
      </c>
      <c r="AY109" s="3">
        <v>0.28699999999999998</v>
      </c>
      <c r="AZ109" s="4"/>
      <c r="BA109" s="4"/>
      <c r="BB109" s="4"/>
      <c r="BC109" s="4"/>
      <c r="BI109" s="4"/>
      <c r="BM109" s="4"/>
      <c r="BN109" s="4"/>
      <c r="BO109" s="4"/>
    </row>
    <row r="110" spans="1:85" x14ac:dyDescent="0.3">
      <c r="A110" s="3" t="s">
        <v>297</v>
      </c>
      <c r="B110" s="3">
        <f t="shared" si="208"/>
        <v>5.2999999999999989</v>
      </c>
      <c r="D110" s="3">
        <v>199</v>
      </c>
      <c r="E110" s="3">
        <v>7.53</v>
      </c>
      <c r="F110" s="3" t="s">
        <v>88</v>
      </c>
      <c r="G110" s="3">
        <v>1.8547000000000001E-2</v>
      </c>
      <c r="H110" s="3">
        <v>-1.0988E-2</v>
      </c>
      <c r="I110" s="3">
        <v>9.5080000000000008E-3</v>
      </c>
      <c r="J110" s="3">
        <v>9.6795999999999993E-2</v>
      </c>
      <c r="K110" s="3" t="s">
        <v>298</v>
      </c>
      <c r="L110" s="3">
        <v>1.31</v>
      </c>
      <c r="M110" s="4">
        <v>33</v>
      </c>
      <c r="N110" s="4">
        <v>233</v>
      </c>
      <c r="O110" s="4">
        <v>0</v>
      </c>
      <c r="P110" s="4">
        <v>24</v>
      </c>
      <c r="Q110" s="4">
        <v>743</v>
      </c>
      <c r="R110" s="4">
        <v>286</v>
      </c>
      <c r="S110" s="4">
        <v>2803</v>
      </c>
      <c r="T110" s="4">
        <v>5074</v>
      </c>
      <c r="U110" s="4">
        <v>3086</v>
      </c>
      <c r="V110" s="4">
        <v>79</v>
      </c>
      <c r="W110" s="4">
        <v>467</v>
      </c>
      <c r="X110" s="4">
        <v>714</v>
      </c>
      <c r="Y110" s="4">
        <v>57896</v>
      </c>
      <c r="Z110" s="4">
        <v>311</v>
      </c>
      <c r="AA110" s="4">
        <v>9</v>
      </c>
      <c r="AB110" s="4">
        <v>46</v>
      </c>
      <c r="AC110" s="4">
        <v>211</v>
      </c>
      <c r="AD110" s="4">
        <v>93</v>
      </c>
      <c r="AE110" s="4">
        <v>0</v>
      </c>
      <c r="AF110" s="4">
        <v>337</v>
      </c>
      <c r="AG110" s="4">
        <v>511</v>
      </c>
      <c r="AH110" s="4">
        <v>2398</v>
      </c>
      <c r="AI110" s="4">
        <v>125</v>
      </c>
      <c r="AJ110" s="4">
        <v>824</v>
      </c>
      <c r="AK110" s="4">
        <v>0</v>
      </c>
      <c r="AL110" s="4">
        <v>111</v>
      </c>
      <c r="AM110" s="4">
        <v>35</v>
      </c>
      <c r="AN110" s="4">
        <v>185</v>
      </c>
      <c r="AO110" s="4">
        <v>654</v>
      </c>
      <c r="AP110" s="4">
        <v>1396</v>
      </c>
      <c r="AQ110" s="4">
        <v>203</v>
      </c>
      <c r="AR110" s="4">
        <v>427</v>
      </c>
      <c r="AS110" s="4">
        <v>340</v>
      </c>
      <c r="AT110" s="4">
        <v>0</v>
      </c>
      <c r="AU110" s="4">
        <v>15</v>
      </c>
      <c r="AV110" s="4">
        <v>13828</v>
      </c>
      <c r="AW110" s="4">
        <v>4290</v>
      </c>
      <c r="AX110" s="4">
        <f t="shared" si="209"/>
        <v>3.2233100233100234</v>
      </c>
      <c r="AY110" s="3">
        <v>0.28000000000000003</v>
      </c>
      <c r="AZ110" s="4"/>
      <c r="BA110" s="4"/>
      <c r="BB110" s="4"/>
      <c r="BC110" s="4"/>
      <c r="BI110" s="4"/>
      <c r="BM110" s="4"/>
      <c r="BN110" s="4"/>
      <c r="BO110" s="4"/>
    </row>
    <row r="111" spans="1:85" x14ac:dyDescent="0.3">
      <c r="A111" s="3" t="s">
        <v>299</v>
      </c>
      <c r="B111" s="3">
        <f t="shared" si="208"/>
        <v>5.35</v>
      </c>
      <c r="D111" s="3">
        <v>199.5</v>
      </c>
      <c r="E111" s="3">
        <v>7.51</v>
      </c>
      <c r="F111" s="3" t="s">
        <v>88</v>
      </c>
      <c r="G111" s="3">
        <v>1.8547000000000001E-2</v>
      </c>
      <c r="H111" s="3">
        <v>-1.0988E-2</v>
      </c>
      <c r="I111" s="3">
        <v>9.5080000000000008E-3</v>
      </c>
      <c r="J111" s="3">
        <v>9.6795999999999993E-2</v>
      </c>
      <c r="K111" s="3" t="s">
        <v>300</v>
      </c>
      <c r="L111" s="3">
        <v>1.4</v>
      </c>
      <c r="M111" s="4">
        <v>27</v>
      </c>
      <c r="N111" s="4">
        <v>255</v>
      </c>
      <c r="O111" s="4">
        <v>0</v>
      </c>
      <c r="P111" s="4">
        <v>19</v>
      </c>
      <c r="Q111" s="4">
        <v>807</v>
      </c>
      <c r="R111" s="4">
        <v>276</v>
      </c>
      <c r="S111" s="4">
        <v>2798</v>
      </c>
      <c r="T111" s="4">
        <v>4789</v>
      </c>
      <c r="U111" s="4">
        <v>2831</v>
      </c>
      <c r="V111" s="4">
        <v>77</v>
      </c>
      <c r="W111" s="4">
        <v>584</v>
      </c>
      <c r="X111" s="4">
        <v>660</v>
      </c>
      <c r="Y111" s="4">
        <v>56575</v>
      </c>
      <c r="Z111" s="4">
        <v>200</v>
      </c>
      <c r="AA111" s="4">
        <v>35</v>
      </c>
      <c r="AB111" s="4">
        <v>33</v>
      </c>
      <c r="AC111" s="4">
        <v>243</v>
      </c>
      <c r="AD111" s="4">
        <v>107</v>
      </c>
      <c r="AE111" s="4">
        <v>64</v>
      </c>
      <c r="AF111" s="4">
        <v>409</v>
      </c>
      <c r="AG111" s="4">
        <v>570</v>
      </c>
      <c r="AH111" s="4">
        <v>2446</v>
      </c>
      <c r="AI111" s="4">
        <v>77</v>
      </c>
      <c r="AJ111" s="4">
        <v>767</v>
      </c>
      <c r="AK111" s="4">
        <v>0</v>
      </c>
      <c r="AL111" s="4">
        <v>136</v>
      </c>
      <c r="AM111" s="4">
        <v>72</v>
      </c>
      <c r="AN111" s="4">
        <v>145</v>
      </c>
      <c r="AO111" s="4">
        <v>627</v>
      </c>
      <c r="AP111" s="4">
        <v>1362</v>
      </c>
      <c r="AQ111" s="4">
        <v>183</v>
      </c>
      <c r="AR111" s="4">
        <v>332</v>
      </c>
      <c r="AS111" s="4">
        <v>446</v>
      </c>
      <c r="AT111" s="4">
        <v>0</v>
      </c>
      <c r="AU111" s="4">
        <v>14</v>
      </c>
      <c r="AV111" s="4">
        <v>14208</v>
      </c>
      <c r="AW111" s="4">
        <v>4330</v>
      </c>
      <c r="AX111" s="4">
        <f t="shared" si="209"/>
        <v>3.2812933025404156</v>
      </c>
      <c r="AY111" s="3">
        <v>0.28399999999999997</v>
      </c>
      <c r="AZ111" s="4"/>
      <c r="BA111" s="4"/>
      <c r="BB111" s="4"/>
      <c r="BC111" s="4"/>
      <c r="BI111" s="4"/>
      <c r="BM111" s="4"/>
      <c r="BN111" s="4"/>
      <c r="BO111" s="4"/>
    </row>
    <row r="112" spans="1:85" x14ac:dyDescent="0.3">
      <c r="A112" s="3" t="s">
        <v>301</v>
      </c>
      <c r="B112" s="3">
        <f t="shared" si="208"/>
        <v>5.4</v>
      </c>
      <c r="D112" s="3">
        <v>200</v>
      </c>
      <c r="E112" s="3">
        <v>7.52</v>
      </c>
      <c r="F112" s="3" t="s">
        <v>88</v>
      </c>
      <c r="G112" s="3">
        <v>1.8547000000000001E-2</v>
      </c>
      <c r="H112" s="3">
        <v>-1.0988E-2</v>
      </c>
      <c r="I112" s="3">
        <v>9.5080000000000008E-3</v>
      </c>
      <c r="J112" s="3">
        <v>9.6795999999999993E-2</v>
      </c>
      <c r="K112" s="3" t="s">
        <v>302</v>
      </c>
      <c r="L112" s="3">
        <v>1.37</v>
      </c>
      <c r="M112" s="4">
        <v>46</v>
      </c>
      <c r="N112" s="4">
        <v>236</v>
      </c>
      <c r="O112" s="4">
        <v>0</v>
      </c>
      <c r="P112" s="4">
        <v>29</v>
      </c>
      <c r="Q112" s="4">
        <v>804</v>
      </c>
      <c r="R112" s="4">
        <v>330</v>
      </c>
      <c r="S112" s="4">
        <v>2814</v>
      </c>
      <c r="T112" s="4">
        <v>4851</v>
      </c>
      <c r="U112" s="4">
        <v>3008</v>
      </c>
      <c r="V112" s="4">
        <v>103</v>
      </c>
      <c r="W112" s="4">
        <v>495</v>
      </c>
      <c r="X112" s="4">
        <v>688</v>
      </c>
      <c r="Y112" s="4">
        <v>57987</v>
      </c>
      <c r="Z112" s="4">
        <v>349</v>
      </c>
      <c r="AA112" s="4">
        <v>17</v>
      </c>
      <c r="AB112" s="4">
        <v>32</v>
      </c>
      <c r="AC112" s="4">
        <v>273</v>
      </c>
      <c r="AD112" s="4">
        <v>159</v>
      </c>
      <c r="AE112" s="4">
        <v>67</v>
      </c>
      <c r="AF112" s="4">
        <v>482</v>
      </c>
      <c r="AG112" s="4">
        <v>484</v>
      </c>
      <c r="AH112" s="4">
        <v>2483</v>
      </c>
      <c r="AI112" s="4">
        <v>52</v>
      </c>
      <c r="AJ112" s="4">
        <v>1097</v>
      </c>
      <c r="AK112" s="4">
        <v>0</v>
      </c>
      <c r="AL112" s="4">
        <v>54</v>
      </c>
      <c r="AM112" s="4">
        <v>51</v>
      </c>
      <c r="AN112" s="4">
        <v>150</v>
      </c>
      <c r="AO112" s="4">
        <v>628</v>
      </c>
      <c r="AP112" s="4">
        <v>1326</v>
      </c>
      <c r="AQ112" s="4">
        <v>201</v>
      </c>
      <c r="AR112" s="4">
        <v>481</v>
      </c>
      <c r="AS112" s="4">
        <v>440</v>
      </c>
      <c r="AT112" s="4">
        <v>15</v>
      </c>
      <c r="AU112" s="4">
        <v>115</v>
      </c>
      <c r="AV112" s="4">
        <v>13588</v>
      </c>
      <c r="AW112" s="4">
        <v>4130</v>
      </c>
      <c r="AX112" s="4">
        <f t="shared" si="209"/>
        <v>3.2900726392251816</v>
      </c>
      <c r="AY112" s="3">
        <v>0.28399999999999997</v>
      </c>
      <c r="AZ112" s="4"/>
      <c r="BA112" s="4"/>
      <c r="BB112" s="4"/>
      <c r="BC112" s="4"/>
      <c r="BI112" s="4"/>
      <c r="BM112" s="4"/>
      <c r="BN112" s="4"/>
      <c r="BO112" s="4"/>
    </row>
    <row r="113" spans="1:85" x14ac:dyDescent="0.3">
      <c r="A113" s="3" t="s">
        <v>303</v>
      </c>
      <c r="B113" s="3">
        <f t="shared" si="208"/>
        <v>5.4500000000000011</v>
      </c>
      <c r="D113" s="3">
        <v>200.5</v>
      </c>
      <c r="E113" s="3">
        <v>7.52</v>
      </c>
      <c r="F113" s="3" t="s">
        <v>88</v>
      </c>
      <c r="G113" s="3">
        <v>1.8547000000000001E-2</v>
      </c>
      <c r="H113" s="3">
        <v>-1.0988E-2</v>
      </c>
      <c r="I113" s="3">
        <v>9.5080000000000008E-3</v>
      </c>
      <c r="J113" s="3">
        <v>9.6795999999999993E-2</v>
      </c>
      <c r="K113" s="3" t="s">
        <v>304</v>
      </c>
      <c r="L113" s="3">
        <v>1.44</v>
      </c>
      <c r="M113" s="4">
        <v>58</v>
      </c>
      <c r="N113" s="4">
        <v>222</v>
      </c>
      <c r="O113" s="4">
        <v>0</v>
      </c>
      <c r="P113" s="4">
        <v>9</v>
      </c>
      <c r="Q113" s="4">
        <v>793</v>
      </c>
      <c r="R113" s="4">
        <v>311</v>
      </c>
      <c r="S113" s="4">
        <v>2789</v>
      </c>
      <c r="T113" s="4">
        <v>4688</v>
      </c>
      <c r="U113" s="4">
        <v>2831</v>
      </c>
      <c r="V113" s="4">
        <v>81</v>
      </c>
      <c r="W113" s="4">
        <v>551</v>
      </c>
      <c r="X113" s="4">
        <v>670</v>
      </c>
      <c r="Y113" s="4">
        <v>56454</v>
      </c>
      <c r="Z113" s="4">
        <v>326</v>
      </c>
      <c r="AA113" s="4">
        <v>52</v>
      </c>
      <c r="AB113" s="4">
        <v>99</v>
      </c>
      <c r="AC113" s="4">
        <v>288</v>
      </c>
      <c r="AD113" s="4">
        <v>114</v>
      </c>
      <c r="AE113" s="4">
        <v>27</v>
      </c>
      <c r="AF113" s="4">
        <v>356</v>
      </c>
      <c r="AG113" s="4">
        <v>446</v>
      </c>
      <c r="AH113" s="4">
        <v>2261</v>
      </c>
      <c r="AI113" s="4">
        <v>50</v>
      </c>
      <c r="AJ113" s="4">
        <v>773</v>
      </c>
      <c r="AK113" s="4">
        <v>0</v>
      </c>
      <c r="AL113" s="4">
        <v>98</v>
      </c>
      <c r="AM113" s="4">
        <v>59</v>
      </c>
      <c r="AN113" s="4">
        <v>144</v>
      </c>
      <c r="AO113" s="4">
        <v>639</v>
      </c>
      <c r="AP113" s="4">
        <v>1287</v>
      </c>
      <c r="AQ113" s="4">
        <v>203</v>
      </c>
      <c r="AR113" s="4">
        <v>302</v>
      </c>
      <c r="AS113" s="4">
        <v>462</v>
      </c>
      <c r="AT113" s="4">
        <v>11</v>
      </c>
      <c r="AU113" s="4">
        <v>40</v>
      </c>
      <c r="AV113" s="4">
        <v>13560</v>
      </c>
      <c r="AW113" s="4">
        <v>4139</v>
      </c>
      <c r="AX113" s="4">
        <f t="shared" si="209"/>
        <v>3.2761536603044212</v>
      </c>
      <c r="AY113" s="3">
        <v>0.27700000000000002</v>
      </c>
      <c r="AZ113" s="4"/>
      <c r="BA113" s="4"/>
      <c r="BB113" s="4"/>
      <c r="BC113" s="4"/>
      <c r="BI113" s="4"/>
      <c r="BM113" s="4"/>
      <c r="BN113" s="4"/>
      <c r="BO113" s="4"/>
    </row>
    <row r="114" spans="1:85" x14ac:dyDescent="0.3">
      <c r="A114" s="3" t="s">
        <v>305</v>
      </c>
      <c r="B114" s="3">
        <f t="shared" si="208"/>
        <v>5.5000000000000018</v>
      </c>
      <c r="C114" s="3">
        <f t="shared" ref="C114" si="346">AVERAGE(B114:B123)</f>
        <v>5.7249999999999996</v>
      </c>
      <c r="D114" s="3">
        <v>201</v>
      </c>
      <c r="E114" s="3">
        <v>7.51</v>
      </c>
      <c r="F114" s="3" t="s">
        <v>88</v>
      </c>
      <c r="G114" s="3">
        <v>1.8547000000000001E-2</v>
      </c>
      <c r="H114" s="3">
        <v>-1.0988E-2</v>
      </c>
      <c r="I114" s="3">
        <v>9.5080000000000008E-3</v>
      </c>
      <c r="J114" s="3">
        <v>9.6795999999999993E-2</v>
      </c>
      <c r="K114" s="3" t="s">
        <v>306</v>
      </c>
      <c r="L114" s="3">
        <v>1.35</v>
      </c>
      <c r="M114" s="4">
        <v>17</v>
      </c>
      <c r="N114" s="4">
        <v>177</v>
      </c>
      <c r="O114" s="4">
        <v>0</v>
      </c>
      <c r="P114" s="4">
        <v>23</v>
      </c>
      <c r="Q114" s="4">
        <v>776</v>
      </c>
      <c r="R114" s="4">
        <v>279</v>
      </c>
      <c r="S114" s="4">
        <v>2597</v>
      </c>
      <c r="T114" s="4">
        <v>4459</v>
      </c>
      <c r="U114" s="4">
        <v>2665</v>
      </c>
      <c r="V114" s="4">
        <v>91</v>
      </c>
      <c r="W114" s="4">
        <v>547</v>
      </c>
      <c r="X114" s="4">
        <v>631</v>
      </c>
      <c r="Y114" s="4">
        <v>53659</v>
      </c>
      <c r="Z114" s="4">
        <v>323</v>
      </c>
      <c r="AA114" s="4">
        <v>12</v>
      </c>
      <c r="AB114" s="4">
        <v>32</v>
      </c>
      <c r="AC114" s="4">
        <v>299</v>
      </c>
      <c r="AD114" s="4">
        <v>65</v>
      </c>
      <c r="AE114" s="4">
        <v>0</v>
      </c>
      <c r="AF114" s="4">
        <v>359</v>
      </c>
      <c r="AG114" s="4">
        <v>557</v>
      </c>
      <c r="AH114" s="4">
        <v>2242</v>
      </c>
      <c r="AI114" s="4">
        <v>76</v>
      </c>
      <c r="AJ114" s="4">
        <v>758</v>
      </c>
      <c r="AK114" s="4">
        <v>230</v>
      </c>
      <c r="AL114" s="4">
        <v>140</v>
      </c>
      <c r="AM114" s="4">
        <v>20</v>
      </c>
      <c r="AN114" s="4">
        <v>133</v>
      </c>
      <c r="AO114" s="4">
        <v>627</v>
      </c>
      <c r="AP114" s="4">
        <v>1328</v>
      </c>
      <c r="AQ114" s="4">
        <v>139</v>
      </c>
      <c r="AR114" s="4">
        <v>336</v>
      </c>
      <c r="AS114" s="4">
        <v>405</v>
      </c>
      <c r="AT114" s="4">
        <v>5</v>
      </c>
      <c r="AU114" s="4">
        <v>87</v>
      </c>
      <c r="AV114" s="4">
        <v>13111</v>
      </c>
      <c r="AW114" s="4">
        <v>4080</v>
      </c>
      <c r="AX114" s="4">
        <f t="shared" si="209"/>
        <v>3.2134803921568627</v>
      </c>
      <c r="AY114" s="3">
        <v>0.28499999999999998</v>
      </c>
      <c r="AZ114" s="4">
        <f t="shared" ref="AZ114:BA124" si="347">AVERAGE(M114:M123)</f>
        <v>29.9</v>
      </c>
      <c r="BA114" s="4">
        <f t="shared" si="347"/>
        <v>239.6</v>
      </c>
      <c r="BB114" s="4">
        <f t="shared" ref="BB114" si="348">AVERAGE(O114:O123)</f>
        <v>4.4000000000000004</v>
      </c>
      <c r="BC114" s="4">
        <f t="shared" ref="BC114" si="349">AVERAGE(P114:P123)</f>
        <v>23.4</v>
      </c>
      <c r="BD114" s="4">
        <f t="shared" ref="BD114" si="350">AVERAGE(Q114:Q123)</f>
        <v>725.3</v>
      </c>
      <c r="BE114" s="4">
        <f t="shared" ref="BE114" si="351">AVERAGE(R114:R123)</f>
        <v>318.8</v>
      </c>
      <c r="BF114" s="4">
        <f t="shared" ref="BF114" si="352">AVERAGE(S114:S123)</f>
        <v>2728.7</v>
      </c>
      <c r="BG114" s="4">
        <f t="shared" ref="BG114" si="353">AVERAGE(T114:T123)</f>
        <v>4655.7</v>
      </c>
      <c r="BH114" s="4">
        <f t="shared" ref="BH114" si="354">AVERAGE(U114:U123)</f>
        <v>2882.5</v>
      </c>
      <c r="BI114" s="4">
        <f t="shared" ref="BI114" si="355">AVERAGE(V114:V123)</f>
        <v>86.7</v>
      </c>
      <c r="BJ114" s="4">
        <f t="shared" ref="BJ114" si="356">AVERAGE(W114:W123)</f>
        <v>516</v>
      </c>
      <c r="BK114" s="4">
        <f t="shared" ref="BK114" si="357">AVERAGE(X114:X123)</f>
        <v>634.20000000000005</v>
      </c>
      <c r="BL114" s="4">
        <f t="shared" ref="BL114" si="358">AVERAGE(Y114:Y123)</f>
        <v>53872.3</v>
      </c>
      <c r="BM114" s="4">
        <f t="shared" ref="BM114" si="359">AVERAGE(Z114:Z123)</f>
        <v>220.1</v>
      </c>
      <c r="BN114" s="4">
        <f t="shared" ref="BN114" si="360">AVERAGE(AA114:AA123)</f>
        <v>22.2</v>
      </c>
      <c r="BO114" s="4">
        <f t="shared" ref="BO114" si="361">AVERAGE(AB114:AB123)</f>
        <v>64.5</v>
      </c>
      <c r="BP114" s="4">
        <f t="shared" ref="BP114" si="362">AVERAGE(AC114:AC123)</f>
        <v>268.89999999999998</v>
      </c>
      <c r="BQ114" s="4">
        <f t="shared" ref="BQ114" si="363">AVERAGE(AD114:AD123)</f>
        <v>112</v>
      </c>
      <c r="BR114" s="4">
        <f t="shared" ref="BR114" si="364">AVERAGE(AE114:AE123)</f>
        <v>15.7</v>
      </c>
      <c r="BS114" s="4">
        <f t="shared" ref="BS114" si="365">AVERAGE(AF114:AF123)</f>
        <v>331.9</v>
      </c>
      <c r="BT114" s="4">
        <f t="shared" ref="BT114" si="366">AVERAGE(AG114:AG123)</f>
        <v>531.70000000000005</v>
      </c>
      <c r="BU114" s="4">
        <f t="shared" ref="BU114" si="367">AVERAGE(AH114:AH123)</f>
        <v>2308.1999999999998</v>
      </c>
      <c r="BV114" s="4">
        <f t="shared" ref="BV114" si="368">AVERAGE(AI114:AI123)</f>
        <v>90.5</v>
      </c>
      <c r="BW114" s="4">
        <f t="shared" ref="BW114" si="369">AVERAGE(AJ114:AJ123)</f>
        <v>873.8</v>
      </c>
      <c r="BX114" s="4">
        <f t="shared" ref="BX114" si="370">AVERAGE(AK114:AK123)</f>
        <v>70</v>
      </c>
      <c r="BY114" s="4">
        <f t="shared" ref="BY114" si="371">AVERAGE(AL114:AL123)</f>
        <v>106.2</v>
      </c>
      <c r="BZ114" s="4">
        <f t="shared" ref="BZ114" si="372">AVERAGE(AM114:AM123)</f>
        <v>37.299999999999997</v>
      </c>
      <c r="CA114" s="4">
        <f t="shared" ref="CA114" si="373">AVERAGE(AN114:AN123)</f>
        <v>150.4</v>
      </c>
      <c r="CB114" s="4">
        <f t="shared" ref="CB114" si="374">AVERAGE(AO114:AO123)</f>
        <v>600.29999999999995</v>
      </c>
      <c r="CC114" s="4">
        <f t="shared" ref="CC114" si="375">AVERAGE(AP114:AP123)</f>
        <v>1346.5</v>
      </c>
      <c r="CD114" s="4">
        <f t="shared" ref="CD114" si="376">AVERAGE(AQ114:AQ123)</f>
        <v>171.2</v>
      </c>
      <c r="CE114" s="3">
        <f t="shared" ref="CE114" si="377">AVERAGE(AV114:AV123)</f>
        <v>13350.7</v>
      </c>
      <c r="CF114" s="3">
        <f t="shared" ref="CF114" si="378">AVERAGE(AW114:AW123)</f>
        <v>4153.1000000000004</v>
      </c>
      <c r="CG114" s="3">
        <f t="shared" ref="CG114" si="379">AVERAGE(AX114:AX123)</f>
        <v>3.2155891053666523</v>
      </c>
    </row>
    <row r="115" spans="1:85" x14ac:dyDescent="0.3">
      <c r="A115" s="3" t="s">
        <v>307</v>
      </c>
      <c r="B115" s="3">
        <f t="shared" si="208"/>
        <v>5.5499999999999989</v>
      </c>
      <c r="D115" s="3">
        <v>201.5</v>
      </c>
      <c r="E115" s="3">
        <v>7.52</v>
      </c>
      <c r="F115" s="3" t="s">
        <v>88</v>
      </c>
      <c r="G115" s="3">
        <v>1.8547000000000001E-2</v>
      </c>
      <c r="H115" s="3">
        <v>-1.0988E-2</v>
      </c>
      <c r="I115" s="3">
        <v>9.5080000000000008E-3</v>
      </c>
      <c r="J115" s="3">
        <v>9.6795999999999993E-2</v>
      </c>
      <c r="K115" s="3" t="s">
        <v>308</v>
      </c>
      <c r="L115" s="3">
        <v>1.29</v>
      </c>
      <c r="M115" s="4">
        <v>16</v>
      </c>
      <c r="N115" s="4">
        <v>210</v>
      </c>
      <c r="O115" s="4">
        <v>0</v>
      </c>
      <c r="P115" s="4">
        <v>23</v>
      </c>
      <c r="Q115" s="4">
        <v>761</v>
      </c>
      <c r="R115" s="4">
        <v>332</v>
      </c>
      <c r="S115" s="4">
        <v>2701</v>
      </c>
      <c r="T115" s="4">
        <v>4480</v>
      </c>
      <c r="U115" s="4">
        <v>2653</v>
      </c>
      <c r="V115" s="4">
        <v>94</v>
      </c>
      <c r="W115" s="4">
        <v>541</v>
      </c>
      <c r="X115" s="4">
        <v>614</v>
      </c>
      <c r="Y115" s="4">
        <v>51333</v>
      </c>
      <c r="Z115" s="4">
        <v>231</v>
      </c>
      <c r="AA115" s="4">
        <v>0</v>
      </c>
      <c r="AB115" s="4">
        <v>84</v>
      </c>
      <c r="AC115" s="4">
        <v>264</v>
      </c>
      <c r="AD115" s="4">
        <v>128</v>
      </c>
      <c r="AE115" s="4">
        <v>0</v>
      </c>
      <c r="AF115" s="4">
        <v>331</v>
      </c>
      <c r="AG115" s="4">
        <v>453</v>
      </c>
      <c r="AH115" s="4">
        <v>2207</v>
      </c>
      <c r="AI115" s="4">
        <v>10</v>
      </c>
      <c r="AJ115" s="4">
        <v>756</v>
      </c>
      <c r="AK115" s="4">
        <v>300</v>
      </c>
      <c r="AL115" s="4">
        <v>128</v>
      </c>
      <c r="AM115" s="4">
        <v>11</v>
      </c>
      <c r="AN115" s="4">
        <v>129</v>
      </c>
      <c r="AO115" s="4">
        <v>542</v>
      </c>
      <c r="AP115" s="4">
        <v>1281</v>
      </c>
      <c r="AQ115" s="4">
        <v>185</v>
      </c>
      <c r="AR115" s="4">
        <v>265</v>
      </c>
      <c r="AS115" s="4">
        <v>398</v>
      </c>
      <c r="AT115" s="4">
        <v>0</v>
      </c>
      <c r="AU115" s="4">
        <v>113</v>
      </c>
      <c r="AV115" s="4">
        <v>13256</v>
      </c>
      <c r="AW115" s="4">
        <v>4060</v>
      </c>
      <c r="AX115" s="4">
        <f t="shared" si="209"/>
        <v>3.265024630541872</v>
      </c>
      <c r="AY115" s="3">
        <v>0.27200000000000002</v>
      </c>
      <c r="AZ115" s="4"/>
      <c r="BA115" s="4"/>
      <c r="BB115" s="4"/>
      <c r="BC115" s="4"/>
      <c r="BI115" s="4"/>
      <c r="BM115" s="4"/>
      <c r="BN115" s="4"/>
      <c r="BO115" s="4"/>
    </row>
    <row r="116" spans="1:85" x14ac:dyDescent="0.3">
      <c r="A116" s="3" t="s">
        <v>309</v>
      </c>
      <c r="B116" s="3">
        <f t="shared" si="208"/>
        <v>5.6</v>
      </c>
      <c r="D116" s="3">
        <v>202</v>
      </c>
      <c r="E116" s="3">
        <v>7.53</v>
      </c>
      <c r="F116" s="3" t="s">
        <v>88</v>
      </c>
      <c r="G116" s="3">
        <v>1.8547000000000001E-2</v>
      </c>
      <c r="H116" s="3">
        <v>-1.0988E-2</v>
      </c>
      <c r="I116" s="3">
        <v>9.5080000000000008E-3</v>
      </c>
      <c r="J116" s="3">
        <v>9.6795999999999993E-2</v>
      </c>
      <c r="K116" s="3" t="s">
        <v>310</v>
      </c>
      <c r="L116" s="3">
        <v>1.51</v>
      </c>
      <c r="M116" s="4">
        <v>32</v>
      </c>
      <c r="N116" s="4">
        <v>247</v>
      </c>
      <c r="O116" s="4">
        <v>0</v>
      </c>
      <c r="P116" s="4">
        <v>18</v>
      </c>
      <c r="Q116" s="4">
        <v>762</v>
      </c>
      <c r="R116" s="4">
        <v>350</v>
      </c>
      <c r="S116" s="4">
        <v>2807</v>
      </c>
      <c r="T116" s="4">
        <v>4347</v>
      </c>
      <c r="U116" s="4">
        <v>2811</v>
      </c>
      <c r="V116" s="4">
        <v>67</v>
      </c>
      <c r="W116" s="4">
        <v>560</v>
      </c>
      <c r="X116" s="4">
        <v>603</v>
      </c>
      <c r="Y116" s="4">
        <v>51730</v>
      </c>
      <c r="Z116" s="4">
        <v>285</v>
      </c>
      <c r="AA116" s="4">
        <v>11</v>
      </c>
      <c r="AB116" s="4">
        <v>74</v>
      </c>
      <c r="AC116" s="4">
        <v>245</v>
      </c>
      <c r="AD116" s="4">
        <v>67</v>
      </c>
      <c r="AE116" s="4">
        <v>105</v>
      </c>
      <c r="AF116" s="4">
        <v>313</v>
      </c>
      <c r="AG116" s="4">
        <v>533</v>
      </c>
      <c r="AH116" s="4">
        <v>2371</v>
      </c>
      <c r="AI116" s="4">
        <v>46</v>
      </c>
      <c r="AJ116" s="4">
        <v>737</v>
      </c>
      <c r="AK116" s="4">
        <v>0</v>
      </c>
      <c r="AL116" s="4">
        <v>119</v>
      </c>
      <c r="AM116" s="4">
        <v>64</v>
      </c>
      <c r="AN116" s="4">
        <v>121</v>
      </c>
      <c r="AO116" s="4">
        <v>619</v>
      </c>
      <c r="AP116" s="4">
        <v>1325</v>
      </c>
      <c r="AQ116" s="4">
        <v>209</v>
      </c>
      <c r="AR116" s="4">
        <v>278</v>
      </c>
      <c r="AS116" s="4">
        <v>326</v>
      </c>
      <c r="AT116" s="4">
        <v>0</v>
      </c>
      <c r="AU116" s="4">
        <v>91</v>
      </c>
      <c r="AV116" s="4">
        <v>13568</v>
      </c>
      <c r="AW116" s="4">
        <v>4267</v>
      </c>
      <c r="AX116" s="4">
        <f t="shared" si="209"/>
        <v>3.1797515819076634</v>
      </c>
      <c r="AY116" s="3">
        <v>0.26300000000000001</v>
      </c>
      <c r="AZ116" s="4"/>
      <c r="BA116" s="4"/>
      <c r="BB116" s="4"/>
      <c r="BC116" s="4"/>
      <c r="BI116" s="4"/>
      <c r="BM116" s="4"/>
      <c r="BN116" s="4"/>
      <c r="BO116" s="4"/>
    </row>
    <row r="117" spans="1:85" x14ac:dyDescent="0.3">
      <c r="A117" s="3" t="s">
        <v>311</v>
      </c>
      <c r="B117" s="3">
        <f t="shared" si="208"/>
        <v>5.65</v>
      </c>
      <c r="D117" s="3">
        <v>202.5</v>
      </c>
      <c r="E117" s="3">
        <v>7.52</v>
      </c>
      <c r="F117" s="3" t="s">
        <v>88</v>
      </c>
      <c r="G117" s="3">
        <v>1.8547000000000001E-2</v>
      </c>
      <c r="H117" s="3">
        <v>-1.0988E-2</v>
      </c>
      <c r="I117" s="3">
        <v>9.5080000000000008E-3</v>
      </c>
      <c r="J117" s="3">
        <v>9.6795999999999993E-2</v>
      </c>
      <c r="K117" s="3" t="s">
        <v>312</v>
      </c>
      <c r="L117" s="3">
        <v>1.39</v>
      </c>
      <c r="M117" s="4">
        <v>43</v>
      </c>
      <c r="N117" s="4">
        <v>222</v>
      </c>
      <c r="O117" s="4">
        <v>0</v>
      </c>
      <c r="P117" s="4">
        <v>19</v>
      </c>
      <c r="Q117" s="4">
        <v>722</v>
      </c>
      <c r="R117" s="4">
        <v>271</v>
      </c>
      <c r="S117" s="4">
        <v>2615</v>
      </c>
      <c r="T117" s="4">
        <v>4652</v>
      </c>
      <c r="U117" s="4">
        <v>2945</v>
      </c>
      <c r="V117" s="4">
        <v>78</v>
      </c>
      <c r="W117" s="4">
        <v>500</v>
      </c>
      <c r="X117" s="4">
        <v>650</v>
      </c>
      <c r="Y117" s="4">
        <v>53672</v>
      </c>
      <c r="Z117" s="4">
        <v>244</v>
      </c>
      <c r="AA117" s="4">
        <v>40</v>
      </c>
      <c r="AB117" s="4">
        <v>10</v>
      </c>
      <c r="AC117" s="4">
        <v>289</v>
      </c>
      <c r="AD117" s="4">
        <v>80</v>
      </c>
      <c r="AE117" s="4">
        <v>0</v>
      </c>
      <c r="AF117" s="4">
        <v>301</v>
      </c>
      <c r="AG117" s="4">
        <v>581</v>
      </c>
      <c r="AH117" s="4">
        <v>2295</v>
      </c>
      <c r="AI117" s="4">
        <v>135</v>
      </c>
      <c r="AJ117" s="4">
        <v>939</v>
      </c>
      <c r="AK117" s="4">
        <v>0</v>
      </c>
      <c r="AL117" s="4">
        <v>90</v>
      </c>
      <c r="AM117" s="4">
        <v>31</v>
      </c>
      <c r="AN117" s="4">
        <v>143</v>
      </c>
      <c r="AO117" s="4">
        <v>620</v>
      </c>
      <c r="AP117" s="4">
        <v>1327</v>
      </c>
      <c r="AQ117" s="4">
        <v>205</v>
      </c>
      <c r="AR117" s="4">
        <v>207</v>
      </c>
      <c r="AS117" s="4">
        <v>498</v>
      </c>
      <c r="AT117" s="4">
        <v>4</v>
      </c>
      <c r="AU117" s="4">
        <v>97</v>
      </c>
      <c r="AV117" s="4">
        <v>13756</v>
      </c>
      <c r="AW117" s="4">
        <v>4282</v>
      </c>
      <c r="AX117" s="4">
        <f t="shared" si="209"/>
        <v>3.2125175151798224</v>
      </c>
      <c r="AY117" s="3">
        <v>0.27100000000000002</v>
      </c>
      <c r="AZ117" s="4"/>
      <c r="BA117" s="4"/>
      <c r="BB117" s="4"/>
      <c r="BC117" s="4"/>
      <c r="BI117" s="4"/>
      <c r="BM117" s="4"/>
      <c r="BN117" s="4"/>
      <c r="BO117" s="4"/>
    </row>
    <row r="118" spans="1:85" x14ac:dyDescent="0.3">
      <c r="A118" s="3" t="s">
        <v>313</v>
      </c>
      <c r="B118" s="3">
        <f t="shared" si="208"/>
        <v>5.7000000000000011</v>
      </c>
      <c r="D118" s="3">
        <v>203</v>
      </c>
      <c r="E118" s="3">
        <v>7.52</v>
      </c>
      <c r="F118" s="3" t="s">
        <v>88</v>
      </c>
      <c r="G118" s="3">
        <v>1.8547000000000001E-2</v>
      </c>
      <c r="H118" s="3">
        <v>-1.0988E-2</v>
      </c>
      <c r="I118" s="3">
        <v>9.5080000000000008E-3</v>
      </c>
      <c r="J118" s="3">
        <v>9.6795999999999993E-2</v>
      </c>
      <c r="K118" s="3" t="s">
        <v>314</v>
      </c>
      <c r="L118" s="3">
        <v>1.34</v>
      </c>
      <c r="M118" s="4">
        <v>38</v>
      </c>
      <c r="N118" s="4">
        <v>264</v>
      </c>
      <c r="O118" s="4">
        <v>30</v>
      </c>
      <c r="P118" s="4">
        <v>23</v>
      </c>
      <c r="Q118" s="4">
        <v>761</v>
      </c>
      <c r="R118" s="4">
        <v>337</v>
      </c>
      <c r="S118" s="4">
        <v>2635</v>
      </c>
      <c r="T118" s="4">
        <v>4627</v>
      </c>
      <c r="U118" s="4">
        <v>2789</v>
      </c>
      <c r="V118" s="4">
        <v>86</v>
      </c>
      <c r="W118" s="4">
        <v>520</v>
      </c>
      <c r="X118" s="4">
        <v>648</v>
      </c>
      <c r="Y118" s="4">
        <v>54876</v>
      </c>
      <c r="Z118" s="4">
        <v>234</v>
      </c>
      <c r="AA118" s="4">
        <v>59</v>
      </c>
      <c r="AB118" s="4">
        <v>45</v>
      </c>
      <c r="AC118" s="4">
        <v>219</v>
      </c>
      <c r="AD118" s="4">
        <v>70</v>
      </c>
      <c r="AE118" s="4">
        <v>5</v>
      </c>
      <c r="AF118" s="4">
        <v>350</v>
      </c>
      <c r="AG118" s="4">
        <v>495</v>
      </c>
      <c r="AH118" s="4">
        <v>2336</v>
      </c>
      <c r="AI118" s="4">
        <v>89</v>
      </c>
      <c r="AJ118" s="4">
        <v>847</v>
      </c>
      <c r="AK118" s="4">
        <v>33</v>
      </c>
      <c r="AL118" s="4">
        <v>143</v>
      </c>
      <c r="AM118" s="4">
        <v>28</v>
      </c>
      <c r="AN118" s="4">
        <v>139</v>
      </c>
      <c r="AO118" s="4">
        <v>622</v>
      </c>
      <c r="AP118" s="4">
        <v>1324</v>
      </c>
      <c r="AQ118" s="4">
        <v>187</v>
      </c>
      <c r="AR118" s="4">
        <v>336</v>
      </c>
      <c r="AS118" s="4">
        <v>483</v>
      </c>
      <c r="AT118" s="4">
        <v>0</v>
      </c>
      <c r="AU118" s="4">
        <v>0</v>
      </c>
      <c r="AV118" s="4">
        <v>13430</v>
      </c>
      <c r="AW118" s="4">
        <v>4293</v>
      </c>
      <c r="AX118" s="4">
        <f t="shared" si="209"/>
        <v>3.1283484742604237</v>
      </c>
      <c r="AY118" s="3">
        <v>0.28399999999999997</v>
      </c>
      <c r="AZ118" s="4"/>
      <c r="BA118" s="4"/>
      <c r="BB118" s="4"/>
      <c r="BC118" s="4"/>
      <c r="BI118" s="4"/>
      <c r="BM118" s="4"/>
      <c r="BN118" s="4"/>
      <c r="BO118" s="4"/>
    </row>
    <row r="119" spans="1:85" x14ac:dyDescent="0.3">
      <c r="A119" s="3" t="s">
        <v>315</v>
      </c>
      <c r="B119" s="3">
        <f t="shared" si="208"/>
        <v>5.7500000000000018</v>
      </c>
      <c r="D119" s="3">
        <v>203.5</v>
      </c>
      <c r="E119" s="3">
        <v>7.53</v>
      </c>
      <c r="F119" s="3" t="s">
        <v>88</v>
      </c>
      <c r="G119" s="3">
        <v>1.8547000000000001E-2</v>
      </c>
      <c r="H119" s="3">
        <v>-1.0988E-2</v>
      </c>
      <c r="I119" s="3">
        <v>9.5080000000000008E-3</v>
      </c>
      <c r="J119" s="3">
        <v>9.6795999999999993E-2</v>
      </c>
      <c r="K119" s="3" t="s">
        <v>316</v>
      </c>
      <c r="L119" s="3">
        <v>1.35</v>
      </c>
      <c r="M119" s="4">
        <v>29</v>
      </c>
      <c r="N119" s="4">
        <v>262</v>
      </c>
      <c r="O119" s="4">
        <v>0</v>
      </c>
      <c r="P119" s="4">
        <v>56</v>
      </c>
      <c r="Q119" s="4">
        <v>745</v>
      </c>
      <c r="R119" s="4">
        <v>294</v>
      </c>
      <c r="S119" s="4">
        <v>2702</v>
      </c>
      <c r="T119" s="4">
        <v>4686</v>
      </c>
      <c r="U119" s="4">
        <v>2841</v>
      </c>
      <c r="V119" s="4">
        <v>129</v>
      </c>
      <c r="W119" s="4">
        <v>488</v>
      </c>
      <c r="X119" s="4">
        <v>686</v>
      </c>
      <c r="Y119" s="4">
        <v>55002</v>
      </c>
      <c r="Z119" s="4">
        <v>49</v>
      </c>
      <c r="AA119" s="4">
        <v>0</v>
      </c>
      <c r="AB119" s="4">
        <v>85</v>
      </c>
      <c r="AC119" s="4">
        <v>286</v>
      </c>
      <c r="AD119" s="4">
        <v>152</v>
      </c>
      <c r="AE119" s="4">
        <v>47</v>
      </c>
      <c r="AF119" s="4">
        <v>348</v>
      </c>
      <c r="AG119" s="4">
        <v>568</v>
      </c>
      <c r="AH119" s="4">
        <v>2376</v>
      </c>
      <c r="AI119" s="4">
        <v>93</v>
      </c>
      <c r="AJ119" s="4">
        <v>864</v>
      </c>
      <c r="AK119" s="4">
        <v>0</v>
      </c>
      <c r="AL119" s="4">
        <v>106</v>
      </c>
      <c r="AM119" s="4">
        <v>33</v>
      </c>
      <c r="AN119" s="4">
        <v>143</v>
      </c>
      <c r="AO119" s="4">
        <v>559</v>
      </c>
      <c r="AP119" s="4">
        <v>1397</v>
      </c>
      <c r="AQ119" s="4">
        <v>186</v>
      </c>
      <c r="AR119" s="4">
        <v>510</v>
      </c>
      <c r="AS119" s="4">
        <v>618</v>
      </c>
      <c r="AT119" s="4">
        <v>0</v>
      </c>
      <c r="AU119" s="4">
        <v>17</v>
      </c>
      <c r="AV119" s="4">
        <v>13382</v>
      </c>
      <c r="AW119" s="4">
        <v>4019</v>
      </c>
      <c r="AX119" s="4">
        <f t="shared" si="209"/>
        <v>3.3296840009952726</v>
      </c>
      <c r="AY119" s="3">
        <v>0.27700000000000002</v>
      </c>
      <c r="AZ119" s="4"/>
      <c r="BA119" s="4"/>
      <c r="BB119" s="4"/>
      <c r="BC119" s="4"/>
      <c r="BI119" s="4"/>
      <c r="BM119" s="4"/>
      <c r="BN119" s="4"/>
      <c r="BO119" s="4"/>
    </row>
    <row r="120" spans="1:85" x14ac:dyDescent="0.3">
      <c r="A120" s="3" t="s">
        <v>317</v>
      </c>
      <c r="B120" s="3">
        <f t="shared" si="208"/>
        <v>5.7999999999999989</v>
      </c>
      <c r="D120" s="3">
        <v>204</v>
      </c>
      <c r="E120" s="3">
        <v>7.52</v>
      </c>
      <c r="F120" s="3" t="s">
        <v>88</v>
      </c>
      <c r="G120" s="3">
        <v>1.8547000000000001E-2</v>
      </c>
      <c r="H120" s="3">
        <v>-1.0988E-2</v>
      </c>
      <c r="I120" s="3">
        <v>9.5080000000000008E-3</v>
      </c>
      <c r="J120" s="3">
        <v>9.6795999999999993E-2</v>
      </c>
      <c r="K120" s="3" t="s">
        <v>318</v>
      </c>
      <c r="L120" s="3">
        <v>1.32</v>
      </c>
      <c r="M120" s="4">
        <v>10</v>
      </c>
      <c r="N120" s="4">
        <v>221</v>
      </c>
      <c r="O120" s="4">
        <v>14</v>
      </c>
      <c r="P120" s="4">
        <v>18</v>
      </c>
      <c r="Q120" s="4">
        <v>654</v>
      </c>
      <c r="R120" s="4">
        <v>345</v>
      </c>
      <c r="S120" s="4">
        <v>2796</v>
      </c>
      <c r="T120" s="4">
        <v>4740</v>
      </c>
      <c r="U120" s="4">
        <v>2989</v>
      </c>
      <c r="V120" s="4">
        <v>34</v>
      </c>
      <c r="W120" s="4">
        <v>589</v>
      </c>
      <c r="X120" s="4">
        <v>550</v>
      </c>
      <c r="Y120" s="4">
        <v>54111</v>
      </c>
      <c r="Z120" s="4">
        <v>161</v>
      </c>
      <c r="AA120" s="4">
        <v>18</v>
      </c>
      <c r="AB120" s="4">
        <v>105</v>
      </c>
      <c r="AC120" s="4">
        <v>252</v>
      </c>
      <c r="AD120" s="4">
        <v>108</v>
      </c>
      <c r="AE120" s="4">
        <v>0</v>
      </c>
      <c r="AF120" s="4">
        <v>320</v>
      </c>
      <c r="AG120" s="4">
        <v>531</v>
      </c>
      <c r="AH120" s="4">
        <v>2272</v>
      </c>
      <c r="AI120" s="4">
        <v>136</v>
      </c>
      <c r="AJ120" s="4">
        <v>1015</v>
      </c>
      <c r="AK120" s="4">
        <v>0</v>
      </c>
      <c r="AL120" s="4">
        <v>59</v>
      </c>
      <c r="AM120" s="4">
        <v>54</v>
      </c>
      <c r="AN120" s="4">
        <v>177</v>
      </c>
      <c r="AO120" s="4">
        <v>596</v>
      </c>
      <c r="AP120" s="4">
        <v>1293</v>
      </c>
      <c r="AQ120" s="4">
        <v>187</v>
      </c>
      <c r="AR120" s="4">
        <v>406</v>
      </c>
      <c r="AS120" s="4">
        <v>478</v>
      </c>
      <c r="AT120" s="4">
        <v>0</v>
      </c>
      <c r="AU120" s="4">
        <v>0</v>
      </c>
      <c r="AV120" s="4">
        <v>13497</v>
      </c>
      <c r="AW120" s="4">
        <v>4155</v>
      </c>
      <c r="AX120" s="4">
        <f t="shared" si="209"/>
        <v>3.2483754512635379</v>
      </c>
      <c r="AY120" s="3">
        <v>0.28399999999999997</v>
      </c>
      <c r="AZ120" s="4"/>
      <c r="BA120" s="4"/>
      <c r="BB120" s="4"/>
      <c r="BC120" s="4"/>
      <c r="BI120" s="4"/>
      <c r="BM120" s="4"/>
      <c r="BN120" s="4"/>
      <c r="BO120" s="4"/>
    </row>
    <row r="121" spans="1:85" x14ac:dyDescent="0.3">
      <c r="A121" s="3" t="s">
        <v>319</v>
      </c>
      <c r="B121" s="3">
        <f t="shared" si="208"/>
        <v>5.85</v>
      </c>
      <c r="D121" s="3">
        <v>204.5</v>
      </c>
      <c r="E121" s="3">
        <v>7.53</v>
      </c>
      <c r="F121" s="3" t="s">
        <v>88</v>
      </c>
      <c r="G121" s="3">
        <v>1.8547000000000001E-2</v>
      </c>
      <c r="H121" s="3">
        <v>-1.0988E-2</v>
      </c>
      <c r="I121" s="3">
        <v>9.5080000000000008E-3</v>
      </c>
      <c r="J121" s="3">
        <v>9.6795999999999993E-2</v>
      </c>
      <c r="K121" s="3" t="s">
        <v>320</v>
      </c>
      <c r="L121" s="3">
        <v>1.32</v>
      </c>
      <c r="M121" s="4">
        <v>18</v>
      </c>
      <c r="N121" s="4">
        <v>271</v>
      </c>
      <c r="O121" s="4">
        <v>0</v>
      </c>
      <c r="P121" s="4">
        <v>15</v>
      </c>
      <c r="Q121" s="4">
        <v>697</v>
      </c>
      <c r="R121" s="4">
        <v>344</v>
      </c>
      <c r="S121" s="4">
        <v>2809</v>
      </c>
      <c r="T121" s="4">
        <v>4861</v>
      </c>
      <c r="U121" s="4">
        <v>3127</v>
      </c>
      <c r="V121" s="4">
        <v>82</v>
      </c>
      <c r="W121" s="4">
        <v>538</v>
      </c>
      <c r="X121" s="4">
        <v>638</v>
      </c>
      <c r="Y121" s="4">
        <v>53069</v>
      </c>
      <c r="Z121" s="4">
        <v>295</v>
      </c>
      <c r="AA121" s="4">
        <v>51</v>
      </c>
      <c r="AB121" s="4">
        <v>78</v>
      </c>
      <c r="AC121" s="4">
        <v>263</v>
      </c>
      <c r="AD121" s="4">
        <v>166</v>
      </c>
      <c r="AE121" s="4">
        <v>0</v>
      </c>
      <c r="AF121" s="4">
        <v>329</v>
      </c>
      <c r="AG121" s="4">
        <v>586</v>
      </c>
      <c r="AH121" s="4">
        <v>2187</v>
      </c>
      <c r="AI121" s="4">
        <v>105</v>
      </c>
      <c r="AJ121" s="4">
        <v>946</v>
      </c>
      <c r="AK121" s="4">
        <v>0</v>
      </c>
      <c r="AL121" s="4">
        <v>106</v>
      </c>
      <c r="AM121" s="4">
        <v>35</v>
      </c>
      <c r="AN121" s="4">
        <v>180</v>
      </c>
      <c r="AO121" s="4">
        <v>620</v>
      </c>
      <c r="AP121" s="4">
        <v>1455</v>
      </c>
      <c r="AQ121" s="4">
        <v>142</v>
      </c>
      <c r="AR121" s="4">
        <v>400</v>
      </c>
      <c r="AS121" s="4">
        <v>562</v>
      </c>
      <c r="AT121" s="4">
        <v>0</v>
      </c>
      <c r="AU121" s="4">
        <v>77</v>
      </c>
      <c r="AV121" s="4">
        <v>13104</v>
      </c>
      <c r="AW121" s="4">
        <v>4060</v>
      </c>
      <c r="AX121" s="4">
        <f t="shared" si="209"/>
        <v>3.2275862068965515</v>
      </c>
      <c r="AY121" s="3">
        <v>0.27800000000000002</v>
      </c>
      <c r="AZ121" s="4"/>
      <c r="BA121" s="4"/>
      <c r="BB121" s="4"/>
      <c r="BC121" s="4"/>
      <c r="BI121" s="4"/>
      <c r="BM121" s="4"/>
      <c r="BN121" s="4"/>
      <c r="BO121" s="4"/>
    </row>
    <row r="122" spans="1:85" x14ac:dyDescent="0.3">
      <c r="A122" s="3" t="s">
        <v>321</v>
      </c>
      <c r="B122" s="3">
        <f t="shared" si="208"/>
        <v>5.9</v>
      </c>
      <c r="D122" s="3">
        <v>205</v>
      </c>
      <c r="E122" s="3">
        <v>7.53</v>
      </c>
      <c r="F122" s="3" t="s">
        <v>88</v>
      </c>
      <c r="G122" s="3">
        <v>1.8547000000000001E-2</v>
      </c>
      <c r="H122" s="3">
        <v>-1.0988E-2</v>
      </c>
      <c r="I122" s="3">
        <v>9.5080000000000008E-3</v>
      </c>
      <c r="J122" s="3">
        <v>9.6795999999999993E-2</v>
      </c>
      <c r="K122" s="3" t="s">
        <v>322</v>
      </c>
      <c r="L122" s="3">
        <v>1.42</v>
      </c>
      <c r="M122" s="4">
        <v>39</v>
      </c>
      <c r="N122" s="4">
        <v>260</v>
      </c>
      <c r="O122" s="4">
        <v>0</v>
      </c>
      <c r="P122" s="4">
        <v>22</v>
      </c>
      <c r="Q122" s="4">
        <v>670</v>
      </c>
      <c r="R122" s="4">
        <v>312</v>
      </c>
      <c r="S122" s="4">
        <v>2978</v>
      </c>
      <c r="T122" s="4">
        <v>4790</v>
      </c>
      <c r="U122" s="4">
        <v>3058</v>
      </c>
      <c r="V122" s="4">
        <v>98</v>
      </c>
      <c r="W122" s="4">
        <v>466</v>
      </c>
      <c r="X122" s="4">
        <v>643</v>
      </c>
      <c r="Y122" s="4">
        <v>55808</v>
      </c>
      <c r="Z122" s="4">
        <v>226</v>
      </c>
      <c r="AA122" s="4">
        <v>31</v>
      </c>
      <c r="AB122" s="4">
        <v>7</v>
      </c>
      <c r="AC122" s="4">
        <v>330</v>
      </c>
      <c r="AD122" s="4">
        <v>99</v>
      </c>
      <c r="AE122" s="4">
        <v>0</v>
      </c>
      <c r="AF122" s="4">
        <v>307</v>
      </c>
      <c r="AG122" s="4">
        <v>553</v>
      </c>
      <c r="AH122" s="4">
        <v>2416</v>
      </c>
      <c r="AI122" s="4">
        <v>90</v>
      </c>
      <c r="AJ122" s="4">
        <v>1025</v>
      </c>
      <c r="AK122" s="4">
        <v>0</v>
      </c>
      <c r="AL122" s="4">
        <v>97</v>
      </c>
      <c r="AM122" s="4">
        <v>47</v>
      </c>
      <c r="AN122" s="4">
        <v>183</v>
      </c>
      <c r="AO122" s="4">
        <v>651</v>
      </c>
      <c r="AP122" s="4">
        <v>1324</v>
      </c>
      <c r="AQ122" s="4">
        <v>139</v>
      </c>
      <c r="AR122" s="4">
        <v>251</v>
      </c>
      <c r="AS122" s="4">
        <v>498</v>
      </c>
      <c r="AT122" s="4">
        <v>0</v>
      </c>
      <c r="AU122" s="4">
        <v>53</v>
      </c>
      <c r="AV122" s="4">
        <v>13258</v>
      </c>
      <c r="AW122" s="4">
        <v>4131</v>
      </c>
      <c r="AX122" s="4">
        <f t="shared" si="209"/>
        <v>3.2093923989348827</v>
      </c>
      <c r="AY122" s="3">
        <v>0.27300000000000002</v>
      </c>
      <c r="AZ122" s="4"/>
      <c r="BA122" s="4"/>
      <c r="BB122" s="4"/>
      <c r="BC122" s="4"/>
      <c r="BI122" s="4"/>
      <c r="BM122" s="4"/>
      <c r="BN122" s="4"/>
      <c r="BO122" s="4"/>
    </row>
    <row r="123" spans="1:85" x14ac:dyDescent="0.3">
      <c r="A123" s="3" t="s">
        <v>323</v>
      </c>
      <c r="B123" s="3">
        <f t="shared" si="208"/>
        <v>5.9500000000000011</v>
      </c>
      <c r="D123" s="3">
        <v>205.5</v>
      </c>
      <c r="E123" s="3">
        <v>7.52</v>
      </c>
      <c r="F123" s="3" t="s">
        <v>88</v>
      </c>
      <c r="G123" s="3">
        <v>1.8547000000000001E-2</v>
      </c>
      <c r="H123" s="3">
        <v>-1.0988E-2</v>
      </c>
      <c r="I123" s="3">
        <v>9.5080000000000008E-3</v>
      </c>
      <c r="J123" s="3">
        <v>9.6795999999999993E-2</v>
      </c>
      <c r="K123" s="3" t="s">
        <v>324</v>
      </c>
      <c r="L123" s="3">
        <v>1.23</v>
      </c>
      <c r="M123" s="4">
        <v>57</v>
      </c>
      <c r="N123" s="4">
        <v>262</v>
      </c>
      <c r="O123" s="4">
        <v>0</v>
      </c>
      <c r="P123" s="4">
        <v>17</v>
      </c>
      <c r="Q123" s="4">
        <v>705</v>
      </c>
      <c r="R123" s="4">
        <v>324</v>
      </c>
      <c r="S123" s="4">
        <v>2647</v>
      </c>
      <c r="T123" s="4">
        <v>4915</v>
      </c>
      <c r="U123" s="4">
        <v>2947</v>
      </c>
      <c r="V123" s="4">
        <v>108</v>
      </c>
      <c r="W123" s="4">
        <v>411</v>
      </c>
      <c r="X123" s="4">
        <v>679</v>
      </c>
      <c r="Y123" s="4">
        <v>55463</v>
      </c>
      <c r="Z123" s="4">
        <v>153</v>
      </c>
      <c r="AA123" s="4">
        <v>0</v>
      </c>
      <c r="AB123" s="4">
        <v>125</v>
      </c>
      <c r="AC123" s="4">
        <v>242</v>
      </c>
      <c r="AD123" s="4">
        <v>185</v>
      </c>
      <c r="AE123" s="4">
        <v>0</v>
      </c>
      <c r="AF123" s="4">
        <v>361</v>
      </c>
      <c r="AG123" s="4">
        <v>460</v>
      </c>
      <c r="AH123" s="4">
        <v>2380</v>
      </c>
      <c r="AI123" s="4">
        <v>125</v>
      </c>
      <c r="AJ123" s="4">
        <v>851</v>
      </c>
      <c r="AK123" s="4">
        <v>137</v>
      </c>
      <c r="AL123" s="4">
        <v>74</v>
      </c>
      <c r="AM123" s="4">
        <v>50</v>
      </c>
      <c r="AN123" s="4">
        <v>156</v>
      </c>
      <c r="AO123" s="4">
        <v>547</v>
      </c>
      <c r="AP123" s="4">
        <v>1411</v>
      </c>
      <c r="AQ123" s="4">
        <v>133</v>
      </c>
      <c r="AR123" s="4">
        <v>471</v>
      </c>
      <c r="AS123" s="4">
        <v>632</v>
      </c>
      <c r="AT123" s="4">
        <v>0</v>
      </c>
      <c r="AU123" s="4">
        <v>23</v>
      </c>
      <c r="AV123" s="4">
        <v>13145</v>
      </c>
      <c r="AW123" s="4">
        <v>4184</v>
      </c>
      <c r="AX123" s="4">
        <f t="shared" si="209"/>
        <v>3.1417304015296366</v>
      </c>
      <c r="AY123" s="3">
        <v>0.27800000000000002</v>
      </c>
      <c r="AZ123" s="4"/>
      <c r="BA123" s="4"/>
      <c r="BB123" s="4"/>
      <c r="BC123" s="4"/>
      <c r="BI123" s="4"/>
      <c r="BM123" s="4"/>
      <c r="BN123" s="4"/>
      <c r="BO123" s="4"/>
    </row>
    <row r="124" spans="1:85" x14ac:dyDescent="0.3">
      <c r="A124" s="3" t="s">
        <v>325</v>
      </c>
      <c r="B124" s="3">
        <f t="shared" si="208"/>
        <v>6.0000000000000018</v>
      </c>
      <c r="C124" s="3">
        <f t="shared" ref="C124" si="380">AVERAGE(B124:B133)</f>
        <v>6.2249999999999996</v>
      </c>
      <c r="D124" s="3">
        <v>206</v>
      </c>
      <c r="E124" s="3">
        <v>7.52</v>
      </c>
      <c r="F124" s="3" t="s">
        <v>88</v>
      </c>
      <c r="G124" s="3">
        <v>1.8547000000000001E-2</v>
      </c>
      <c r="H124" s="3">
        <v>-1.0988E-2</v>
      </c>
      <c r="I124" s="3">
        <v>9.5080000000000008E-3</v>
      </c>
      <c r="J124" s="3">
        <v>9.6795999999999993E-2</v>
      </c>
      <c r="K124" s="3" t="s">
        <v>326</v>
      </c>
      <c r="L124" s="3">
        <v>1.38</v>
      </c>
      <c r="M124" s="4">
        <v>35</v>
      </c>
      <c r="N124" s="4">
        <v>311</v>
      </c>
      <c r="O124" s="4">
        <v>0</v>
      </c>
      <c r="P124" s="4">
        <v>14</v>
      </c>
      <c r="Q124" s="4">
        <v>747</v>
      </c>
      <c r="R124" s="4">
        <v>302</v>
      </c>
      <c r="S124" s="4">
        <v>2669</v>
      </c>
      <c r="T124" s="4">
        <v>4960</v>
      </c>
      <c r="U124" s="4">
        <v>2956</v>
      </c>
      <c r="V124" s="4">
        <v>82</v>
      </c>
      <c r="W124" s="4">
        <v>557</v>
      </c>
      <c r="X124" s="4">
        <v>703</v>
      </c>
      <c r="Y124" s="4">
        <v>55401</v>
      </c>
      <c r="Z124" s="4">
        <v>205</v>
      </c>
      <c r="AA124" s="4">
        <v>65</v>
      </c>
      <c r="AB124" s="4">
        <v>63</v>
      </c>
      <c r="AC124" s="4">
        <v>283</v>
      </c>
      <c r="AD124" s="4">
        <v>111</v>
      </c>
      <c r="AE124" s="4">
        <v>7</v>
      </c>
      <c r="AF124" s="4">
        <v>357</v>
      </c>
      <c r="AG124" s="4">
        <v>554</v>
      </c>
      <c r="AH124" s="4">
        <v>2334</v>
      </c>
      <c r="AI124" s="4">
        <v>57</v>
      </c>
      <c r="AJ124" s="4">
        <v>852</v>
      </c>
      <c r="AK124" s="4">
        <v>0</v>
      </c>
      <c r="AL124" s="4">
        <v>117</v>
      </c>
      <c r="AM124" s="4">
        <v>68</v>
      </c>
      <c r="AN124" s="4">
        <v>116</v>
      </c>
      <c r="AO124" s="4">
        <v>593</v>
      </c>
      <c r="AP124" s="4">
        <v>1269</v>
      </c>
      <c r="AQ124" s="4">
        <v>176</v>
      </c>
      <c r="AR124" s="4">
        <v>286</v>
      </c>
      <c r="AS124" s="4">
        <v>586</v>
      </c>
      <c r="AT124" s="4">
        <v>0</v>
      </c>
      <c r="AU124" s="4">
        <v>91</v>
      </c>
      <c r="AV124" s="4">
        <v>13434</v>
      </c>
      <c r="AW124" s="4">
        <v>4218</v>
      </c>
      <c r="AX124" s="4">
        <f t="shared" si="209"/>
        <v>3.1849217638691325</v>
      </c>
      <c r="AY124" s="3">
        <v>0.28499999999999998</v>
      </c>
      <c r="AZ124" s="4">
        <f t="shared" ref="AZ124" si="381">AVERAGE(M124:M133)</f>
        <v>33.5</v>
      </c>
      <c r="BA124" s="4">
        <f t="shared" si="347"/>
        <v>252.2</v>
      </c>
      <c r="BB124" s="4">
        <f t="shared" ref="BB124" si="382">AVERAGE(O124:O133)</f>
        <v>0</v>
      </c>
      <c r="BC124" s="4">
        <f t="shared" ref="BC124" si="383">AVERAGE(P124:P133)</f>
        <v>30</v>
      </c>
      <c r="BD124" s="4">
        <f t="shared" ref="BD124" si="384">AVERAGE(Q124:Q133)</f>
        <v>744.3</v>
      </c>
      <c r="BE124" s="4">
        <f t="shared" ref="BE124" si="385">AVERAGE(R124:R133)</f>
        <v>311.39999999999998</v>
      </c>
      <c r="BF124" s="4">
        <f t="shared" ref="BF124" si="386">AVERAGE(S124:S133)</f>
        <v>2665.7</v>
      </c>
      <c r="BG124" s="4">
        <f t="shared" ref="BG124" si="387">AVERAGE(T124:T133)</f>
        <v>4810.2</v>
      </c>
      <c r="BH124" s="4">
        <f t="shared" ref="BH124" si="388">AVERAGE(U124:U133)</f>
        <v>2887.3</v>
      </c>
      <c r="BI124" s="4">
        <f t="shared" ref="BI124" si="389">AVERAGE(V124:V133)</f>
        <v>93.4</v>
      </c>
      <c r="BJ124" s="4">
        <f t="shared" ref="BJ124" si="390">AVERAGE(W124:W133)</f>
        <v>538</v>
      </c>
      <c r="BK124" s="4">
        <f t="shared" ref="BK124" si="391">AVERAGE(X124:X133)</f>
        <v>628.4</v>
      </c>
      <c r="BL124" s="4">
        <f t="shared" ref="BL124" si="392">AVERAGE(Y124:Y133)</f>
        <v>54739.199999999997</v>
      </c>
      <c r="BM124" s="4">
        <f t="shared" ref="BM124" si="393">AVERAGE(Z124:Z133)</f>
        <v>200.5</v>
      </c>
      <c r="BN124" s="4">
        <f t="shared" ref="BN124" si="394">AVERAGE(AA124:AA133)</f>
        <v>24.7</v>
      </c>
      <c r="BO124" s="4">
        <f t="shared" ref="BO124" si="395">AVERAGE(AB124:AB133)</f>
        <v>52.8</v>
      </c>
      <c r="BP124" s="4">
        <f t="shared" ref="BP124" si="396">AVERAGE(AC124:AC133)</f>
        <v>255</v>
      </c>
      <c r="BQ124" s="4">
        <f t="shared" ref="BQ124" si="397">AVERAGE(AD124:AD133)</f>
        <v>83.9</v>
      </c>
      <c r="BR124" s="4">
        <f t="shared" ref="BR124" si="398">AVERAGE(AE124:AE133)</f>
        <v>25.8</v>
      </c>
      <c r="BS124" s="4">
        <f t="shared" ref="BS124" si="399">AVERAGE(AF124:AF133)</f>
        <v>330</v>
      </c>
      <c r="BT124" s="4">
        <f t="shared" ref="BT124" si="400">AVERAGE(AG124:AG133)</f>
        <v>481.9</v>
      </c>
      <c r="BU124" s="4">
        <f t="shared" ref="BU124" si="401">AVERAGE(AH124:AH133)</f>
        <v>2291.5</v>
      </c>
      <c r="BV124" s="4">
        <f t="shared" ref="BV124" si="402">AVERAGE(AI124:AI133)</f>
        <v>85.4</v>
      </c>
      <c r="BW124" s="4">
        <f t="shared" ref="BW124" si="403">AVERAGE(AJ124:AJ133)</f>
        <v>806.2</v>
      </c>
      <c r="BX124" s="4">
        <f t="shared" ref="BX124" si="404">AVERAGE(AK124:AK133)</f>
        <v>18.899999999999999</v>
      </c>
      <c r="BY124" s="4">
        <f t="shared" ref="BY124" si="405">AVERAGE(AL124:AL133)</f>
        <v>97.7</v>
      </c>
      <c r="BZ124" s="4">
        <f t="shared" ref="BZ124" si="406">AVERAGE(AM124:AM133)</f>
        <v>43.8</v>
      </c>
      <c r="CA124" s="4">
        <f t="shared" ref="CA124" si="407">AVERAGE(AN124:AN133)</f>
        <v>145.19999999999999</v>
      </c>
      <c r="CB124" s="4">
        <f t="shared" ref="CB124" si="408">AVERAGE(AO124:AO133)</f>
        <v>633.20000000000005</v>
      </c>
      <c r="CC124" s="4">
        <f t="shared" ref="CC124" si="409">AVERAGE(AP124:AP133)</f>
        <v>1356.3</v>
      </c>
      <c r="CD124" s="4">
        <f t="shared" ref="CD124" si="410">AVERAGE(AQ124:AQ133)</f>
        <v>164.9</v>
      </c>
      <c r="CE124" s="3">
        <f t="shared" ref="CE124" si="411">AVERAGE(AV124:AV133)</f>
        <v>13348.3</v>
      </c>
      <c r="CF124" s="3">
        <f t="shared" ref="CF124" si="412">AVERAGE(AW124:AW133)</f>
        <v>4171.3999999999996</v>
      </c>
      <c r="CG124" s="3">
        <f t="shared" ref="CG124" si="413">AVERAGE(AX124:AX133)</f>
        <v>3.2014080083094525</v>
      </c>
    </row>
    <row r="125" spans="1:85" x14ac:dyDescent="0.3">
      <c r="A125" s="3" t="s">
        <v>327</v>
      </c>
      <c r="B125" s="3">
        <f t="shared" si="208"/>
        <v>6.0499999999999989</v>
      </c>
      <c r="D125" s="3">
        <v>206.5</v>
      </c>
      <c r="E125" s="3">
        <v>7.53</v>
      </c>
      <c r="F125" s="3" t="s">
        <v>88</v>
      </c>
      <c r="G125" s="3">
        <v>1.8547000000000001E-2</v>
      </c>
      <c r="H125" s="3">
        <v>-1.0988E-2</v>
      </c>
      <c r="I125" s="3">
        <v>9.5080000000000008E-3</v>
      </c>
      <c r="J125" s="3">
        <v>9.6795999999999993E-2</v>
      </c>
      <c r="K125" s="3" t="s">
        <v>328</v>
      </c>
      <c r="L125" s="3">
        <v>1.42</v>
      </c>
      <c r="M125" s="4">
        <v>18</v>
      </c>
      <c r="N125" s="4">
        <v>251</v>
      </c>
      <c r="O125" s="4">
        <v>0</v>
      </c>
      <c r="P125" s="4">
        <v>24</v>
      </c>
      <c r="Q125" s="4">
        <v>758</v>
      </c>
      <c r="R125" s="4">
        <v>316</v>
      </c>
      <c r="S125" s="4">
        <v>2708</v>
      </c>
      <c r="T125" s="4">
        <v>4641</v>
      </c>
      <c r="U125" s="4">
        <v>2747</v>
      </c>
      <c r="V125" s="4">
        <v>9</v>
      </c>
      <c r="W125" s="4">
        <v>565</v>
      </c>
      <c r="X125" s="4">
        <v>572</v>
      </c>
      <c r="Y125" s="4">
        <v>53124</v>
      </c>
      <c r="Z125" s="4">
        <v>359</v>
      </c>
      <c r="AA125" s="4">
        <v>18</v>
      </c>
      <c r="AB125" s="4">
        <v>53</v>
      </c>
      <c r="AC125" s="4">
        <v>264</v>
      </c>
      <c r="AD125" s="4">
        <v>126</v>
      </c>
      <c r="AE125" s="4">
        <v>57</v>
      </c>
      <c r="AF125" s="4">
        <v>319</v>
      </c>
      <c r="AG125" s="4">
        <v>469</v>
      </c>
      <c r="AH125" s="4">
        <v>2287</v>
      </c>
      <c r="AI125" s="4">
        <v>63</v>
      </c>
      <c r="AJ125" s="4">
        <v>833</v>
      </c>
      <c r="AK125" s="4">
        <v>0</v>
      </c>
      <c r="AL125" s="4">
        <v>121</v>
      </c>
      <c r="AM125" s="4">
        <v>63</v>
      </c>
      <c r="AN125" s="4">
        <v>145</v>
      </c>
      <c r="AO125" s="4">
        <v>587</v>
      </c>
      <c r="AP125" s="4">
        <v>1331</v>
      </c>
      <c r="AQ125" s="4">
        <v>217</v>
      </c>
      <c r="AR125" s="4">
        <v>258</v>
      </c>
      <c r="AS125" s="4">
        <v>396</v>
      </c>
      <c r="AT125" s="4">
        <v>0</v>
      </c>
      <c r="AU125" s="4">
        <v>38</v>
      </c>
      <c r="AV125" s="4">
        <v>13452</v>
      </c>
      <c r="AW125" s="4">
        <v>4038</v>
      </c>
      <c r="AX125" s="4">
        <f t="shared" si="209"/>
        <v>3.3313521545319467</v>
      </c>
      <c r="AY125" s="3">
        <v>0.28399999999999997</v>
      </c>
      <c r="AZ125" s="4"/>
      <c r="BA125" s="4"/>
      <c r="BB125" s="4"/>
      <c r="BC125" s="4"/>
      <c r="BI125" s="4"/>
      <c r="BM125" s="4"/>
      <c r="BN125" s="4"/>
      <c r="BO125" s="4"/>
    </row>
    <row r="126" spans="1:85" x14ac:dyDescent="0.3">
      <c r="A126" s="3" t="s">
        <v>329</v>
      </c>
      <c r="B126" s="3">
        <f t="shared" si="208"/>
        <v>6.1</v>
      </c>
      <c r="D126" s="3">
        <v>207</v>
      </c>
      <c r="E126" s="3">
        <v>7.53</v>
      </c>
      <c r="F126" s="3" t="s">
        <v>88</v>
      </c>
      <c r="G126" s="3">
        <v>1.8547000000000001E-2</v>
      </c>
      <c r="H126" s="3">
        <v>-1.0988E-2</v>
      </c>
      <c r="I126" s="3">
        <v>9.5080000000000008E-3</v>
      </c>
      <c r="J126" s="3">
        <v>9.6795999999999993E-2</v>
      </c>
      <c r="K126" s="3" t="s">
        <v>330</v>
      </c>
      <c r="L126" s="3">
        <v>1.34</v>
      </c>
      <c r="M126" s="4">
        <v>46</v>
      </c>
      <c r="N126" s="4">
        <v>243</v>
      </c>
      <c r="O126" s="4">
        <v>0</v>
      </c>
      <c r="P126" s="4">
        <v>39</v>
      </c>
      <c r="Q126" s="4">
        <v>657</v>
      </c>
      <c r="R126" s="4">
        <v>326</v>
      </c>
      <c r="S126" s="4">
        <v>2512</v>
      </c>
      <c r="T126" s="4">
        <v>4718</v>
      </c>
      <c r="U126" s="4">
        <v>2780</v>
      </c>
      <c r="V126" s="4">
        <v>106</v>
      </c>
      <c r="W126" s="4">
        <v>525</v>
      </c>
      <c r="X126" s="4">
        <v>600</v>
      </c>
      <c r="Y126" s="4">
        <v>52095</v>
      </c>
      <c r="Z126" s="4">
        <v>212</v>
      </c>
      <c r="AA126" s="4">
        <v>5</v>
      </c>
      <c r="AB126" s="4">
        <v>46</v>
      </c>
      <c r="AC126" s="4">
        <v>201</v>
      </c>
      <c r="AD126" s="4">
        <v>76</v>
      </c>
      <c r="AE126" s="4">
        <v>0</v>
      </c>
      <c r="AF126" s="4">
        <v>311</v>
      </c>
      <c r="AG126" s="4">
        <v>409</v>
      </c>
      <c r="AH126" s="4">
        <v>2255</v>
      </c>
      <c r="AI126" s="4">
        <v>87</v>
      </c>
      <c r="AJ126" s="4">
        <v>858</v>
      </c>
      <c r="AK126" s="4">
        <v>37</v>
      </c>
      <c r="AL126" s="4">
        <v>123</v>
      </c>
      <c r="AM126" s="4">
        <v>15</v>
      </c>
      <c r="AN126" s="4">
        <v>152</v>
      </c>
      <c r="AO126" s="4">
        <v>589</v>
      </c>
      <c r="AP126" s="4">
        <v>1288</v>
      </c>
      <c r="AQ126" s="4">
        <v>168</v>
      </c>
      <c r="AR126" s="4">
        <v>283</v>
      </c>
      <c r="AS126" s="4">
        <v>448</v>
      </c>
      <c r="AT126" s="4">
        <v>4</v>
      </c>
      <c r="AU126" s="4">
        <v>53</v>
      </c>
      <c r="AV126" s="4">
        <v>13387</v>
      </c>
      <c r="AW126" s="4">
        <v>4066</v>
      </c>
      <c r="AX126" s="4">
        <f t="shared" si="209"/>
        <v>3.2924249877029022</v>
      </c>
      <c r="AY126" s="3">
        <v>0.27400000000000002</v>
      </c>
      <c r="AZ126" s="4"/>
      <c r="BA126" s="4"/>
      <c r="BB126" s="4"/>
      <c r="BC126" s="4"/>
      <c r="BI126" s="4"/>
      <c r="BM126" s="4"/>
      <c r="BN126" s="4"/>
      <c r="BO126" s="4"/>
    </row>
    <row r="127" spans="1:85" x14ac:dyDescent="0.3">
      <c r="A127" s="3" t="s">
        <v>331</v>
      </c>
      <c r="B127" s="3">
        <f t="shared" si="208"/>
        <v>6.15</v>
      </c>
      <c r="D127" s="3">
        <v>207.5</v>
      </c>
      <c r="E127" s="3">
        <v>7.52</v>
      </c>
      <c r="F127" s="3" t="s">
        <v>88</v>
      </c>
      <c r="G127" s="3">
        <v>1.8547000000000001E-2</v>
      </c>
      <c r="H127" s="3">
        <v>-1.0988E-2</v>
      </c>
      <c r="I127" s="3">
        <v>9.5080000000000008E-3</v>
      </c>
      <c r="J127" s="3">
        <v>9.6795999999999993E-2</v>
      </c>
      <c r="K127" s="3" t="s">
        <v>332</v>
      </c>
      <c r="L127" s="3">
        <v>1.55</v>
      </c>
      <c r="M127" s="4">
        <v>30</v>
      </c>
      <c r="N127" s="4">
        <v>262</v>
      </c>
      <c r="O127" s="4">
        <v>0</v>
      </c>
      <c r="P127" s="4">
        <v>29</v>
      </c>
      <c r="Q127" s="4">
        <v>694</v>
      </c>
      <c r="R127" s="4">
        <v>314</v>
      </c>
      <c r="S127" s="4">
        <v>2691</v>
      </c>
      <c r="T127" s="4">
        <v>4936</v>
      </c>
      <c r="U127" s="4">
        <v>2728</v>
      </c>
      <c r="V127" s="4">
        <v>34</v>
      </c>
      <c r="W127" s="4">
        <v>572</v>
      </c>
      <c r="X127" s="4">
        <v>675</v>
      </c>
      <c r="Y127" s="4">
        <v>54081</v>
      </c>
      <c r="Z127" s="4">
        <v>276</v>
      </c>
      <c r="AA127" s="4">
        <v>31</v>
      </c>
      <c r="AB127" s="4">
        <v>58</v>
      </c>
      <c r="AC127" s="4">
        <v>224</v>
      </c>
      <c r="AD127" s="4">
        <v>61</v>
      </c>
      <c r="AE127" s="4">
        <v>0</v>
      </c>
      <c r="AF127" s="4">
        <v>294</v>
      </c>
      <c r="AG127" s="4">
        <v>470</v>
      </c>
      <c r="AH127" s="4">
        <v>2302</v>
      </c>
      <c r="AI127" s="4">
        <v>45</v>
      </c>
      <c r="AJ127" s="4">
        <v>835</v>
      </c>
      <c r="AK127" s="4">
        <v>5</v>
      </c>
      <c r="AL127" s="4">
        <v>130</v>
      </c>
      <c r="AM127" s="4">
        <v>73</v>
      </c>
      <c r="AN127" s="4">
        <v>154</v>
      </c>
      <c r="AO127" s="4">
        <v>655</v>
      </c>
      <c r="AP127" s="4">
        <v>1358</v>
      </c>
      <c r="AQ127" s="4">
        <v>148</v>
      </c>
      <c r="AR127" s="4">
        <v>274</v>
      </c>
      <c r="AS127" s="4">
        <v>559</v>
      </c>
      <c r="AT127" s="4">
        <v>0</v>
      </c>
      <c r="AU127" s="4">
        <v>62</v>
      </c>
      <c r="AV127" s="4">
        <v>13127</v>
      </c>
      <c r="AW127" s="4">
        <v>4262</v>
      </c>
      <c r="AX127" s="4">
        <f t="shared" si="209"/>
        <v>3.0800093852651336</v>
      </c>
      <c r="AY127" s="3">
        <v>0.28000000000000003</v>
      </c>
      <c r="AZ127" s="4"/>
      <c r="BA127" s="4"/>
      <c r="BB127" s="4"/>
      <c r="BC127" s="4"/>
      <c r="BI127" s="4"/>
      <c r="BM127" s="4"/>
      <c r="BN127" s="4"/>
      <c r="BO127" s="4"/>
    </row>
    <row r="128" spans="1:85" x14ac:dyDescent="0.3">
      <c r="A128" s="3" t="s">
        <v>333</v>
      </c>
      <c r="B128" s="3">
        <f t="shared" si="208"/>
        <v>6.2000000000000011</v>
      </c>
      <c r="D128" s="3">
        <v>208</v>
      </c>
      <c r="E128" s="3">
        <v>7.52</v>
      </c>
      <c r="F128" s="3" t="s">
        <v>88</v>
      </c>
      <c r="G128" s="3">
        <v>1.8547000000000001E-2</v>
      </c>
      <c r="H128" s="3">
        <v>-1.0988E-2</v>
      </c>
      <c r="I128" s="3">
        <v>9.5080000000000008E-3</v>
      </c>
      <c r="J128" s="3">
        <v>9.6795999999999993E-2</v>
      </c>
      <c r="K128" s="3" t="s">
        <v>334</v>
      </c>
      <c r="L128" s="3">
        <v>1.4</v>
      </c>
      <c r="M128" s="4">
        <v>47</v>
      </c>
      <c r="N128" s="4">
        <v>230</v>
      </c>
      <c r="O128" s="4">
        <v>0</v>
      </c>
      <c r="P128" s="4">
        <v>10</v>
      </c>
      <c r="Q128" s="4">
        <v>740</v>
      </c>
      <c r="R128" s="4">
        <v>333</v>
      </c>
      <c r="S128" s="4">
        <v>2750</v>
      </c>
      <c r="T128" s="4">
        <v>5037</v>
      </c>
      <c r="U128" s="4">
        <v>3022</v>
      </c>
      <c r="V128" s="4">
        <v>66</v>
      </c>
      <c r="W128" s="4">
        <v>519</v>
      </c>
      <c r="X128" s="4">
        <v>640</v>
      </c>
      <c r="Y128" s="4">
        <v>56191</v>
      </c>
      <c r="Z128" s="4">
        <v>133</v>
      </c>
      <c r="AA128" s="4">
        <v>33</v>
      </c>
      <c r="AB128" s="4">
        <v>52</v>
      </c>
      <c r="AC128" s="4">
        <v>238</v>
      </c>
      <c r="AD128" s="4">
        <v>97</v>
      </c>
      <c r="AE128" s="4">
        <v>22</v>
      </c>
      <c r="AF128" s="4">
        <v>341</v>
      </c>
      <c r="AG128" s="4">
        <v>373</v>
      </c>
      <c r="AH128" s="4">
        <v>2182</v>
      </c>
      <c r="AI128" s="4">
        <v>35</v>
      </c>
      <c r="AJ128" s="4">
        <v>718</v>
      </c>
      <c r="AK128" s="4">
        <v>0</v>
      </c>
      <c r="AL128" s="4">
        <v>102</v>
      </c>
      <c r="AM128" s="4">
        <v>46</v>
      </c>
      <c r="AN128" s="4">
        <v>149</v>
      </c>
      <c r="AO128" s="4">
        <v>616</v>
      </c>
      <c r="AP128" s="4">
        <v>1361</v>
      </c>
      <c r="AQ128" s="4">
        <v>149</v>
      </c>
      <c r="AR128" s="4">
        <v>294</v>
      </c>
      <c r="AS128" s="4">
        <v>694</v>
      </c>
      <c r="AT128" s="4">
        <v>12</v>
      </c>
      <c r="AU128" s="4">
        <v>21</v>
      </c>
      <c r="AV128" s="4">
        <v>13102</v>
      </c>
      <c r="AW128" s="4">
        <v>4149</v>
      </c>
      <c r="AX128" s="4">
        <f t="shared" si="209"/>
        <v>3.1578693661123163</v>
      </c>
      <c r="AY128" s="3">
        <v>0.28000000000000003</v>
      </c>
      <c r="AZ128" s="4"/>
      <c r="BA128" s="4"/>
      <c r="BB128" s="4"/>
      <c r="BC128" s="4"/>
      <c r="BI128" s="4"/>
      <c r="BM128" s="4"/>
      <c r="BN128" s="4"/>
      <c r="BO128" s="4"/>
    </row>
    <row r="129" spans="1:85" x14ac:dyDescent="0.3">
      <c r="A129" s="3" t="s">
        <v>335</v>
      </c>
      <c r="B129" s="3">
        <f t="shared" si="208"/>
        <v>6.2500000000000018</v>
      </c>
      <c r="D129" s="3">
        <v>208.5</v>
      </c>
      <c r="E129" s="3">
        <v>7.53</v>
      </c>
      <c r="F129" s="3" t="s">
        <v>88</v>
      </c>
      <c r="G129" s="3">
        <v>1.8547000000000001E-2</v>
      </c>
      <c r="H129" s="3">
        <v>-1.0988E-2</v>
      </c>
      <c r="I129" s="3">
        <v>9.5080000000000008E-3</v>
      </c>
      <c r="J129" s="3">
        <v>9.6795999999999993E-2</v>
      </c>
      <c r="K129" s="3" t="s">
        <v>336</v>
      </c>
      <c r="L129" s="3">
        <v>1.42</v>
      </c>
      <c r="M129" s="4">
        <v>44</v>
      </c>
      <c r="N129" s="4">
        <v>240</v>
      </c>
      <c r="O129" s="4">
        <v>0</v>
      </c>
      <c r="P129" s="4">
        <v>47</v>
      </c>
      <c r="Q129" s="4">
        <v>739</v>
      </c>
      <c r="R129" s="4">
        <v>291</v>
      </c>
      <c r="S129" s="4">
        <v>2677</v>
      </c>
      <c r="T129" s="4">
        <v>4843</v>
      </c>
      <c r="U129" s="4">
        <v>2986</v>
      </c>
      <c r="V129" s="4">
        <v>142</v>
      </c>
      <c r="W129" s="4">
        <v>541</v>
      </c>
      <c r="X129" s="4">
        <v>615</v>
      </c>
      <c r="Y129" s="4">
        <v>55297</v>
      </c>
      <c r="Z129" s="4">
        <v>222</v>
      </c>
      <c r="AA129" s="4">
        <v>0</v>
      </c>
      <c r="AB129" s="4">
        <v>16</v>
      </c>
      <c r="AC129" s="4">
        <v>209</v>
      </c>
      <c r="AD129" s="4">
        <v>82</v>
      </c>
      <c r="AE129" s="4">
        <v>55</v>
      </c>
      <c r="AF129" s="4">
        <v>350</v>
      </c>
      <c r="AG129" s="4">
        <v>568</v>
      </c>
      <c r="AH129" s="4">
        <v>2322</v>
      </c>
      <c r="AI129" s="4">
        <v>145</v>
      </c>
      <c r="AJ129" s="4">
        <v>720</v>
      </c>
      <c r="AK129" s="4">
        <v>64</v>
      </c>
      <c r="AL129" s="4">
        <v>138</v>
      </c>
      <c r="AM129" s="4">
        <v>4</v>
      </c>
      <c r="AN129" s="4">
        <v>164</v>
      </c>
      <c r="AO129" s="4">
        <v>609</v>
      </c>
      <c r="AP129" s="4">
        <v>1337</v>
      </c>
      <c r="AQ129" s="4">
        <v>99</v>
      </c>
      <c r="AR129" s="4">
        <v>346</v>
      </c>
      <c r="AS129" s="4">
        <v>386</v>
      </c>
      <c r="AT129" s="4">
        <v>18</v>
      </c>
      <c r="AU129" s="4">
        <v>52</v>
      </c>
      <c r="AV129" s="4">
        <v>13132</v>
      </c>
      <c r="AW129" s="4">
        <v>4154</v>
      </c>
      <c r="AX129" s="4">
        <f t="shared" si="209"/>
        <v>3.161290322580645</v>
      </c>
      <c r="AY129" s="3">
        <v>0.27200000000000002</v>
      </c>
      <c r="AZ129" s="4"/>
      <c r="BA129" s="4"/>
      <c r="BB129" s="4"/>
      <c r="BC129" s="4"/>
      <c r="BI129" s="4"/>
      <c r="BM129" s="4"/>
      <c r="BN129" s="4"/>
      <c r="BO129" s="4"/>
    </row>
    <row r="130" spans="1:85" x14ac:dyDescent="0.3">
      <c r="A130" s="3" t="s">
        <v>337</v>
      </c>
      <c r="B130" s="3">
        <f t="shared" si="208"/>
        <v>6.2999999999999989</v>
      </c>
      <c r="D130" s="3">
        <v>209</v>
      </c>
      <c r="E130" s="3">
        <v>7.52</v>
      </c>
      <c r="F130" s="3" t="s">
        <v>88</v>
      </c>
      <c r="G130" s="3">
        <v>1.8547000000000001E-2</v>
      </c>
      <c r="H130" s="3">
        <v>-1.0988E-2</v>
      </c>
      <c r="I130" s="3">
        <v>9.5080000000000008E-3</v>
      </c>
      <c r="J130" s="3">
        <v>9.6795999999999993E-2</v>
      </c>
      <c r="K130" s="3" t="s">
        <v>338</v>
      </c>
      <c r="L130" s="3">
        <v>1.36</v>
      </c>
      <c r="M130" s="4">
        <v>32</v>
      </c>
      <c r="N130" s="4">
        <v>250</v>
      </c>
      <c r="O130" s="4">
        <v>0</v>
      </c>
      <c r="P130" s="4">
        <v>36</v>
      </c>
      <c r="Q130" s="4">
        <v>750</v>
      </c>
      <c r="R130" s="4">
        <v>335</v>
      </c>
      <c r="S130" s="4">
        <v>2739</v>
      </c>
      <c r="T130" s="4">
        <v>4964</v>
      </c>
      <c r="U130" s="4">
        <v>2973</v>
      </c>
      <c r="V130" s="4">
        <v>114</v>
      </c>
      <c r="W130" s="4">
        <v>452</v>
      </c>
      <c r="X130" s="4">
        <v>596</v>
      </c>
      <c r="Y130" s="4">
        <v>56679</v>
      </c>
      <c r="Z130" s="4">
        <v>184</v>
      </c>
      <c r="AA130" s="4">
        <v>54</v>
      </c>
      <c r="AB130" s="4">
        <v>98</v>
      </c>
      <c r="AC130" s="4">
        <v>207</v>
      </c>
      <c r="AD130" s="4">
        <v>116</v>
      </c>
      <c r="AE130" s="4">
        <v>35</v>
      </c>
      <c r="AF130" s="4">
        <v>310</v>
      </c>
      <c r="AG130" s="4">
        <v>506</v>
      </c>
      <c r="AH130" s="4">
        <v>2324</v>
      </c>
      <c r="AI130" s="4">
        <v>86</v>
      </c>
      <c r="AJ130" s="4">
        <v>725</v>
      </c>
      <c r="AK130" s="4">
        <v>0</v>
      </c>
      <c r="AL130" s="4">
        <v>95</v>
      </c>
      <c r="AM130" s="4">
        <v>53</v>
      </c>
      <c r="AN130" s="4">
        <v>167</v>
      </c>
      <c r="AO130" s="4">
        <v>577</v>
      </c>
      <c r="AP130" s="4">
        <v>1460</v>
      </c>
      <c r="AQ130" s="4">
        <v>103</v>
      </c>
      <c r="AR130" s="4">
        <v>343</v>
      </c>
      <c r="AS130" s="4">
        <v>655</v>
      </c>
      <c r="AT130" s="4">
        <v>0</v>
      </c>
      <c r="AU130" s="4">
        <v>0</v>
      </c>
      <c r="AV130" s="4">
        <v>13349</v>
      </c>
      <c r="AW130" s="4">
        <v>4045</v>
      </c>
      <c r="AX130" s="4">
        <f t="shared" si="209"/>
        <v>3.3001236093943138</v>
      </c>
      <c r="AY130" s="3">
        <v>0.28399999999999997</v>
      </c>
      <c r="AZ130" s="4"/>
      <c r="BA130" s="4"/>
      <c r="BB130" s="4"/>
      <c r="BC130" s="4"/>
      <c r="BI130" s="4"/>
      <c r="BM130" s="4"/>
      <c r="BN130" s="4"/>
      <c r="BO130" s="4"/>
    </row>
    <row r="131" spans="1:85" x14ac:dyDescent="0.3">
      <c r="A131" s="3" t="s">
        <v>339</v>
      </c>
      <c r="B131" s="3">
        <f t="shared" si="208"/>
        <v>6.35</v>
      </c>
      <c r="D131" s="3">
        <v>209.5</v>
      </c>
      <c r="E131" s="3">
        <v>7.52</v>
      </c>
      <c r="F131" s="3" t="s">
        <v>88</v>
      </c>
      <c r="G131" s="3">
        <v>1.8547000000000001E-2</v>
      </c>
      <c r="H131" s="3">
        <v>-1.0988E-2</v>
      </c>
      <c r="I131" s="3">
        <v>9.5080000000000008E-3</v>
      </c>
      <c r="J131" s="3">
        <v>9.6795999999999993E-2</v>
      </c>
      <c r="K131" s="3" t="s">
        <v>340</v>
      </c>
      <c r="L131" s="3">
        <v>1.47</v>
      </c>
      <c r="M131" s="4">
        <v>36</v>
      </c>
      <c r="N131" s="4">
        <v>218</v>
      </c>
      <c r="O131" s="4">
        <v>0</v>
      </c>
      <c r="P131" s="4">
        <v>45</v>
      </c>
      <c r="Q131" s="4">
        <v>748</v>
      </c>
      <c r="R131" s="4">
        <v>324</v>
      </c>
      <c r="S131" s="4">
        <v>2607</v>
      </c>
      <c r="T131" s="4">
        <v>4663</v>
      </c>
      <c r="U131" s="4">
        <v>2736</v>
      </c>
      <c r="V131" s="4">
        <v>139</v>
      </c>
      <c r="W131" s="4">
        <v>612</v>
      </c>
      <c r="X131" s="4">
        <v>640</v>
      </c>
      <c r="Y131" s="4">
        <v>54537</v>
      </c>
      <c r="Z131" s="4">
        <v>210</v>
      </c>
      <c r="AA131" s="4">
        <v>0</v>
      </c>
      <c r="AB131" s="4">
        <v>53</v>
      </c>
      <c r="AC131" s="4">
        <v>314</v>
      </c>
      <c r="AD131" s="4">
        <v>31</v>
      </c>
      <c r="AE131" s="4">
        <v>29</v>
      </c>
      <c r="AF131" s="4">
        <v>325</v>
      </c>
      <c r="AG131" s="4">
        <v>438</v>
      </c>
      <c r="AH131" s="4">
        <v>2318</v>
      </c>
      <c r="AI131" s="4">
        <v>124</v>
      </c>
      <c r="AJ131" s="4">
        <v>836</v>
      </c>
      <c r="AK131" s="4">
        <v>0</v>
      </c>
      <c r="AL131" s="4">
        <v>92</v>
      </c>
      <c r="AM131" s="4">
        <v>59</v>
      </c>
      <c r="AN131" s="4">
        <v>85</v>
      </c>
      <c r="AO131" s="4">
        <v>715</v>
      </c>
      <c r="AP131" s="4">
        <v>1370</v>
      </c>
      <c r="AQ131" s="4">
        <v>158</v>
      </c>
      <c r="AR131" s="4">
        <v>304</v>
      </c>
      <c r="AS131" s="4">
        <v>575</v>
      </c>
      <c r="AT131" s="4">
        <v>0</v>
      </c>
      <c r="AU131" s="4">
        <v>0</v>
      </c>
      <c r="AV131" s="4">
        <v>13454</v>
      </c>
      <c r="AW131" s="4">
        <v>4279</v>
      </c>
      <c r="AX131" s="4">
        <f t="shared" si="209"/>
        <v>3.1441925683570928</v>
      </c>
      <c r="AY131" s="3">
        <v>0.27600000000000002</v>
      </c>
      <c r="AZ131" s="4"/>
      <c r="BA131" s="4"/>
      <c r="BB131" s="4"/>
      <c r="BC131" s="4"/>
      <c r="BI131" s="4"/>
      <c r="BM131" s="4"/>
      <c r="BN131" s="4"/>
      <c r="BO131" s="4"/>
    </row>
    <row r="132" spans="1:85" x14ac:dyDescent="0.3">
      <c r="A132" s="3" t="s">
        <v>341</v>
      </c>
      <c r="B132" s="3">
        <f t="shared" si="208"/>
        <v>6.4</v>
      </c>
      <c r="D132" s="3">
        <v>210</v>
      </c>
      <c r="E132" s="3">
        <v>7.52</v>
      </c>
      <c r="F132" s="3" t="s">
        <v>88</v>
      </c>
      <c r="G132" s="3">
        <v>1.8547000000000001E-2</v>
      </c>
      <c r="H132" s="3">
        <v>-1.0988E-2</v>
      </c>
      <c r="I132" s="3">
        <v>9.5080000000000008E-3</v>
      </c>
      <c r="J132" s="3">
        <v>9.6795999999999993E-2</v>
      </c>
      <c r="K132" s="3" t="s">
        <v>342</v>
      </c>
      <c r="L132" s="3">
        <v>1.29</v>
      </c>
      <c r="M132" s="4">
        <v>20</v>
      </c>
      <c r="N132" s="4">
        <v>277</v>
      </c>
      <c r="O132" s="4">
        <v>0</v>
      </c>
      <c r="P132" s="4">
        <v>35</v>
      </c>
      <c r="Q132" s="4">
        <v>794</v>
      </c>
      <c r="R132" s="4">
        <v>287</v>
      </c>
      <c r="S132" s="4">
        <v>2622</v>
      </c>
      <c r="T132" s="4">
        <v>4611</v>
      </c>
      <c r="U132" s="4">
        <v>2844</v>
      </c>
      <c r="V132" s="4">
        <v>136</v>
      </c>
      <c r="W132" s="4">
        <v>537</v>
      </c>
      <c r="X132" s="4">
        <v>635</v>
      </c>
      <c r="Y132" s="4">
        <v>54648</v>
      </c>
      <c r="Z132" s="4">
        <v>129</v>
      </c>
      <c r="AA132" s="4">
        <v>0</v>
      </c>
      <c r="AB132" s="4">
        <v>37</v>
      </c>
      <c r="AC132" s="4">
        <v>313</v>
      </c>
      <c r="AD132" s="4">
        <v>37</v>
      </c>
      <c r="AE132" s="4">
        <v>34</v>
      </c>
      <c r="AF132" s="4">
        <v>323</v>
      </c>
      <c r="AG132" s="4">
        <v>516</v>
      </c>
      <c r="AH132" s="4">
        <v>2302</v>
      </c>
      <c r="AI132" s="4">
        <v>62</v>
      </c>
      <c r="AJ132" s="4">
        <v>919</v>
      </c>
      <c r="AK132" s="4">
        <v>83</v>
      </c>
      <c r="AL132" s="4">
        <v>30</v>
      </c>
      <c r="AM132" s="4">
        <v>31</v>
      </c>
      <c r="AN132" s="4">
        <v>162</v>
      </c>
      <c r="AO132" s="4">
        <v>708</v>
      </c>
      <c r="AP132" s="4">
        <v>1418</v>
      </c>
      <c r="AQ132" s="4">
        <v>171</v>
      </c>
      <c r="AR132" s="4">
        <v>327</v>
      </c>
      <c r="AS132" s="4">
        <v>533</v>
      </c>
      <c r="AT132" s="4">
        <v>0</v>
      </c>
      <c r="AU132" s="4">
        <v>0</v>
      </c>
      <c r="AV132" s="4">
        <v>13528</v>
      </c>
      <c r="AW132" s="4">
        <v>4285</v>
      </c>
      <c r="AX132" s="4">
        <f t="shared" si="209"/>
        <v>3.1570595099183199</v>
      </c>
      <c r="AY132" s="3">
        <v>0.27400000000000002</v>
      </c>
      <c r="AZ132" s="4"/>
      <c r="BA132" s="4"/>
      <c r="BB132" s="4"/>
      <c r="BC132" s="4"/>
      <c r="BI132" s="4"/>
      <c r="BM132" s="4"/>
      <c r="BN132" s="4"/>
      <c r="BO132" s="4"/>
    </row>
    <row r="133" spans="1:85" x14ac:dyDescent="0.3">
      <c r="A133" s="3" t="s">
        <v>343</v>
      </c>
      <c r="B133" s="3">
        <f t="shared" ref="B133:B196" si="414">D133/10-14.6</f>
        <v>6.4500000000000011</v>
      </c>
      <c r="D133" s="3">
        <v>210.5</v>
      </c>
      <c r="E133" s="3">
        <v>7.51</v>
      </c>
      <c r="F133" s="3" t="s">
        <v>88</v>
      </c>
      <c r="G133" s="3">
        <v>1.8547000000000001E-2</v>
      </c>
      <c r="H133" s="3">
        <v>-1.0988E-2</v>
      </c>
      <c r="I133" s="3">
        <v>9.5080000000000008E-3</v>
      </c>
      <c r="J133" s="3">
        <v>9.6795999999999993E-2</v>
      </c>
      <c r="K133" s="3" t="s">
        <v>344</v>
      </c>
      <c r="L133" s="3">
        <v>1.31</v>
      </c>
      <c r="M133" s="4">
        <v>27</v>
      </c>
      <c r="N133" s="4">
        <v>240</v>
      </c>
      <c r="O133" s="4">
        <v>0</v>
      </c>
      <c r="P133" s="4">
        <v>21</v>
      </c>
      <c r="Q133" s="4">
        <v>816</v>
      </c>
      <c r="R133" s="4">
        <v>286</v>
      </c>
      <c r="S133" s="4">
        <v>2682</v>
      </c>
      <c r="T133" s="4">
        <v>4729</v>
      </c>
      <c r="U133" s="4">
        <v>3101</v>
      </c>
      <c r="V133" s="4">
        <v>106</v>
      </c>
      <c r="W133" s="4">
        <v>500</v>
      </c>
      <c r="X133" s="4">
        <v>608</v>
      </c>
      <c r="Y133" s="4">
        <v>55339</v>
      </c>
      <c r="Z133" s="4">
        <v>75</v>
      </c>
      <c r="AA133" s="4">
        <v>41</v>
      </c>
      <c r="AB133" s="4">
        <v>52</v>
      </c>
      <c r="AC133" s="4">
        <v>297</v>
      </c>
      <c r="AD133" s="4">
        <v>102</v>
      </c>
      <c r="AE133" s="4">
        <v>19</v>
      </c>
      <c r="AF133" s="4">
        <v>370</v>
      </c>
      <c r="AG133" s="4">
        <v>516</v>
      </c>
      <c r="AH133" s="4">
        <v>2289</v>
      </c>
      <c r="AI133" s="4">
        <v>150</v>
      </c>
      <c r="AJ133" s="4">
        <v>766</v>
      </c>
      <c r="AK133" s="4">
        <v>0</v>
      </c>
      <c r="AL133" s="4">
        <v>29</v>
      </c>
      <c r="AM133" s="4">
        <v>26</v>
      </c>
      <c r="AN133" s="4">
        <v>158</v>
      </c>
      <c r="AO133" s="4">
        <v>683</v>
      </c>
      <c r="AP133" s="4">
        <v>1371</v>
      </c>
      <c r="AQ133" s="4">
        <v>260</v>
      </c>
      <c r="AR133" s="4">
        <v>349</v>
      </c>
      <c r="AS133" s="4">
        <v>614</v>
      </c>
      <c r="AT133" s="4">
        <v>0</v>
      </c>
      <c r="AU133" s="4">
        <v>57</v>
      </c>
      <c r="AV133" s="4">
        <v>13518</v>
      </c>
      <c r="AW133" s="4">
        <v>4218</v>
      </c>
      <c r="AX133" s="4">
        <f t="shared" ref="AX133:AX196" si="415">AV133/AW133</f>
        <v>3.2048364153627311</v>
      </c>
      <c r="AY133" s="3">
        <v>0.27300000000000002</v>
      </c>
      <c r="AZ133" s="4"/>
      <c r="BA133" s="4"/>
      <c r="BB133" s="4"/>
      <c r="BC133" s="4"/>
      <c r="BI133" s="4"/>
      <c r="BM133" s="4"/>
      <c r="BN133" s="4"/>
      <c r="BO133" s="4"/>
    </row>
    <row r="134" spans="1:85" x14ac:dyDescent="0.3">
      <c r="A134" s="3" t="s">
        <v>345</v>
      </c>
      <c r="B134" s="3">
        <f t="shared" si="414"/>
        <v>6.5000000000000018</v>
      </c>
      <c r="C134" s="3">
        <f t="shared" ref="C134" si="416">AVERAGE(B134:B143)</f>
        <v>6.7249999999999996</v>
      </c>
      <c r="D134" s="3">
        <v>211</v>
      </c>
      <c r="E134" s="3">
        <v>7.5</v>
      </c>
      <c r="F134" s="3" t="s">
        <v>88</v>
      </c>
      <c r="G134" s="3">
        <v>1.8547000000000001E-2</v>
      </c>
      <c r="H134" s="3">
        <v>-1.0988E-2</v>
      </c>
      <c r="I134" s="3">
        <v>9.5080000000000008E-3</v>
      </c>
      <c r="J134" s="3">
        <v>9.6795999999999993E-2</v>
      </c>
      <c r="K134" s="3" t="s">
        <v>346</v>
      </c>
      <c r="L134" s="3">
        <v>1.35</v>
      </c>
      <c r="M134" s="4">
        <v>25</v>
      </c>
      <c r="N134" s="4">
        <v>230</v>
      </c>
      <c r="O134" s="4">
        <v>0</v>
      </c>
      <c r="P134" s="4">
        <v>22</v>
      </c>
      <c r="Q134" s="4">
        <v>829</v>
      </c>
      <c r="R134" s="4">
        <v>266</v>
      </c>
      <c r="S134" s="4">
        <v>2532</v>
      </c>
      <c r="T134" s="4">
        <v>4644</v>
      </c>
      <c r="U134" s="4">
        <v>2962</v>
      </c>
      <c r="V134" s="4">
        <v>63</v>
      </c>
      <c r="W134" s="4">
        <v>518</v>
      </c>
      <c r="X134" s="4">
        <v>680</v>
      </c>
      <c r="Y134" s="4">
        <v>56381</v>
      </c>
      <c r="Z134" s="4">
        <v>295</v>
      </c>
      <c r="AA134" s="4">
        <v>60</v>
      </c>
      <c r="AB134" s="4">
        <v>41</v>
      </c>
      <c r="AC134" s="4">
        <v>262</v>
      </c>
      <c r="AD134" s="4">
        <v>114</v>
      </c>
      <c r="AE134" s="4">
        <v>29</v>
      </c>
      <c r="AF134" s="4">
        <v>373</v>
      </c>
      <c r="AG134" s="4">
        <v>496</v>
      </c>
      <c r="AH134" s="4">
        <v>2277</v>
      </c>
      <c r="AI134" s="4">
        <v>31</v>
      </c>
      <c r="AJ134" s="4">
        <v>806</v>
      </c>
      <c r="AK134" s="4">
        <v>0</v>
      </c>
      <c r="AL134" s="4">
        <v>102</v>
      </c>
      <c r="AM134" s="4">
        <v>37</v>
      </c>
      <c r="AN134" s="4">
        <v>134</v>
      </c>
      <c r="AO134" s="4">
        <v>631</v>
      </c>
      <c r="AP134" s="4">
        <v>1441</v>
      </c>
      <c r="AQ134" s="4">
        <v>203</v>
      </c>
      <c r="AR134" s="4">
        <v>420</v>
      </c>
      <c r="AS134" s="4">
        <v>556</v>
      </c>
      <c r="AT134" s="4">
        <v>6</v>
      </c>
      <c r="AU134" s="4">
        <v>0</v>
      </c>
      <c r="AV134" s="4">
        <v>14027</v>
      </c>
      <c r="AW134" s="4">
        <v>4145</v>
      </c>
      <c r="AX134" s="4">
        <f t="shared" si="415"/>
        <v>3.3840772014475271</v>
      </c>
      <c r="AY134" s="3">
        <v>0.28000000000000003</v>
      </c>
      <c r="AZ134" s="4">
        <f t="shared" ref="AZ134:BA144" si="417">AVERAGE(M134:M143)</f>
        <v>35</v>
      </c>
      <c r="BA134" s="4">
        <f t="shared" si="417"/>
        <v>245.9</v>
      </c>
      <c r="BB134" s="4">
        <f t="shared" ref="BB134" si="418">AVERAGE(O134:O143)</f>
        <v>4.7</v>
      </c>
      <c r="BC134" s="4">
        <f t="shared" ref="BC134" si="419">AVERAGE(P134:P143)</f>
        <v>19.125</v>
      </c>
      <c r="BD134" s="4">
        <f t="shared" ref="BD134" si="420">AVERAGE(Q134:Q143)</f>
        <v>754.1</v>
      </c>
      <c r="BE134" s="4">
        <f t="shared" ref="BE134" si="421">AVERAGE(R134:R143)</f>
        <v>284.2</v>
      </c>
      <c r="BF134" s="4">
        <f t="shared" ref="BF134" si="422">AVERAGE(S134:S143)</f>
        <v>2691.9</v>
      </c>
      <c r="BG134" s="4">
        <f t="shared" ref="BG134" si="423">AVERAGE(T134:T143)</f>
        <v>4785.1000000000004</v>
      </c>
      <c r="BH134" s="4">
        <f t="shared" ref="BH134" si="424">AVERAGE(U134:U143)</f>
        <v>3008.3</v>
      </c>
      <c r="BI134" s="4">
        <f t="shared" ref="BI134" si="425">AVERAGE(V134:V143)</f>
        <v>103.9</v>
      </c>
      <c r="BJ134" s="4">
        <f t="shared" ref="BJ134" si="426">AVERAGE(W134:W143)</f>
        <v>524.79999999999995</v>
      </c>
      <c r="BK134" s="4">
        <f t="shared" ref="BK134" si="427">AVERAGE(X134:X143)</f>
        <v>651.9</v>
      </c>
      <c r="BL134" s="4">
        <f t="shared" ref="BL134" si="428">AVERAGE(Y134:Y143)</f>
        <v>55995.7</v>
      </c>
      <c r="BM134" s="4">
        <f t="shared" ref="BM134" si="429">AVERAGE(Z134:Z143)</f>
        <v>246.3</v>
      </c>
      <c r="BN134" s="4">
        <f t="shared" ref="BN134" si="430">AVERAGE(AA134:AA143)</f>
        <v>25.4</v>
      </c>
      <c r="BO134" s="4">
        <f t="shared" ref="BO134" si="431">AVERAGE(AB134:AB143)</f>
        <v>71.7</v>
      </c>
      <c r="BP134" s="4">
        <f t="shared" ref="BP134" si="432">AVERAGE(AC134:AC143)</f>
        <v>268.89999999999998</v>
      </c>
      <c r="BQ134" s="4">
        <f t="shared" ref="BQ134" si="433">AVERAGE(AD134:AD143)</f>
        <v>109.77777777777777</v>
      </c>
      <c r="BR134" s="4">
        <f t="shared" ref="BR134" si="434">AVERAGE(AE134:AE143)</f>
        <v>35.299999999999997</v>
      </c>
      <c r="BS134" s="4">
        <f t="shared" ref="BS134" si="435">AVERAGE(AF134:AF143)</f>
        <v>362.4</v>
      </c>
      <c r="BT134" s="4">
        <f t="shared" ref="BT134" si="436">AVERAGE(AG134:AG143)</f>
        <v>516.20000000000005</v>
      </c>
      <c r="BU134" s="4">
        <f t="shared" ref="BU134" si="437">AVERAGE(AH134:AH143)</f>
        <v>2266.5</v>
      </c>
      <c r="BV134" s="4">
        <f t="shared" ref="BV134" si="438">AVERAGE(AI134:AI143)</f>
        <v>97.1</v>
      </c>
      <c r="BW134" s="4">
        <f t="shared" ref="BW134" si="439">AVERAGE(AJ134:AJ143)</f>
        <v>843.4</v>
      </c>
      <c r="BX134" s="4">
        <f t="shared" ref="BX134" si="440">AVERAGE(AK134:AK143)</f>
        <v>0</v>
      </c>
      <c r="BY134" s="4">
        <f t="shared" ref="BY134" si="441">AVERAGE(AL134:AL143)</f>
        <v>98.2</v>
      </c>
      <c r="BZ134" s="4">
        <f t="shared" ref="BZ134" si="442">AVERAGE(AM134:AM143)</f>
        <v>34.4</v>
      </c>
      <c r="CA134" s="4">
        <f t="shared" ref="CA134" si="443">AVERAGE(AN134:AN143)</f>
        <v>153.19999999999999</v>
      </c>
      <c r="CB134" s="4">
        <f t="shared" ref="CB134" si="444">AVERAGE(AO134:AO143)</f>
        <v>629.9</v>
      </c>
      <c r="CC134" s="4">
        <f t="shared" ref="CC134" si="445">AVERAGE(AP134:AP143)</f>
        <v>1383.9</v>
      </c>
      <c r="CD134" s="4">
        <f t="shared" ref="CD134" si="446">AVERAGE(AQ134:AQ143)</f>
        <v>198.2</v>
      </c>
      <c r="CE134" s="3">
        <f t="shared" ref="CE134" si="447">AVERAGE(AV134:AV143)</f>
        <v>13941.3</v>
      </c>
      <c r="CF134" s="3">
        <f t="shared" ref="CF134" si="448">AVERAGE(AW134:AW143)</f>
        <v>4224.5</v>
      </c>
      <c r="CG134" s="3">
        <f t="shared" ref="CG134" si="449">AVERAGE(AX134:AX143)</f>
        <v>3.3013327123555016</v>
      </c>
    </row>
    <row r="135" spans="1:85" x14ac:dyDescent="0.3">
      <c r="A135" s="3" t="s">
        <v>347</v>
      </c>
      <c r="B135" s="3">
        <f t="shared" si="414"/>
        <v>6.5499999999999989</v>
      </c>
      <c r="D135" s="3">
        <v>211.5</v>
      </c>
      <c r="E135" s="3">
        <v>7.5</v>
      </c>
      <c r="F135" s="3" t="s">
        <v>88</v>
      </c>
      <c r="G135" s="3">
        <v>1.8547000000000001E-2</v>
      </c>
      <c r="H135" s="3">
        <v>-1.0988E-2</v>
      </c>
      <c r="I135" s="3">
        <v>9.5080000000000008E-3</v>
      </c>
      <c r="J135" s="3">
        <v>9.6795999999999993E-2</v>
      </c>
      <c r="K135" s="3" t="s">
        <v>348</v>
      </c>
      <c r="L135" s="3">
        <v>1.34</v>
      </c>
      <c r="M135" s="4">
        <v>37</v>
      </c>
      <c r="N135" s="4">
        <v>259</v>
      </c>
      <c r="O135" s="4">
        <v>9</v>
      </c>
      <c r="P135" s="4">
        <v>17</v>
      </c>
      <c r="Q135" s="4">
        <v>748</v>
      </c>
      <c r="R135" s="4">
        <v>237</v>
      </c>
      <c r="S135" s="4">
        <v>2639</v>
      </c>
      <c r="T135" s="4">
        <v>4809</v>
      </c>
      <c r="U135" s="4">
        <v>3124</v>
      </c>
      <c r="V135" s="4">
        <v>103</v>
      </c>
      <c r="W135" s="4">
        <v>592</v>
      </c>
      <c r="X135" s="4">
        <v>581</v>
      </c>
      <c r="Y135" s="4">
        <v>56363</v>
      </c>
      <c r="Z135" s="4">
        <v>180</v>
      </c>
      <c r="AA135" s="4">
        <v>9</v>
      </c>
      <c r="AB135" s="4">
        <v>44</v>
      </c>
      <c r="AC135" s="4">
        <v>251</v>
      </c>
      <c r="AD135" s="4">
        <v>111</v>
      </c>
      <c r="AE135" s="4">
        <v>0</v>
      </c>
      <c r="AF135" s="4">
        <v>402</v>
      </c>
      <c r="AG135" s="4">
        <v>517</v>
      </c>
      <c r="AH135" s="4">
        <v>2394</v>
      </c>
      <c r="AI135" s="4">
        <v>116</v>
      </c>
      <c r="AJ135" s="4">
        <v>902</v>
      </c>
      <c r="AK135" s="4">
        <v>0</v>
      </c>
      <c r="AL135" s="4">
        <v>130</v>
      </c>
      <c r="AM135" s="4">
        <v>29</v>
      </c>
      <c r="AN135" s="4">
        <v>116</v>
      </c>
      <c r="AO135" s="4">
        <v>600</v>
      </c>
      <c r="AP135" s="4">
        <v>1465</v>
      </c>
      <c r="AQ135" s="4">
        <v>238</v>
      </c>
      <c r="AR135" s="4">
        <v>421</v>
      </c>
      <c r="AS135" s="4">
        <v>536</v>
      </c>
      <c r="AT135" s="4">
        <v>0</v>
      </c>
      <c r="AU135" s="4">
        <v>35</v>
      </c>
      <c r="AV135" s="4">
        <v>14615</v>
      </c>
      <c r="AW135" s="4">
        <v>4248</v>
      </c>
      <c r="AX135" s="4">
        <f t="shared" si="415"/>
        <v>3.4404425612052729</v>
      </c>
      <c r="AY135" s="3">
        <v>0.27800000000000002</v>
      </c>
      <c r="AZ135" s="4"/>
      <c r="BA135" s="4"/>
      <c r="BB135" s="4"/>
      <c r="BC135" s="4"/>
      <c r="BI135" s="4"/>
      <c r="BM135" s="4"/>
      <c r="BN135" s="4"/>
      <c r="BO135" s="4"/>
    </row>
    <row r="136" spans="1:85" x14ac:dyDescent="0.3">
      <c r="A136" s="3" t="s">
        <v>349</v>
      </c>
      <c r="B136" s="3">
        <f t="shared" si="414"/>
        <v>6.6</v>
      </c>
      <c r="D136" s="3">
        <v>212</v>
      </c>
      <c r="E136" s="3">
        <v>7.49</v>
      </c>
      <c r="F136" s="3" t="s">
        <v>88</v>
      </c>
      <c r="G136" s="3">
        <v>1.8547000000000001E-2</v>
      </c>
      <c r="H136" s="3">
        <v>-1.0988E-2</v>
      </c>
      <c r="I136" s="3">
        <v>9.5080000000000008E-3</v>
      </c>
      <c r="J136" s="3">
        <v>9.6795999999999993E-2</v>
      </c>
      <c r="K136" s="3" t="s">
        <v>350</v>
      </c>
      <c r="L136" s="3">
        <v>1.4</v>
      </c>
      <c r="M136" s="4">
        <v>52</v>
      </c>
      <c r="N136" s="4">
        <v>241</v>
      </c>
      <c r="O136" s="4">
        <v>0</v>
      </c>
      <c r="P136" s="4">
        <v>23</v>
      </c>
      <c r="Q136" s="4">
        <v>729</v>
      </c>
      <c r="R136" s="4">
        <v>292</v>
      </c>
      <c r="S136" s="4">
        <v>2887</v>
      </c>
      <c r="T136" s="4">
        <v>4760</v>
      </c>
      <c r="U136" s="4">
        <v>3124</v>
      </c>
      <c r="V136" s="4">
        <v>137</v>
      </c>
      <c r="W136" s="4">
        <v>532</v>
      </c>
      <c r="X136" s="4">
        <v>633</v>
      </c>
      <c r="Y136" s="4">
        <v>56850</v>
      </c>
      <c r="Z136" s="4">
        <v>258</v>
      </c>
      <c r="AA136" s="4">
        <v>15</v>
      </c>
      <c r="AB136" s="4">
        <v>74</v>
      </c>
      <c r="AC136" s="4">
        <v>269</v>
      </c>
      <c r="AD136" s="4">
        <v>96</v>
      </c>
      <c r="AE136" s="4">
        <v>71</v>
      </c>
      <c r="AF136" s="4">
        <v>350</v>
      </c>
      <c r="AG136" s="4">
        <v>529</v>
      </c>
      <c r="AH136" s="4">
        <v>2274</v>
      </c>
      <c r="AI136" s="4">
        <v>131</v>
      </c>
      <c r="AJ136" s="4">
        <v>829</v>
      </c>
      <c r="AK136" s="4">
        <v>0</v>
      </c>
      <c r="AL136" s="4">
        <v>129</v>
      </c>
      <c r="AM136" s="4">
        <v>44</v>
      </c>
      <c r="AN136" s="4">
        <v>142</v>
      </c>
      <c r="AO136" s="4">
        <v>682</v>
      </c>
      <c r="AP136" s="4">
        <v>1394</v>
      </c>
      <c r="AQ136" s="4">
        <v>242</v>
      </c>
      <c r="AR136" s="4">
        <v>352</v>
      </c>
      <c r="AS136" s="4">
        <v>617</v>
      </c>
      <c r="AT136" s="4">
        <v>4</v>
      </c>
      <c r="AU136" s="4">
        <v>40</v>
      </c>
      <c r="AV136" s="4">
        <v>13964</v>
      </c>
      <c r="AW136" s="4">
        <v>4305</v>
      </c>
      <c r="AX136" s="4">
        <f t="shared" si="415"/>
        <v>3.2436701509872243</v>
      </c>
      <c r="AY136" s="3">
        <v>0.28599999999999998</v>
      </c>
      <c r="AZ136" s="4"/>
      <c r="BA136" s="4"/>
      <c r="BB136" s="4"/>
      <c r="BC136" s="4"/>
      <c r="BI136" s="4"/>
      <c r="BM136" s="4"/>
      <c r="BN136" s="4"/>
      <c r="BO136" s="4"/>
    </row>
    <row r="137" spans="1:85" x14ac:dyDescent="0.3">
      <c r="A137" s="3" t="s">
        <v>351</v>
      </c>
      <c r="B137" s="3">
        <f t="shared" si="414"/>
        <v>6.65</v>
      </c>
      <c r="D137" s="3">
        <v>212.5</v>
      </c>
      <c r="E137" s="3">
        <v>7.49</v>
      </c>
      <c r="F137" s="3" t="s">
        <v>88</v>
      </c>
      <c r="G137" s="3">
        <v>1.8547000000000001E-2</v>
      </c>
      <c r="H137" s="3">
        <v>-1.0988E-2</v>
      </c>
      <c r="I137" s="3">
        <v>9.5080000000000008E-3</v>
      </c>
      <c r="J137" s="3">
        <v>9.6795999999999993E-2</v>
      </c>
      <c r="K137" s="3" t="s">
        <v>352</v>
      </c>
      <c r="L137" s="3">
        <v>1.34</v>
      </c>
      <c r="M137" s="4">
        <v>33</v>
      </c>
      <c r="N137" s="4">
        <v>274</v>
      </c>
      <c r="O137" s="4">
        <v>23</v>
      </c>
      <c r="P137" s="4">
        <v>28</v>
      </c>
      <c r="Q137" s="4">
        <v>771</v>
      </c>
      <c r="R137" s="4">
        <v>300</v>
      </c>
      <c r="S137" s="4">
        <v>2771</v>
      </c>
      <c r="T137" s="4">
        <v>4672</v>
      </c>
      <c r="U137" s="4">
        <v>3071</v>
      </c>
      <c r="V137" s="4">
        <v>118</v>
      </c>
      <c r="W137" s="4">
        <v>487</v>
      </c>
      <c r="X137" s="4">
        <v>637</v>
      </c>
      <c r="Y137" s="4">
        <v>55550</v>
      </c>
      <c r="Z137" s="4">
        <v>232</v>
      </c>
      <c r="AA137" s="4">
        <v>46</v>
      </c>
      <c r="AB137" s="4">
        <v>103</v>
      </c>
      <c r="AC137" s="4">
        <v>250</v>
      </c>
      <c r="AD137" s="4">
        <v>97</v>
      </c>
      <c r="AE137" s="4">
        <v>0</v>
      </c>
      <c r="AF137" s="4">
        <v>320</v>
      </c>
      <c r="AG137" s="4">
        <v>533</v>
      </c>
      <c r="AH137" s="4">
        <v>2249</v>
      </c>
      <c r="AI137" s="4">
        <v>93</v>
      </c>
      <c r="AJ137" s="4">
        <v>857</v>
      </c>
      <c r="AK137" s="4">
        <v>0</v>
      </c>
      <c r="AL137" s="4">
        <v>80</v>
      </c>
      <c r="AM137" s="4">
        <v>17</v>
      </c>
      <c r="AN137" s="4">
        <v>168</v>
      </c>
      <c r="AO137" s="4">
        <v>589</v>
      </c>
      <c r="AP137" s="4">
        <v>1393</v>
      </c>
      <c r="AQ137" s="4">
        <v>191</v>
      </c>
      <c r="AR137" s="4">
        <v>436</v>
      </c>
      <c r="AS137" s="4">
        <v>478</v>
      </c>
      <c r="AT137" s="4">
        <v>0</v>
      </c>
      <c r="AU137" s="4">
        <v>0</v>
      </c>
      <c r="AV137" s="4">
        <v>13824</v>
      </c>
      <c r="AW137" s="4">
        <v>4187</v>
      </c>
      <c r="AX137" s="4">
        <f t="shared" si="415"/>
        <v>3.3016479579651303</v>
      </c>
      <c r="AY137" s="3">
        <v>0.28599999999999998</v>
      </c>
      <c r="AZ137" s="4"/>
      <c r="BA137" s="4"/>
      <c r="BB137" s="4"/>
      <c r="BC137" s="4"/>
      <c r="BI137" s="4"/>
      <c r="BM137" s="4"/>
      <c r="BN137" s="4"/>
      <c r="BO137" s="4"/>
    </row>
    <row r="138" spans="1:85" x14ac:dyDescent="0.3">
      <c r="A138" s="3" t="s">
        <v>353</v>
      </c>
      <c r="B138" s="3">
        <f t="shared" si="414"/>
        <v>6.7000000000000011</v>
      </c>
      <c r="D138" s="3">
        <v>213</v>
      </c>
      <c r="E138" s="3">
        <v>7.51</v>
      </c>
      <c r="F138" s="3" t="s">
        <v>88</v>
      </c>
      <c r="G138" s="3">
        <v>1.8547000000000001E-2</v>
      </c>
      <c r="H138" s="3">
        <v>-1.0988E-2</v>
      </c>
      <c r="I138" s="3">
        <v>9.5080000000000008E-3</v>
      </c>
      <c r="J138" s="3">
        <v>9.6795999999999993E-2</v>
      </c>
      <c r="K138" s="3" t="s">
        <v>354</v>
      </c>
      <c r="L138" s="3">
        <v>1.43</v>
      </c>
      <c r="M138" s="4">
        <v>34</v>
      </c>
      <c r="N138" s="4">
        <v>285</v>
      </c>
      <c r="O138" s="4">
        <v>0</v>
      </c>
      <c r="P138" s="4">
        <v>20</v>
      </c>
      <c r="Q138" s="4">
        <v>738</v>
      </c>
      <c r="R138" s="4">
        <v>275</v>
      </c>
      <c r="S138" s="4">
        <v>2643</v>
      </c>
      <c r="T138" s="4">
        <v>4599</v>
      </c>
      <c r="U138" s="4">
        <v>2760</v>
      </c>
      <c r="V138" s="4">
        <v>104</v>
      </c>
      <c r="W138" s="4">
        <v>541</v>
      </c>
      <c r="X138" s="4">
        <v>645</v>
      </c>
      <c r="Y138" s="4">
        <v>55985</v>
      </c>
      <c r="Z138" s="4">
        <v>222</v>
      </c>
      <c r="AA138" s="4">
        <v>27</v>
      </c>
      <c r="AB138" s="4">
        <v>118</v>
      </c>
      <c r="AC138" s="4">
        <v>327</v>
      </c>
      <c r="AD138" s="4">
        <v>148</v>
      </c>
      <c r="AE138" s="4">
        <v>52</v>
      </c>
      <c r="AF138" s="4">
        <v>439</v>
      </c>
      <c r="AG138" s="4">
        <v>432</v>
      </c>
      <c r="AH138" s="4">
        <v>2258</v>
      </c>
      <c r="AI138" s="4">
        <v>39</v>
      </c>
      <c r="AJ138" s="4">
        <v>817</v>
      </c>
      <c r="AK138" s="4">
        <v>0</v>
      </c>
      <c r="AL138" s="4">
        <v>92</v>
      </c>
      <c r="AM138" s="4">
        <v>39</v>
      </c>
      <c r="AN138" s="4">
        <v>140</v>
      </c>
      <c r="AO138" s="4">
        <v>665</v>
      </c>
      <c r="AP138" s="4">
        <v>1343</v>
      </c>
      <c r="AQ138" s="4">
        <v>247</v>
      </c>
      <c r="AR138" s="4">
        <v>351</v>
      </c>
      <c r="AS138" s="4">
        <v>502</v>
      </c>
      <c r="AT138" s="4">
        <v>0</v>
      </c>
      <c r="AU138" s="4">
        <v>87</v>
      </c>
      <c r="AV138" s="4">
        <v>13573</v>
      </c>
      <c r="AW138" s="4">
        <v>4200</v>
      </c>
      <c r="AX138" s="4">
        <f t="shared" si="415"/>
        <v>3.2316666666666665</v>
      </c>
      <c r="AY138" s="3">
        <v>0.28499999999999998</v>
      </c>
      <c r="AZ138" s="4"/>
      <c r="BA138" s="4"/>
      <c r="BB138" s="4"/>
      <c r="BC138" s="4"/>
      <c r="BI138" s="4"/>
      <c r="BM138" s="4"/>
      <c r="BN138" s="4"/>
      <c r="BO138" s="4"/>
    </row>
    <row r="139" spans="1:85" x14ac:dyDescent="0.3">
      <c r="A139" s="3" t="s">
        <v>355</v>
      </c>
      <c r="B139" s="3">
        <f t="shared" si="414"/>
        <v>6.7500000000000018</v>
      </c>
      <c r="D139" s="3">
        <v>213.5</v>
      </c>
      <c r="E139" s="3">
        <v>7.52</v>
      </c>
      <c r="F139" s="3" t="s">
        <v>88</v>
      </c>
      <c r="G139" s="3">
        <v>1.8547000000000001E-2</v>
      </c>
      <c r="H139" s="3">
        <v>-1.0988E-2</v>
      </c>
      <c r="I139" s="3">
        <v>9.5080000000000008E-3</v>
      </c>
      <c r="J139" s="3">
        <v>9.6795999999999993E-2</v>
      </c>
      <c r="K139" s="3" t="s">
        <v>356</v>
      </c>
      <c r="L139" s="3">
        <v>1.46</v>
      </c>
      <c r="M139" s="4">
        <v>23</v>
      </c>
      <c r="N139" s="4">
        <v>227</v>
      </c>
      <c r="O139" s="4">
        <v>0</v>
      </c>
      <c r="P139" s="4">
        <v>8</v>
      </c>
      <c r="Q139" s="4">
        <v>667</v>
      </c>
      <c r="R139" s="4">
        <v>298</v>
      </c>
      <c r="S139" s="4">
        <v>2679</v>
      </c>
      <c r="T139" s="4">
        <v>4847</v>
      </c>
      <c r="U139" s="4">
        <v>2717</v>
      </c>
      <c r="V139" s="4">
        <v>155</v>
      </c>
      <c r="W139" s="4">
        <v>517</v>
      </c>
      <c r="X139" s="4">
        <v>606</v>
      </c>
      <c r="Y139" s="4">
        <v>53356</v>
      </c>
      <c r="Z139" s="4">
        <v>193</v>
      </c>
      <c r="AA139" s="4">
        <v>0</v>
      </c>
      <c r="AB139" s="4">
        <v>16</v>
      </c>
      <c r="AC139" s="4">
        <v>233</v>
      </c>
      <c r="AD139" s="4">
        <v>81</v>
      </c>
      <c r="AE139" s="4">
        <v>46</v>
      </c>
      <c r="AF139" s="4">
        <v>349</v>
      </c>
      <c r="AG139" s="4">
        <v>533</v>
      </c>
      <c r="AH139" s="4">
        <v>2238</v>
      </c>
      <c r="AI139" s="4">
        <v>128</v>
      </c>
      <c r="AJ139" s="4">
        <v>707</v>
      </c>
      <c r="AK139" s="4">
        <v>0</v>
      </c>
      <c r="AL139" s="4">
        <v>157</v>
      </c>
      <c r="AM139" s="4">
        <v>28</v>
      </c>
      <c r="AN139" s="4">
        <v>113</v>
      </c>
      <c r="AO139" s="4">
        <v>613</v>
      </c>
      <c r="AP139" s="4">
        <v>1409</v>
      </c>
      <c r="AQ139" s="4">
        <v>149</v>
      </c>
      <c r="AR139" s="4">
        <v>428</v>
      </c>
      <c r="AS139" s="4">
        <v>543</v>
      </c>
      <c r="AT139" s="4">
        <v>4</v>
      </c>
      <c r="AU139" s="4">
        <v>129</v>
      </c>
      <c r="AV139" s="4">
        <v>14135</v>
      </c>
      <c r="AW139" s="4">
        <v>4171</v>
      </c>
      <c r="AX139" s="4">
        <f t="shared" si="415"/>
        <v>3.3888755694078161</v>
      </c>
      <c r="AY139" s="3">
        <v>0.28199999999999997</v>
      </c>
      <c r="AZ139" s="4"/>
      <c r="BA139" s="4"/>
      <c r="BB139" s="4"/>
      <c r="BC139" s="4"/>
      <c r="BI139" s="4"/>
      <c r="BM139" s="4"/>
      <c r="BN139" s="4"/>
      <c r="BO139" s="4"/>
    </row>
    <row r="140" spans="1:85" x14ac:dyDescent="0.3">
      <c r="A140" s="3" t="s">
        <v>357</v>
      </c>
      <c r="B140" s="3">
        <f t="shared" si="414"/>
        <v>6.7999999999999989</v>
      </c>
      <c r="D140" s="3">
        <v>214</v>
      </c>
      <c r="E140" s="3">
        <v>7.52</v>
      </c>
      <c r="F140" s="3" t="s">
        <v>88</v>
      </c>
      <c r="G140" s="3">
        <v>1.8547000000000001E-2</v>
      </c>
      <c r="H140" s="3">
        <v>-1.0988E-2</v>
      </c>
      <c r="I140" s="3">
        <v>9.5080000000000008E-3</v>
      </c>
      <c r="J140" s="3">
        <v>9.6795999999999993E-2</v>
      </c>
      <c r="K140" s="3" t="s">
        <v>358</v>
      </c>
      <c r="L140" s="3">
        <v>1.19</v>
      </c>
      <c r="M140" s="4">
        <v>43</v>
      </c>
      <c r="N140" s="4">
        <v>239</v>
      </c>
      <c r="O140" s="4">
        <v>0</v>
      </c>
      <c r="P140" s="4"/>
      <c r="Q140" s="4">
        <v>706</v>
      </c>
      <c r="R140" s="4">
        <v>315</v>
      </c>
      <c r="S140" s="4">
        <v>2682</v>
      </c>
      <c r="T140" s="4">
        <v>4849</v>
      </c>
      <c r="U140" s="4">
        <v>2723</v>
      </c>
      <c r="V140" s="4">
        <v>101</v>
      </c>
      <c r="W140" s="4">
        <v>524</v>
      </c>
      <c r="X140" s="4">
        <v>686</v>
      </c>
      <c r="Y140" s="4">
        <v>54593</v>
      </c>
      <c r="Z140" s="4">
        <v>267</v>
      </c>
      <c r="AA140" s="4">
        <v>43</v>
      </c>
      <c r="AB140" s="4">
        <v>132</v>
      </c>
      <c r="AC140" s="4">
        <v>262</v>
      </c>
      <c r="AD140" s="4">
        <v>154</v>
      </c>
      <c r="AE140" s="4">
        <v>41</v>
      </c>
      <c r="AF140" s="4">
        <v>378</v>
      </c>
      <c r="AG140" s="4">
        <v>536</v>
      </c>
      <c r="AH140" s="4">
        <v>2216</v>
      </c>
      <c r="AI140" s="4">
        <v>15</v>
      </c>
      <c r="AJ140" s="4">
        <v>921</v>
      </c>
      <c r="AK140" s="4">
        <v>0</v>
      </c>
      <c r="AL140" s="4">
        <v>144</v>
      </c>
      <c r="AM140" s="4">
        <v>31</v>
      </c>
      <c r="AN140" s="4">
        <v>170</v>
      </c>
      <c r="AO140" s="4">
        <v>541</v>
      </c>
      <c r="AP140" s="4">
        <v>1409</v>
      </c>
      <c r="AQ140" s="4">
        <v>178</v>
      </c>
      <c r="AR140" s="4">
        <v>450</v>
      </c>
      <c r="AS140" s="4">
        <v>497</v>
      </c>
      <c r="AT140" s="4">
        <v>0</v>
      </c>
      <c r="AU140" s="4">
        <v>0</v>
      </c>
      <c r="AV140" s="4">
        <v>13503</v>
      </c>
      <c r="AW140" s="4">
        <v>4289</v>
      </c>
      <c r="AX140" s="4">
        <f t="shared" si="415"/>
        <v>3.1482863138260666</v>
      </c>
      <c r="AY140" s="3">
        <v>0.27600000000000002</v>
      </c>
      <c r="AZ140" s="4"/>
      <c r="BA140" s="4"/>
      <c r="BB140" s="4"/>
      <c r="BC140" s="4"/>
      <c r="BI140" s="4"/>
      <c r="BM140" s="4"/>
      <c r="BN140" s="4"/>
      <c r="BO140" s="4"/>
    </row>
    <row r="141" spans="1:85" x14ac:dyDescent="0.3">
      <c r="A141" s="3" t="s">
        <v>359</v>
      </c>
      <c r="B141" s="3">
        <f t="shared" si="414"/>
        <v>6.85</v>
      </c>
      <c r="D141" s="3">
        <v>214.5</v>
      </c>
      <c r="E141" s="3">
        <v>7.51</v>
      </c>
      <c r="F141" s="3" t="s">
        <v>88</v>
      </c>
      <c r="G141" s="3">
        <v>1.8547000000000001E-2</v>
      </c>
      <c r="H141" s="3">
        <v>-1.0988E-2</v>
      </c>
      <c r="I141" s="3">
        <v>9.5080000000000008E-3</v>
      </c>
      <c r="J141" s="3">
        <v>9.6795999999999993E-2</v>
      </c>
      <c r="K141" s="3" t="s">
        <v>360</v>
      </c>
      <c r="L141" s="3">
        <v>1.39</v>
      </c>
      <c r="M141" s="4">
        <v>40</v>
      </c>
      <c r="N141" s="4">
        <v>245</v>
      </c>
      <c r="O141" s="4">
        <v>6</v>
      </c>
      <c r="P141" s="4"/>
      <c r="Q141" s="4">
        <v>795</v>
      </c>
      <c r="R141" s="4">
        <v>263</v>
      </c>
      <c r="S141" s="4">
        <v>2670</v>
      </c>
      <c r="T141" s="4">
        <v>4870</v>
      </c>
      <c r="U141" s="4">
        <v>3092</v>
      </c>
      <c r="V141" s="4">
        <v>117</v>
      </c>
      <c r="W141" s="4">
        <v>470</v>
      </c>
      <c r="X141" s="4">
        <v>698</v>
      </c>
      <c r="Y141" s="4">
        <v>56885</v>
      </c>
      <c r="Z141" s="4">
        <v>273</v>
      </c>
      <c r="AA141" s="4">
        <v>0</v>
      </c>
      <c r="AB141" s="4">
        <v>87</v>
      </c>
      <c r="AC141" s="4">
        <v>248</v>
      </c>
      <c r="AD141" s="4">
        <v>90</v>
      </c>
      <c r="AE141" s="4">
        <v>100</v>
      </c>
      <c r="AF141" s="4">
        <v>383</v>
      </c>
      <c r="AG141" s="4">
        <v>556</v>
      </c>
      <c r="AH141" s="4">
        <v>2234</v>
      </c>
      <c r="AI141" s="4">
        <v>240</v>
      </c>
      <c r="AJ141" s="4">
        <v>832</v>
      </c>
      <c r="AK141" s="4">
        <v>0</v>
      </c>
      <c r="AL141" s="4">
        <v>32</v>
      </c>
      <c r="AM141" s="4">
        <v>38</v>
      </c>
      <c r="AN141" s="4">
        <v>205</v>
      </c>
      <c r="AO141" s="4">
        <v>639</v>
      </c>
      <c r="AP141" s="4">
        <v>1371</v>
      </c>
      <c r="AQ141" s="4">
        <v>201</v>
      </c>
      <c r="AR141" s="4">
        <v>345</v>
      </c>
      <c r="AS141" s="4">
        <v>497</v>
      </c>
      <c r="AT141" s="4">
        <v>9</v>
      </c>
      <c r="AU141" s="4">
        <v>27</v>
      </c>
      <c r="AV141" s="4">
        <v>13768</v>
      </c>
      <c r="AW141" s="4">
        <v>4368</v>
      </c>
      <c r="AX141" s="4">
        <f t="shared" si="415"/>
        <v>3.1520146520146519</v>
      </c>
      <c r="AY141" s="3">
        <v>0.27800000000000002</v>
      </c>
      <c r="AZ141" s="4"/>
      <c r="BA141" s="4"/>
      <c r="BB141" s="4"/>
      <c r="BC141" s="4"/>
      <c r="BI141" s="4"/>
      <c r="BM141" s="4"/>
      <c r="BN141" s="4"/>
      <c r="BO141" s="4"/>
    </row>
    <row r="142" spans="1:85" x14ac:dyDescent="0.3">
      <c r="A142" s="3" t="s">
        <v>361</v>
      </c>
      <c r="B142" s="3">
        <f t="shared" si="414"/>
        <v>6.9</v>
      </c>
      <c r="D142" s="3">
        <v>215</v>
      </c>
      <c r="E142" s="3">
        <v>7.51</v>
      </c>
      <c r="F142" s="3" t="s">
        <v>88</v>
      </c>
      <c r="G142" s="3">
        <v>1.8547000000000001E-2</v>
      </c>
      <c r="H142" s="3">
        <v>-1.0988E-2</v>
      </c>
      <c r="I142" s="3">
        <v>9.5080000000000008E-3</v>
      </c>
      <c r="J142" s="3">
        <v>9.6795999999999993E-2</v>
      </c>
      <c r="K142" s="3" t="s">
        <v>362</v>
      </c>
      <c r="L142" s="3">
        <v>1.39</v>
      </c>
      <c r="M142" s="4">
        <v>53</v>
      </c>
      <c r="N142" s="4">
        <v>230</v>
      </c>
      <c r="O142" s="4">
        <v>9</v>
      </c>
      <c r="P142" s="4">
        <v>25</v>
      </c>
      <c r="Q142" s="4">
        <v>835</v>
      </c>
      <c r="R142" s="4">
        <v>289</v>
      </c>
      <c r="S142" s="4">
        <v>2758</v>
      </c>
      <c r="T142" s="4">
        <v>4965</v>
      </c>
      <c r="U142" s="4">
        <v>3357</v>
      </c>
      <c r="V142" s="4">
        <v>79</v>
      </c>
      <c r="W142" s="4">
        <v>523</v>
      </c>
      <c r="X142" s="4">
        <v>682</v>
      </c>
      <c r="Y142" s="4">
        <v>57868</v>
      </c>
      <c r="Z142" s="4">
        <v>319</v>
      </c>
      <c r="AA142" s="4">
        <v>14</v>
      </c>
      <c r="AB142" s="4">
        <v>76</v>
      </c>
      <c r="AC142" s="4">
        <v>317</v>
      </c>
      <c r="AD142" s="4"/>
      <c r="AE142" s="4">
        <v>14</v>
      </c>
      <c r="AF142" s="4">
        <v>346</v>
      </c>
      <c r="AG142" s="4">
        <v>496</v>
      </c>
      <c r="AH142" s="4">
        <v>2398</v>
      </c>
      <c r="AI142" s="4">
        <v>63</v>
      </c>
      <c r="AJ142" s="4">
        <v>775</v>
      </c>
      <c r="AK142" s="4">
        <v>0</v>
      </c>
      <c r="AL142" s="4">
        <v>36</v>
      </c>
      <c r="AM142" s="4">
        <v>62</v>
      </c>
      <c r="AN142" s="4">
        <v>198</v>
      </c>
      <c r="AO142" s="4">
        <v>662</v>
      </c>
      <c r="AP142" s="4">
        <v>1345</v>
      </c>
      <c r="AQ142" s="4">
        <v>231</v>
      </c>
      <c r="AR142" s="4">
        <v>334</v>
      </c>
      <c r="AS142" s="4">
        <v>381</v>
      </c>
      <c r="AT142" s="4">
        <v>21</v>
      </c>
      <c r="AU142" s="4">
        <v>0</v>
      </c>
      <c r="AV142" s="4">
        <v>14060</v>
      </c>
      <c r="AW142" s="4">
        <v>4134</v>
      </c>
      <c r="AX142" s="4">
        <f t="shared" si="415"/>
        <v>3.401064344460571</v>
      </c>
      <c r="AY142" s="3">
        <v>0.28000000000000003</v>
      </c>
      <c r="AZ142" s="4"/>
      <c r="BA142" s="4"/>
      <c r="BB142" s="4"/>
      <c r="BC142" s="4"/>
      <c r="BI142" s="4"/>
      <c r="BM142" s="4"/>
      <c r="BN142" s="4"/>
      <c r="BO142" s="4"/>
    </row>
    <row r="143" spans="1:85" x14ac:dyDescent="0.3">
      <c r="A143" s="3" t="s">
        <v>363</v>
      </c>
      <c r="B143" s="3">
        <f t="shared" si="414"/>
        <v>6.9500000000000011</v>
      </c>
      <c r="D143" s="3">
        <v>215.5</v>
      </c>
      <c r="E143" s="3">
        <v>7.5</v>
      </c>
      <c r="F143" s="3" t="s">
        <v>88</v>
      </c>
      <c r="G143" s="3">
        <v>1.8547000000000001E-2</v>
      </c>
      <c r="H143" s="3">
        <v>-1.0988E-2</v>
      </c>
      <c r="I143" s="3">
        <v>9.5080000000000008E-3</v>
      </c>
      <c r="J143" s="3">
        <v>9.6795999999999993E-2</v>
      </c>
      <c r="K143" s="3" t="s">
        <v>364</v>
      </c>
      <c r="L143" s="3">
        <v>1.37</v>
      </c>
      <c r="M143" s="4">
        <v>10</v>
      </c>
      <c r="N143" s="4">
        <v>229</v>
      </c>
      <c r="O143" s="4">
        <v>0</v>
      </c>
      <c r="P143" s="4">
        <v>10</v>
      </c>
      <c r="Q143" s="4">
        <v>723</v>
      </c>
      <c r="R143" s="4">
        <v>307</v>
      </c>
      <c r="S143" s="4">
        <v>2658</v>
      </c>
      <c r="T143" s="4">
        <v>4836</v>
      </c>
      <c r="U143" s="4">
        <v>3153</v>
      </c>
      <c r="V143" s="4">
        <v>62</v>
      </c>
      <c r="W143" s="4">
        <v>544</v>
      </c>
      <c r="X143" s="4">
        <v>671</v>
      </c>
      <c r="Y143" s="4">
        <v>56126</v>
      </c>
      <c r="Z143" s="4">
        <v>224</v>
      </c>
      <c r="AA143" s="4">
        <v>40</v>
      </c>
      <c r="AB143" s="4">
        <v>26</v>
      </c>
      <c r="AC143" s="4">
        <v>270</v>
      </c>
      <c r="AD143" s="4">
        <v>97</v>
      </c>
      <c r="AE143" s="4">
        <v>0</v>
      </c>
      <c r="AF143" s="4">
        <v>284</v>
      </c>
      <c r="AG143" s="4">
        <v>534</v>
      </c>
      <c r="AH143" s="4">
        <v>2127</v>
      </c>
      <c r="AI143" s="4">
        <v>115</v>
      </c>
      <c r="AJ143" s="4">
        <v>988</v>
      </c>
      <c r="AK143" s="4">
        <v>0</v>
      </c>
      <c r="AL143" s="4">
        <v>80</v>
      </c>
      <c r="AM143" s="4">
        <v>19</v>
      </c>
      <c r="AN143" s="4">
        <v>146</v>
      </c>
      <c r="AO143" s="4">
        <v>677</v>
      </c>
      <c r="AP143" s="4">
        <v>1269</v>
      </c>
      <c r="AQ143" s="4">
        <v>102</v>
      </c>
      <c r="AR143" s="4">
        <v>387</v>
      </c>
      <c r="AS143" s="4">
        <v>495</v>
      </c>
      <c r="AT143" s="4">
        <v>5</v>
      </c>
      <c r="AU143" s="4">
        <v>0</v>
      </c>
      <c r="AV143" s="4">
        <v>13944</v>
      </c>
      <c r="AW143" s="4">
        <v>4198</v>
      </c>
      <c r="AX143" s="4">
        <f t="shared" si="415"/>
        <v>3.3215817055740828</v>
      </c>
      <c r="AY143" s="3">
        <v>0.28199999999999997</v>
      </c>
      <c r="AZ143" s="4"/>
      <c r="BA143" s="4"/>
      <c r="BB143" s="4"/>
      <c r="BC143" s="4"/>
      <c r="BI143" s="4"/>
      <c r="BM143" s="4"/>
      <c r="BN143" s="4"/>
      <c r="BO143" s="4"/>
    </row>
    <row r="144" spans="1:85" x14ac:dyDescent="0.3">
      <c r="A144" s="3" t="s">
        <v>365</v>
      </c>
      <c r="B144" s="3">
        <f t="shared" si="414"/>
        <v>7.0000000000000018</v>
      </c>
      <c r="C144" s="3">
        <f t="shared" ref="C144" si="450">AVERAGE(B144:B153)</f>
        <v>7.2249999999999996</v>
      </c>
      <c r="D144" s="3">
        <v>216</v>
      </c>
      <c r="E144" s="3">
        <v>7.5</v>
      </c>
      <c r="F144" s="3" t="s">
        <v>88</v>
      </c>
      <c r="G144" s="3">
        <v>1.8547000000000001E-2</v>
      </c>
      <c r="H144" s="3">
        <v>-1.0988E-2</v>
      </c>
      <c r="I144" s="3">
        <v>9.5080000000000008E-3</v>
      </c>
      <c r="J144" s="3">
        <v>9.6795999999999993E-2</v>
      </c>
      <c r="K144" s="3" t="s">
        <v>366</v>
      </c>
      <c r="L144" s="3">
        <v>1.31</v>
      </c>
      <c r="M144" s="4">
        <v>34</v>
      </c>
      <c r="N144" s="4">
        <v>297</v>
      </c>
      <c r="O144" s="4">
        <v>7</v>
      </c>
      <c r="P144" s="4">
        <v>29</v>
      </c>
      <c r="Q144" s="4">
        <v>766</v>
      </c>
      <c r="R144" s="4">
        <v>300</v>
      </c>
      <c r="S144" s="4">
        <v>2871</v>
      </c>
      <c r="T144" s="4">
        <v>5120</v>
      </c>
      <c r="U144" s="4">
        <v>3379</v>
      </c>
      <c r="V144" s="4">
        <v>59</v>
      </c>
      <c r="W144" s="4">
        <v>504</v>
      </c>
      <c r="X144" s="4">
        <v>737</v>
      </c>
      <c r="Y144" s="4">
        <v>57498</v>
      </c>
      <c r="Z144" s="4">
        <v>317</v>
      </c>
      <c r="AA144" s="4">
        <v>34</v>
      </c>
      <c r="AB144" s="4">
        <v>108</v>
      </c>
      <c r="AC144" s="4">
        <v>320</v>
      </c>
      <c r="AD144" s="4">
        <v>109</v>
      </c>
      <c r="AE144" s="4">
        <v>22</v>
      </c>
      <c r="AF144" s="4">
        <v>354</v>
      </c>
      <c r="AG144" s="4">
        <v>556</v>
      </c>
      <c r="AH144" s="4">
        <v>2315</v>
      </c>
      <c r="AI144" s="4">
        <v>4</v>
      </c>
      <c r="AJ144" s="4">
        <v>819</v>
      </c>
      <c r="AK144" s="4">
        <v>0</v>
      </c>
      <c r="AL144" s="4">
        <v>87</v>
      </c>
      <c r="AM144" s="4">
        <v>51</v>
      </c>
      <c r="AN144" s="4">
        <v>204</v>
      </c>
      <c r="AO144" s="4">
        <v>611</v>
      </c>
      <c r="AP144" s="4">
        <v>1315</v>
      </c>
      <c r="AQ144" s="4">
        <v>240</v>
      </c>
      <c r="AR144" s="4">
        <v>353</v>
      </c>
      <c r="AS144" s="4">
        <v>594</v>
      </c>
      <c r="AT144" s="4">
        <v>0</v>
      </c>
      <c r="AU144" s="4">
        <v>46</v>
      </c>
      <c r="AV144" s="4">
        <v>13502</v>
      </c>
      <c r="AW144" s="4">
        <v>4309</v>
      </c>
      <c r="AX144" s="4">
        <f t="shared" si="415"/>
        <v>3.1334416337897424</v>
      </c>
      <c r="AY144" s="3">
        <v>0.28399999999999997</v>
      </c>
      <c r="AZ144" s="4">
        <f t="shared" ref="AZ144" si="451">AVERAGE(M144:M153)</f>
        <v>41.1</v>
      </c>
      <c r="BA144" s="4">
        <f t="shared" si="417"/>
        <v>255.1</v>
      </c>
      <c r="BB144" s="4">
        <f t="shared" ref="BB144" si="452">AVERAGE(O144:O153)</f>
        <v>1.7</v>
      </c>
      <c r="BC144" s="4">
        <f t="shared" ref="BC144" si="453">AVERAGE(P144:P153)</f>
        <v>21.333333333333332</v>
      </c>
      <c r="BD144" s="4">
        <f t="shared" ref="BD144" si="454">AVERAGE(Q144:Q153)</f>
        <v>781.5</v>
      </c>
      <c r="BE144" s="4">
        <f t="shared" ref="BE144" si="455">AVERAGE(R144:R153)</f>
        <v>295.8</v>
      </c>
      <c r="BF144" s="4">
        <f t="shared" ref="BF144" si="456">AVERAGE(S144:S153)</f>
        <v>2704.4</v>
      </c>
      <c r="BG144" s="4">
        <f t="shared" ref="BG144" si="457">AVERAGE(T144:T153)</f>
        <v>4919.3</v>
      </c>
      <c r="BH144" s="4">
        <f t="shared" ref="BH144" si="458">AVERAGE(U144:U153)</f>
        <v>2972</v>
      </c>
      <c r="BI144" s="4">
        <f t="shared" ref="BI144" si="459">AVERAGE(V144:V153)</f>
        <v>91.4</v>
      </c>
      <c r="BJ144" s="4">
        <f t="shared" ref="BJ144" si="460">AVERAGE(W144:W153)</f>
        <v>521.4</v>
      </c>
      <c r="BK144" s="4">
        <f t="shared" ref="BK144" si="461">AVERAGE(X144:X153)</f>
        <v>675.3</v>
      </c>
      <c r="BL144" s="4">
        <f t="shared" ref="BL144" si="462">AVERAGE(Y144:Y153)</f>
        <v>56118.9</v>
      </c>
      <c r="BM144" s="4">
        <f t="shared" ref="BM144" si="463">AVERAGE(Z144:Z153)</f>
        <v>244.9</v>
      </c>
      <c r="BN144" s="4">
        <f t="shared" ref="BN144" si="464">AVERAGE(AA144:AA153)</f>
        <v>28.3</v>
      </c>
      <c r="BO144" s="4">
        <f t="shared" ref="BO144" si="465">AVERAGE(AB144:AB153)</f>
        <v>80.599999999999994</v>
      </c>
      <c r="BP144" s="4">
        <f t="shared" ref="BP144" si="466">AVERAGE(AC144:AC153)</f>
        <v>278.39999999999998</v>
      </c>
      <c r="BQ144" s="4">
        <f t="shared" ref="BQ144" si="467">AVERAGE(AD144:AD153)</f>
        <v>98.8</v>
      </c>
      <c r="BR144" s="4">
        <f t="shared" ref="BR144" si="468">AVERAGE(AE144:AE153)</f>
        <v>28.1</v>
      </c>
      <c r="BS144" s="4">
        <f t="shared" ref="BS144" si="469">AVERAGE(AF144:AF153)</f>
        <v>348.7</v>
      </c>
      <c r="BT144" s="4">
        <f t="shared" ref="BT144" si="470">AVERAGE(AG144:AG153)</f>
        <v>497.6</v>
      </c>
      <c r="BU144" s="4">
        <f t="shared" ref="BU144" si="471">AVERAGE(AH144:AH153)</f>
        <v>2276.6</v>
      </c>
      <c r="BV144" s="4">
        <f t="shared" ref="BV144" si="472">AVERAGE(AI144:AI153)</f>
        <v>117.5</v>
      </c>
      <c r="BW144" s="4">
        <f t="shared" ref="BW144" si="473">AVERAGE(AJ144:AJ153)</f>
        <v>860.7</v>
      </c>
      <c r="BX144" s="4">
        <f t="shared" ref="BX144" si="474">AVERAGE(AK144:AK153)</f>
        <v>0.9</v>
      </c>
      <c r="BY144" s="4">
        <f t="shared" ref="BY144" si="475">AVERAGE(AL144:AL153)</f>
        <v>89.4</v>
      </c>
      <c r="BZ144" s="4">
        <f t="shared" ref="BZ144" si="476">AVERAGE(AM144:AM153)</f>
        <v>39.9</v>
      </c>
      <c r="CA144" s="4">
        <f t="shared" ref="CA144" si="477">AVERAGE(AN144:AN153)</f>
        <v>162</v>
      </c>
      <c r="CB144" s="4">
        <f t="shared" ref="CB144" si="478">AVERAGE(AO144:AO153)</f>
        <v>605.6</v>
      </c>
      <c r="CC144" s="4">
        <f t="shared" ref="CC144" si="479">AVERAGE(AP144:AP153)</f>
        <v>1378</v>
      </c>
      <c r="CD144" s="4">
        <f t="shared" ref="CD144" si="480">AVERAGE(AQ144:AQ153)</f>
        <v>195.2</v>
      </c>
      <c r="CE144" s="3">
        <f t="shared" ref="CE144" si="481">AVERAGE(AV144:AV153)</f>
        <v>13616.5</v>
      </c>
      <c r="CF144" s="3">
        <f t="shared" ref="CF144" si="482">AVERAGE(AW144:AW153)</f>
        <v>4224.8999999999996</v>
      </c>
      <c r="CG144" s="3">
        <f t="shared" ref="CG144" si="483">AVERAGE(AX144:AX153)</f>
        <v>3.2245260902186752</v>
      </c>
    </row>
    <row r="145" spans="1:85" x14ac:dyDescent="0.3">
      <c r="A145" s="3" t="s">
        <v>367</v>
      </c>
      <c r="B145" s="3">
        <f t="shared" si="414"/>
        <v>7.0499999999999989</v>
      </c>
      <c r="D145" s="3">
        <v>216.5</v>
      </c>
      <c r="E145" s="3">
        <v>7.51</v>
      </c>
      <c r="F145" s="3" t="s">
        <v>88</v>
      </c>
      <c r="G145" s="3">
        <v>1.8547000000000001E-2</v>
      </c>
      <c r="H145" s="3">
        <v>-1.0988E-2</v>
      </c>
      <c r="I145" s="3">
        <v>9.5080000000000008E-3</v>
      </c>
      <c r="J145" s="3">
        <v>9.6795999999999993E-2</v>
      </c>
      <c r="K145" s="3" t="s">
        <v>368</v>
      </c>
      <c r="L145" s="3">
        <v>1.41</v>
      </c>
      <c r="M145" s="4">
        <v>55</v>
      </c>
      <c r="N145" s="4">
        <v>239</v>
      </c>
      <c r="O145" s="4">
        <v>0</v>
      </c>
      <c r="P145" s="4">
        <v>18</v>
      </c>
      <c r="Q145" s="4">
        <v>764</v>
      </c>
      <c r="R145" s="4">
        <v>309</v>
      </c>
      <c r="S145" s="4">
        <v>2706</v>
      </c>
      <c r="T145" s="4">
        <v>5305</v>
      </c>
      <c r="U145" s="4">
        <v>3029</v>
      </c>
      <c r="V145" s="4">
        <v>153</v>
      </c>
      <c r="W145" s="4">
        <v>471</v>
      </c>
      <c r="X145" s="4">
        <v>710</v>
      </c>
      <c r="Y145" s="4">
        <v>56137</v>
      </c>
      <c r="Z145" s="4">
        <v>193</v>
      </c>
      <c r="AA145" s="4">
        <v>59</v>
      </c>
      <c r="AB145" s="4">
        <v>87</v>
      </c>
      <c r="AC145" s="4">
        <v>235</v>
      </c>
      <c r="AD145" s="4">
        <v>98</v>
      </c>
      <c r="AE145" s="4">
        <v>38</v>
      </c>
      <c r="AF145" s="4">
        <v>276</v>
      </c>
      <c r="AG145" s="4">
        <v>501</v>
      </c>
      <c r="AH145" s="4">
        <v>2291</v>
      </c>
      <c r="AI145" s="4">
        <v>51</v>
      </c>
      <c r="AJ145" s="4">
        <v>851</v>
      </c>
      <c r="AK145" s="4">
        <v>0</v>
      </c>
      <c r="AL145" s="4">
        <v>62</v>
      </c>
      <c r="AM145" s="4">
        <v>46</v>
      </c>
      <c r="AN145" s="4">
        <v>178</v>
      </c>
      <c r="AO145" s="4">
        <v>584</v>
      </c>
      <c r="AP145" s="4">
        <v>1427</v>
      </c>
      <c r="AQ145" s="4">
        <v>169</v>
      </c>
      <c r="AR145" s="4">
        <v>410</v>
      </c>
      <c r="AS145" s="4">
        <v>664</v>
      </c>
      <c r="AT145" s="4">
        <v>0</v>
      </c>
      <c r="AU145" s="4">
        <v>0</v>
      </c>
      <c r="AV145" s="4">
        <v>13657</v>
      </c>
      <c r="AW145" s="4">
        <v>4036</v>
      </c>
      <c r="AX145" s="4">
        <f t="shared" si="415"/>
        <v>3.3837958374628343</v>
      </c>
      <c r="AY145" s="3">
        <v>0.28399999999999997</v>
      </c>
      <c r="AZ145" s="4"/>
      <c r="BA145" s="4"/>
      <c r="BB145" s="4"/>
      <c r="BC145" s="4"/>
      <c r="BI145" s="4"/>
      <c r="BM145" s="4"/>
      <c r="BN145" s="4"/>
      <c r="BO145" s="4"/>
    </row>
    <row r="146" spans="1:85" x14ac:dyDescent="0.3">
      <c r="A146" s="3" t="s">
        <v>369</v>
      </c>
      <c r="B146" s="3">
        <f t="shared" si="414"/>
        <v>7.1</v>
      </c>
      <c r="D146" s="3">
        <v>217</v>
      </c>
      <c r="E146" s="3">
        <v>7.51</v>
      </c>
      <c r="F146" s="3" t="s">
        <v>88</v>
      </c>
      <c r="G146" s="3">
        <v>1.8547000000000001E-2</v>
      </c>
      <c r="H146" s="3">
        <v>-1.0988E-2</v>
      </c>
      <c r="I146" s="3">
        <v>9.5080000000000008E-3</v>
      </c>
      <c r="J146" s="3">
        <v>9.6795999999999993E-2</v>
      </c>
      <c r="K146" s="3" t="s">
        <v>370</v>
      </c>
      <c r="L146" s="3">
        <v>1.35</v>
      </c>
      <c r="M146" s="4">
        <v>38</v>
      </c>
      <c r="N146" s="4">
        <v>258</v>
      </c>
      <c r="O146" s="4">
        <v>0</v>
      </c>
      <c r="P146" s="4">
        <v>8</v>
      </c>
      <c r="Q146" s="4">
        <v>751</v>
      </c>
      <c r="R146" s="4">
        <v>250</v>
      </c>
      <c r="S146" s="4">
        <v>2650</v>
      </c>
      <c r="T146" s="4">
        <v>4850</v>
      </c>
      <c r="U146" s="4">
        <v>2833</v>
      </c>
      <c r="V146" s="4">
        <v>95</v>
      </c>
      <c r="W146" s="4">
        <v>586</v>
      </c>
      <c r="X146" s="4">
        <v>649</v>
      </c>
      <c r="Y146" s="4">
        <v>54960</v>
      </c>
      <c r="Z146" s="4">
        <v>258</v>
      </c>
      <c r="AA146" s="4">
        <v>56</v>
      </c>
      <c r="AB146" s="4">
        <v>115</v>
      </c>
      <c r="AC146" s="4">
        <v>299</v>
      </c>
      <c r="AD146" s="4">
        <v>189</v>
      </c>
      <c r="AE146" s="4">
        <v>31</v>
      </c>
      <c r="AF146" s="4">
        <v>350</v>
      </c>
      <c r="AG146" s="4">
        <v>401</v>
      </c>
      <c r="AH146" s="4">
        <v>2332</v>
      </c>
      <c r="AI146" s="4">
        <v>140</v>
      </c>
      <c r="AJ146" s="4">
        <v>957</v>
      </c>
      <c r="AK146" s="4">
        <v>0</v>
      </c>
      <c r="AL146" s="4">
        <v>127</v>
      </c>
      <c r="AM146" s="4">
        <v>49</v>
      </c>
      <c r="AN146" s="4">
        <v>131</v>
      </c>
      <c r="AO146" s="4">
        <v>610</v>
      </c>
      <c r="AP146" s="4">
        <v>1414</v>
      </c>
      <c r="AQ146" s="4">
        <v>200</v>
      </c>
      <c r="AR146" s="4">
        <v>323</v>
      </c>
      <c r="AS146" s="4">
        <v>539</v>
      </c>
      <c r="AT146" s="4">
        <v>0</v>
      </c>
      <c r="AU146" s="4">
        <v>119</v>
      </c>
      <c r="AV146" s="4">
        <v>13776</v>
      </c>
      <c r="AW146" s="4">
        <v>4152</v>
      </c>
      <c r="AX146" s="4">
        <f t="shared" si="415"/>
        <v>3.3179190751445087</v>
      </c>
      <c r="AY146" s="3">
        <v>0.28299999999999997</v>
      </c>
      <c r="AZ146" s="4"/>
      <c r="BA146" s="4"/>
      <c r="BB146" s="4"/>
      <c r="BC146" s="4"/>
      <c r="BI146" s="4"/>
      <c r="BM146" s="4"/>
      <c r="BN146" s="4"/>
      <c r="BO146" s="4"/>
    </row>
    <row r="147" spans="1:85" x14ac:dyDescent="0.3">
      <c r="A147" s="3" t="s">
        <v>371</v>
      </c>
      <c r="B147" s="3">
        <f t="shared" si="414"/>
        <v>7.15</v>
      </c>
      <c r="D147" s="3">
        <v>217.5</v>
      </c>
      <c r="E147" s="3">
        <v>7.52</v>
      </c>
      <c r="F147" s="3" t="s">
        <v>88</v>
      </c>
      <c r="G147" s="3">
        <v>1.8547000000000001E-2</v>
      </c>
      <c r="H147" s="3">
        <v>-1.0988E-2</v>
      </c>
      <c r="I147" s="3">
        <v>9.5080000000000008E-3</v>
      </c>
      <c r="J147" s="3">
        <v>9.6795999999999993E-2</v>
      </c>
      <c r="K147" s="3" t="s">
        <v>372</v>
      </c>
      <c r="L147" s="3">
        <v>1.31</v>
      </c>
      <c r="M147" s="4">
        <v>48</v>
      </c>
      <c r="N147" s="4">
        <v>246</v>
      </c>
      <c r="O147" s="4">
        <v>0</v>
      </c>
      <c r="P147" s="4">
        <v>36</v>
      </c>
      <c r="Q147" s="4">
        <v>758</v>
      </c>
      <c r="R147" s="4">
        <v>323</v>
      </c>
      <c r="S147" s="4">
        <v>2675</v>
      </c>
      <c r="T147" s="4">
        <v>4849</v>
      </c>
      <c r="U147" s="4">
        <v>3109</v>
      </c>
      <c r="V147" s="4">
        <v>119</v>
      </c>
      <c r="W147" s="4">
        <v>542</v>
      </c>
      <c r="X147" s="4">
        <v>698</v>
      </c>
      <c r="Y147" s="4">
        <v>55850</v>
      </c>
      <c r="Z147" s="4">
        <v>103</v>
      </c>
      <c r="AA147" s="4">
        <v>17</v>
      </c>
      <c r="AB147" s="4">
        <v>63</v>
      </c>
      <c r="AC147" s="4">
        <v>272</v>
      </c>
      <c r="AD147" s="4">
        <v>64</v>
      </c>
      <c r="AE147" s="4">
        <v>39</v>
      </c>
      <c r="AF147" s="4">
        <v>342</v>
      </c>
      <c r="AG147" s="4">
        <v>548</v>
      </c>
      <c r="AH147" s="4">
        <v>2180</v>
      </c>
      <c r="AI147" s="4">
        <v>134</v>
      </c>
      <c r="AJ147" s="4">
        <v>687</v>
      </c>
      <c r="AK147" s="4">
        <v>0</v>
      </c>
      <c r="AL147" s="4">
        <v>55</v>
      </c>
      <c r="AM147" s="4">
        <v>25</v>
      </c>
      <c r="AN147" s="4">
        <v>174</v>
      </c>
      <c r="AO147" s="4">
        <v>599</v>
      </c>
      <c r="AP147" s="4">
        <v>1361</v>
      </c>
      <c r="AQ147" s="4">
        <v>60</v>
      </c>
      <c r="AR147" s="4">
        <v>405</v>
      </c>
      <c r="AS147" s="4">
        <v>667</v>
      </c>
      <c r="AT147" s="4">
        <v>0</v>
      </c>
      <c r="AU147" s="4">
        <v>24</v>
      </c>
      <c r="AV147" s="4">
        <v>13518</v>
      </c>
      <c r="AW147" s="4">
        <v>4267</v>
      </c>
      <c r="AX147" s="4">
        <f t="shared" si="415"/>
        <v>3.1680337473634874</v>
      </c>
      <c r="AY147" s="3">
        <v>0.27400000000000002</v>
      </c>
      <c r="AZ147" s="4"/>
      <c r="BA147" s="4"/>
      <c r="BB147" s="4"/>
      <c r="BC147" s="4"/>
      <c r="BI147" s="4"/>
      <c r="BM147" s="4"/>
      <c r="BN147" s="4"/>
      <c r="BO147" s="4"/>
    </row>
    <row r="148" spans="1:85" x14ac:dyDescent="0.3">
      <c r="A148" s="3" t="s">
        <v>373</v>
      </c>
      <c r="B148" s="3">
        <f t="shared" si="414"/>
        <v>7.2000000000000011</v>
      </c>
      <c r="D148" s="3">
        <v>218</v>
      </c>
      <c r="E148" s="3">
        <v>7.52</v>
      </c>
      <c r="F148" s="3" t="s">
        <v>88</v>
      </c>
      <c r="G148" s="3">
        <v>1.8547000000000001E-2</v>
      </c>
      <c r="H148" s="3">
        <v>-1.0988E-2</v>
      </c>
      <c r="I148" s="3">
        <v>9.5080000000000008E-3</v>
      </c>
      <c r="J148" s="3">
        <v>9.6795999999999993E-2</v>
      </c>
      <c r="K148" s="3" t="s">
        <v>374</v>
      </c>
      <c r="L148" s="3">
        <v>1.33</v>
      </c>
      <c r="M148" s="4">
        <v>18</v>
      </c>
      <c r="N148" s="4">
        <v>219</v>
      </c>
      <c r="O148" s="4">
        <v>5</v>
      </c>
      <c r="P148" s="4">
        <v>43</v>
      </c>
      <c r="Q148" s="4">
        <v>743</v>
      </c>
      <c r="R148" s="4">
        <v>346</v>
      </c>
      <c r="S148" s="4">
        <v>2603</v>
      </c>
      <c r="T148" s="4">
        <v>4780</v>
      </c>
      <c r="U148" s="4">
        <v>2782</v>
      </c>
      <c r="V148" s="4">
        <v>48</v>
      </c>
      <c r="W148" s="4">
        <v>509</v>
      </c>
      <c r="X148" s="4">
        <v>666</v>
      </c>
      <c r="Y148" s="4">
        <v>55898</v>
      </c>
      <c r="Z148" s="4">
        <v>265</v>
      </c>
      <c r="AA148" s="4">
        <v>0</v>
      </c>
      <c r="AB148" s="4">
        <v>53</v>
      </c>
      <c r="AC148" s="4">
        <v>313</v>
      </c>
      <c r="AD148" s="4">
        <v>83</v>
      </c>
      <c r="AE148" s="4">
        <v>0</v>
      </c>
      <c r="AF148" s="4">
        <v>432</v>
      </c>
      <c r="AG148" s="4">
        <v>451</v>
      </c>
      <c r="AH148" s="4">
        <v>2246</v>
      </c>
      <c r="AI148" s="4">
        <v>104</v>
      </c>
      <c r="AJ148" s="4">
        <v>915</v>
      </c>
      <c r="AK148" s="4">
        <v>0</v>
      </c>
      <c r="AL148" s="4">
        <v>136</v>
      </c>
      <c r="AM148" s="4">
        <v>52</v>
      </c>
      <c r="AN148" s="4">
        <v>152</v>
      </c>
      <c r="AO148" s="4">
        <v>617</v>
      </c>
      <c r="AP148" s="4">
        <v>1358</v>
      </c>
      <c r="AQ148" s="4">
        <v>110</v>
      </c>
      <c r="AR148" s="4">
        <v>381</v>
      </c>
      <c r="AS148" s="4">
        <v>481</v>
      </c>
      <c r="AT148" s="4">
        <v>16</v>
      </c>
      <c r="AU148" s="4">
        <v>38</v>
      </c>
      <c r="AV148" s="4">
        <v>13437</v>
      </c>
      <c r="AW148" s="4">
        <v>4280</v>
      </c>
      <c r="AX148" s="4">
        <f t="shared" si="415"/>
        <v>3.1394859813084111</v>
      </c>
      <c r="AY148" s="3">
        <v>0.27800000000000002</v>
      </c>
      <c r="AZ148" s="4"/>
      <c r="BA148" s="4"/>
      <c r="BB148" s="4"/>
      <c r="BC148" s="4"/>
      <c r="BI148" s="4"/>
      <c r="BM148" s="4"/>
      <c r="BN148" s="4"/>
      <c r="BO148" s="4"/>
    </row>
    <row r="149" spans="1:85" x14ac:dyDescent="0.3">
      <c r="A149" s="3" t="s">
        <v>375</v>
      </c>
      <c r="B149" s="3">
        <f t="shared" si="414"/>
        <v>7.2500000000000018</v>
      </c>
      <c r="D149" s="3">
        <v>218.5</v>
      </c>
      <c r="E149" s="3">
        <v>7.51</v>
      </c>
      <c r="F149" s="3" t="s">
        <v>88</v>
      </c>
      <c r="G149" s="3">
        <v>1.8547000000000001E-2</v>
      </c>
      <c r="H149" s="3">
        <v>-1.0988E-2</v>
      </c>
      <c r="I149" s="3">
        <v>9.5080000000000008E-3</v>
      </c>
      <c r="J149" s="3">
        <v>9.6795999999999993E-2</v>
      </c>
      <c r="K149" s="3" t="s">
        <v>376</v>
      </c>
      <c r="L149" s="3">
        <v>1.36</v>
      </c>
      <c r="M149" s="4">
        <v>46</v>
      </c>
      <c r="N149" s="4">
        <v>260</v>
      </c>
      <c r="O149" s="4">
        <v>0</v>
      </c>
      <c r="P149" s="4">
        <v>15</v>
      </c>
      <c r="Q149" s="4">
        <v>830</v>
      </c>
      <c r="R149" s="4">
        <v>292</v>
      </c>
      <c r="S149" s="4">
        <v>2590</v>
      </c>
      <c r="T149" s="4">
        <v>4676</v>
      </c>
      <c r="U149" s="4">
        <v>2772</v>
      </c>
      <c r="V149" s="4">
        <v>68</v>
      </c>
      <c r="W149" s="4">
        <v>474</v>
      </c>
      <c r="X149" s="4">
        <v>661</v>
      </c>
      <c r="Y149" s="4">
        <v>54609</v>
      </c>
      <c r="Z149" s="4">
        <v>244</v>
      </c>
      <c r="AA149" s="4">
        <v>42</v>
      </c>
      <c r="AB149" s="4">
        <v>87</v>
      </c>
      <c r="AC149" s="4">
        <v>249</v>
      </c>
      <c r="AD149" s="4">
        <v>41</v>
      </c>
      <c r="AE149" s="4">
        <v>68</v>
      </c>
      <c r="AF149" s="4">
        <v>308</v>
      </c>
      <c r="AG149" s="4">
        <v>468</v>
      </c>
      <c r="AH149" s="4">
        <v>2184</v>
      </c>
      <c r="AI149" s="4">
        <v>150</v>
      </c>
      <c r="AJ149" s="4">
        <v>779</v>
      </c>
      <c r="AK149" s="4">
        <v>0</v>
      </c>
      <c r="AL149" s="4">
        <v>145</v>
      </c>
      <c r="AM149" s="4">
        <v>10</v>
      </c>
      <c r="AN149" s="4">
        <v>172</v>
      </c>
      <c r="AO149" s="4">
        <v>639</v>
      </c>
      <c r="AP149" s="4">
        <v>1386</v>
      </c>
      <c r="AQ149" s="4">
        <v>191</v>
      </c>
      <c r="AR149" s="4">
        <v>335</v>
      </c>
      <c r="AS149" s="4">
        <v>574</v>
      </c>
      <c r="AT149" s="4">
        <v>0</v>
      </c>
      <c r="AU149" s="4">
        <v>0</v>
      </c>
      <c r="AV149" s="4">
        <v>13675</v>
      </c>
      <c r="AW149" s="4">
        <v>4105</v>
      </c>
      <c r="AX149" s="4">
        <f t="shared" si="415"/>
        <v>3.3313032886723506</v>
      </c>
      <c r="AY149" s="3">
        <v>0.27100000000000002</v>
      </c>
      <c r="AZ149" s="4"/>
      <c r="BA149" s="4"/>
      <c r="BB149" s="4"/>
      <c r="BC149" s="4"/>
      <c r="BI149" s="4"/>
      <c r="BM149" s="4"/>
      <c r="BN149" s="4"/>
      <c r="BO149" s="4"/>
    </row>
    <row r="150" spans="1:85" x14ac:dyDescent="0.3">
      <c r="A150" s="3" t="s">
        <v>377</v>
      </c>
      <c r="B150" s="3">
        <f t="shared" si="414"/>
        <v>7.2999999999999989</v>
      </c>
      <c r="D150" s="3">
        <v>219</v>
      </c>
      <c r="E150" s="3">
        <v>7.5</v>
      </c>
      <c r="F150" s="3" t="s">
        <v>88</v>
      </c>
      <c r="G150" s="3">
        <v>1.8547000000000001E-2</v>
      </c>
      <c r="H150" s="3">
        <v>-1.0988E-2</v>
      </c>
      <c r="I150" s="3">
        <v>9.5080000000000008E-3</v>
      </c>
      <c r="J150" s="3">
        <v>9.6795999999999993E-2</v>
      </c>
      <c r="K150" s="3" t="s">
        <v>378</v>
      </c>
      <c r="L150" s="3">
        <v>1.48</v>
      </c>
      <c r="M150" s="4">
        <v>61</v>
      </c>
      <c r="N150" s="4">
        <v>239</v>
      </c>
      <c r="O150" s="4">
        <v>0</v>
      </c>
      <c r="P150" s="4"/>
      <c r="Q150" s="4">
        <v>840</v>
      </c>
      <c r="R150" s="4">
        <v>296</v>
      </c>
      <c r="S150" s="4">
        <v>2668</v>
      </c>
      <c r="T150" s="4">
        <v>4610</v>
      </c>
      <c r="U150" s="4">
        <v>2899</v>
      </c>
      <c r="V150" s="4">
        <v>74</v>
      </c>
      <c r="W150" s="4">
        <v>589</v>
      </c>
      <c r="X150" s="4">
        <v>662</v>
      </c>
      <c r="Y150" s="4">
        <v>55330</v>
      </c>
      <c r="Z150" s="4">
        <v>286</v>
      </c>
      <c r="AA150" s="4">
        <v>47</v>
      </c>
      <c r="AB150" s="4">
        <v>63</v>
      </c>
      <c r="AC150" s="4">
        <v>237</v>
      </c>
      <c r="AD150" s="4">
        <v>69</v>
      </c>
      <c r="AE150" s="4">
        <v>44</v>
      </c>
      <c r="AF150" s="4">
        <v>350</v>
      </c>
      <c r="AG150" s="4">
        <v>466</v>
      </c>
      <c r="AH150" s="4">
        <v>2330</v>
      </c>
      <c r="AI150" s="4">
        <v>167</v>
      </c>
      <c r="AJ150" s="4">
        <v>823</v>
      </c>
      <c r="AK150" s="4">
        <v>0</v>
      </c>
      <c r="AL150" s="4">
        <v>34</v>
      </c>
      <c r="AM150" s="4">
        <v>46</v>
      </c>
      <c r="AN150" s="4">
        <v>180</v>
      </c>
      <c r="AO150" s="4">
        <v>612</v>
      </c>
      <c r="AP150" s="4">
        <v>1268</v>
      </c>
      <c r="AQ150" s="4">
        <v>181</v>
      </c>
      <c r="AR150" s="4">
        <v>468</v>
      </c>
      <c r="AS150" s="4">
        <v>453</v>
      </c>
      <c r="AT150" s="4">
        <v>8</v>
      </c>
      <c r="AU150" s="4">
        <v>0</v>
      </c>
      <c r="AV150" s="4">
        <v>13959</v>
      </c>
      <c r="AW150" s="4">
        <v>4265</v>
      </c>
      <c r="AX150" s="4">
        <f t="shared" si="415"/>
        <v>3.2729191090269638</v>
      </c>
      <c r="AY150" s="3">
        <v>0.27100000000000002</v>
      </c>
      <c r="AZ150" s="4"/>
      <c r="BA150" s="4"/>
      <c r="BB150" s="4"/>
      <c r="BC150" s="4"/>
      <c r="BI150" s="4"/>
      <c r="BM150" s="4"/>
      <c r="BN150" s="4"/>
      <c r="BO150" s="4"/>
    </row>
    <row r="151" spans="1:85" x14ac:dyDescent="0.3">
      <c r="A151" s="3" t="s">
        <v>379</v>
      </c>
      <c r="B151" s="3">
        <f t="shared" si="414"/>
        <v>7.35</v>
      </c>
      <c r="D151" s="3">
        <v>219.5</v>
      </c>
      <c r="E151" s="3">
        <v>7.49</v>
      </c>
      <c r="F151" s="3" t="s">
        <v>88</v>
      </c>
      <c r="G151" s="3">
        <v>1.8547000000000001E-2</v>
      </c>
      <c r="H151" s="3">
        <v>-1.0988E-2</v>
      </c>
      <c r="I151" s="3">
        <v>9.5080000000000008E-3</v>
      </c>
      <c r="J151" s="3">
        <v>9.6795999999999993E-2</v>
      </c>
      <c r="K151" s="3" t="s">
        <v>380</v>
      </c>
      <c r="L151" s="3">
        <v>1.33</v>
      </c>
      <c r="M151" s="4">
        <v>43</v>
      </c>
      <c r="N151" s="4">
        <v>266</v>
      </c>
      <c r="O151" s="4">
        <v>5</v>
      </c>
      <c r="P151" s="4">
        <v>17</v>
      </c>
      <c r="Q151" s="4">
        <v>803</v>
      </c>
      <c r="R151" s="4">
        <v>258</v>
      </c>
      <c r="S151" s="4">
        <v>2662</v>
      </c>
      <c r="T151" s="4">
        <v>4848</v>
      </c>
      <c r="U151" s="4">
        <v>2948</v>
      </c>
      <c r="V151" s="4">
        <v>197</v>
      </c>
      <c r="W151" s="4">
        <v>506</v>
      </c>
      <c r="X151" s="4">
        <v>674</v>
      </c>
      <c r="Y151" s="4">
        <v>57953</v>
      </c>
      <c r="Z151" s="4">
        <v>251</v>
      </c>
      <c r="AA151" s="4">
        <v>28</v>
      </c>
      <c r="AB151" s="4">
        <v>73</v>
      </c>
      <c r="AC151" s="4">
        <v>289</v>
      </c>
      <c r="AD151" s="4">
        <v>138</v>
      </c>
      <c r="AE151" s="4">
        <v>25</v>
      </c>
      <c r="AF151" s="4">
        <v>406</v>
      </c>
      <c r="AG151" s="4">
        <v>580</v>
      </c>
      <c r="AH151" s="4">
        <v>2357</v>
      </c>
      <c r="AI151" s="4">
        <v>188</v>
      </c>
      <c r="AJ151" s="4">
        <v>949</v>
      </c>
      <c r="AK151" s="4">
        <v>0</v>
      </c>
      <c r="AL151" s="4">
        <v>5</v>
      </c>
      <c r="AM151" s="4">
        <v>49</v>
      </c>
      <c r="AN151" s="4">
        <v>182</v>
      </c>
      <c r="AO151" s="4">
        <v>628</v>
      </c>
      <c r="AP151" s="4">
        <v>1445</v>
      </c>
      <c r="AQ151" s="4">
        <v>296</v>
      </c>
      <c r="AR151" s="4">
        <v>376</v>
      </c>
      <c r="AS151" s="4">
        <v>508</v>
      </c>
      <c r="AT151" s="4">
        <v>0</v>
      </c>
      <c r="AU151" s="4">
        <v>41</v>
      </c>
      <c r="AV151" s="4">
        <v>13951</v>
      </c>
      <c r="AW151" s="4">
        <v>4317</v>
      </c>
      <c r="AX151" s="4">
        <f t="shared" si="415"/>
        <v>3.2316423442205235</v>
      </c>
      <c r="AY151" s="3">
        <v>0.27900000000000003</v>
      </c>
      <c r="AZ151" s="4"/>
      <c r="BA151" s="4"/>
      <c r="BB151" s="4"/>
      <c r="BC151" s="4"/>
      <c r="BI151" s="4"/>
      <c r="BM151" s="4"/>
      <c r="BN151" s="4"/>
      <c r="BO151" s="4"/>
    </row>
    <row r="152" spans="1:85" x14ac:dyDescent="0.3">
      <c r="A152" s="3" t="s">
        <v>381</v>
      </c>
      <c r="B152" s="3">
        <f t="shared" si="414"/>
        <v>7.4</v>
      </c>
      <c r="D152" s="3">
        <v>220</v>
      </c>
      <c r="E152" s="3">
        <v>7.51</v>
      </c>
      <c r="F152" s="3" t="s">
        <v>88</v>
      </c>
      <c r="G152" s="3">
        <v>1.8547000000000001E-2</v>
      </c>
      <c r="H152" s="3">
        <v>-1.0988E-2</v>
      </c>
      <c r="I152" s="3">
        <v>9.5080000000000008E-3</v>
      </c>
      <c r="J152" s="3">
        <v>9.6795999999999993E-2</v>
      </c>
      <c r="K152" s="3" t="s">
        <v>382</v>
      </c>
      <c r="L152" s="3">
        <v>1.39</v>
      </c>
      <c r="M152" s="4">
        <v>24</v>
      </c>
      <c r="N152" s="4">
        <v>247</v>
      </c>
      <c r="O152" s="4">
        <v>0</v>
      </c>
      <c r="P152" s="4">
        <v>14</v>
      </c>
      <c r="Q152" s="4">
        <v>806</v>
      </c>
      <c r="R152" s="4">
        <v>300</v>
      </c>
      <c r="S152" s="4">
        <v>2826</v>
      </c>
      <c r="T152" s="4">
        <v>4912</v>
      </c>
      <c r="U152" s="4">
        <v>3050</v>
      </c>
      <c r="V152" s="4">
        <v>28</v>
      </c>
      <c r="W152" s="4">
        <v>494</v>
      </c>
      <c r="X152" s="4">
        <v>643</v>
      </c>
      <c r="Y152" s="4">
        <v>56186</v>
      </c>
      <c r="Z152" s="4">
        <v>269</v>
      </c>
      <c r="AA152" s="4">
        <v>0</v>
      </c>
      <c r="AB152" s="4">
        <v>75</v>
      </c>
      <c r="AC152" s="4">
        <v>266</v>
      </c>
      <c r="AD152" s="4">
        <v>105</v>
      </c>
      <c r="AE152" s="4">
        <v>0</v>
      </c>
      <c r="AF152" s="4">
        <v>325</v>
      </c>
      <c r="AG152" s="4">
        <v>559</v>
      </c>
      <c r="AH152" s="4">
        <v>2234</v>
      </c>
      <c r="AI152" s="4">
        <v>179</v>
      </c>
      <c r="AJ152" s="4">
        <v>891</v>
      </c>
      <c r="AK152" s="4">
        <v>9</v>
      </c>
      <c r="AL152" s="4">
        <v>131</v>
      </c>
      <c r="AM152" s="4">
        <v>48</v>
      </c>
      <c r="AN152" s="4">
        <v>144</v>
      </c>
      <c r="AO152" s="4">
        <v>499</v>
      </c>
      <c r="AP152" s="4">
        <v>1377</v>
      </c>
      <c r="AQ152" s="4">
        <v>244</v>
      </c>
      <c r="AR152" s="4">
        <v>458</v>
      </c>
      <c r="AS152" s="4">
        <v>461</v>
      </c>
      <c r="AT152" s="4">
        <v>16</v>
      </c>
      <c r="AU152" s="4">
        <v>0</v>
      </c>
      <c r="AV152" s="4">
        <v>13378</v>
      </c>
      <c r="AW152" s="4">
        <v>4265</v>
      </c>
      <c r="AX152" s="4">
        <f t="shared" si="415"/>
        <v>3.1366940211019929</v>
      </c>
      <c r="AY152" s="3">
        <v>0.27600000000000002</v>
      </c>
      <c r="AZ152" s="4"/>
      <c r="BA152" s="4"/>
      <c r="BB152" s="4"/>
      <c r="BC152" s="4"/>
      <c r="BI152" s="4"/>
      <c r="BM152" s="4"/>
      <c r="BN152" s="4"/>
      <c r="BO152" s="4"/>
    </row>
    <row r="153" spans="1:85" x14ac:dyDescent="0.3">
      <c r="A153" s="3" t="s">
        <v>383</v>
      </c>
      <c r="B153" s="3">
        <f t="shared" si="414"/>
        <v>7.4500000000000011</v>
      </c>
      <c r="D153" s="3">
        <v>220.5</v>
      </c>
      <c r="E153" s="3">
        <v>7.51</v>
      </c>
      <c r="F153" s="3" t="s">
        <v>88</v>
      </c>
      <c r="G153" s="3">
        <v>1.8547000000000001E-2</v>
      </c>
      <c r="H153" s="3">
        <v>-1.0988E-2</v>
      </c>
      <c r="I153" s="3">
        <v>9.5080000000000008E-3</v>
      </c>
      <c r="J153" s="3">
        <v>9.6795999999999993E-2</v>
      </c>
      <c r="K153" s="3" t="s">
        <v>384</v>
      </c>
      <c r="L153" s="3">
        <v>1.43</v>
      </c>
      <c r="M153" s="4">
        <v>44</v>
      </c>
      <c r="N153" s="4">
        <v>280</v>
      </c>
      <c r="O153" s="4">
        <v>0</v>
      </c>
      <c r="P153" s="4">
        <v>12</v>
      </c>
      <c r="Q153" s="4">
        <v>754</v>
      </c>
      <c r="R153" s="4">
        <v>284</v>
      </c>
      <c r="S153" s="4">
        <v>2793</v>
      </c>
      <c r="T153" s="4">
        <v>5243</v>
      </c>
      <c r="U153" s="4">
        <v>2919</v>
      </c>
      <c r="V153" s="4">
        <v>73</v>
      </c>
      <c r="W153" s="4">
        <v>539</v>
      </c>
      <c r="X153" s="4">
        <v>653</v>
      </c>
      <c r="Y153" s="4">
        <v>56768</v>
      </c>
      <c r="Z153" s="4">
        <v>263</v>
      </c>
      <c r="AA153" s="4">
        <v>0</v>
      </c>
      <c r="AB153" s="4">
        <v>82</v>
      </c>
      <c r="AC153" s="4">
        <v>304</v>
      </c>
      <c r="AD153" s="4">
        <v>92</v>
      </c>
      <c r="AE153" s="4">
        <v>14</v>
      </c>
      <c r="AF153" s="4">
        <v>344</v>
      </c>
      <c r="AG153" s="4">
        <v>446</v>
      </c>
      <c r="AH153" s="4">
        <v>2297</v>
      </c>
      <c r="AI153" s="4">
        <v>58</v>
      </c>
      <c r="AJ153" s="4">
        <v>936</v>
      </c>
      <c r="AK153" s="4">
        <v>0</v>
      </c>
      <c r="AL153" s="4">
        <v>112</v>
      </c>
      <c r="AM153" s="4">
        <v>23</v>
      </c>
      <c r="AN153" s="4">
        <v>103</v>
      </c>
      <c r="AO153" s="4">
        <v>657</v>
      </c>
      <c r="AP153" s="4">
        <v>1429</v>
      </c>
      <c r="AQ153" s="4">
        <v>261</v>
      </c>
      <c r="AR153" s="4">
        <v>319</v>
      </c>
      <c r="AS153" s="4">
        <v>478</v>
      </c>
      <c r="AT153" s="4">
        <v>0</v>
      </c>
      <c r="AU153" s="4">
        <v>25</v>
      </c>
      <c r="AV153" s="4">
        <v>13312</v>
      </c>
      <c r="AW153" s="4">
        <v>4253</v>
      </c>
      <c r="AX153" s="4">
        <f t="shared" si="415"/>
        <v>3.1300258640959324</v>
      </c>
      <c r="AY153" s="3">
        <v>0.27</v>
      </c>
      <c r="AZ153" s="4"/>
      <c r="BA153" s="4"/>
      <c r="BB153" s="4"/>
      <c r="BC153" s="4"/>
      <c r="BI153" s="4"/>
      <c r="BM153" s="4"/>
      <c r="BN153" s="4"/>
      <c r="BO153" s="4"/>
    </row>
    <row r="154" spans="1:85" x14ac:dyDescent="0.3">
      <c r="A154" s="3" t="s">
        <v>385</v>
      </c>
      <c r="B154" s="3">
        <f t="shared" si="414"/>
        <v>7.5000000000000018</v>
      </c>
      <c r="C154" s="3">
        <f t="shared" ref="C154" si="484">AVERAGE(B154:B163)</f>
        <v>7.7249999999999996</v>
      </c>
      <c r="D154" s="3">
        <v>221</v>
      </c>
      <c r="E154" s="3">
        <v>7.5</v>
      </c>
      <c r="F154" s="3" t="s">
        <v>88</v>
      </c>
      <c r="G154" s="3">
        <v>1.8547000000000001E-2</v>
      </c>
      <c r="H154" s="3">
        <v>-1.0988E-2</v>
      </c>
      <c r="I154" s="3">
        <v>9.5080000000000008E-3</v>
      </c>
      <c r="J154" s="3">
        <v>9.6795999999999993E-2</v>
      </c>
      <c r="K154" s="3" t="s">
        <v>386</v>
      </c>
      <c r="L154" s="3">
        <v>1.39</v>
      </c>
      <c r="M154" s="4">
        <v>39</v>
      </c>
      <c r="N154" s="4">
        <v>251</v>
      </c>
      <c r="O154" s="4">
        <v>0</v>
      </c>
      <c r="P154" s="4">
        <v>31</v>
      </c>
      <c r="Q154" s="4">
        <v>817</v>
      </c>
      <c r="R154" s="4">
        <v>304</v>
      </c>
      <c r="S154" s="4">
        <v>2813</v>
      </c>
      <c r="T154" s="4">
        <v>5215</v>
      </c>
      <c r="U154" s="4">
        <v>2918</v>
      </c>
      <c r="V154" s="4">
        <v>129</v>
      </c>
      <c r="W154" s="4">
        <v>529</v>
      </c>
      <c r="X154" s="4">
        <v>687</v>
      </c>
      <c r="Y154" s="4">
        <v>57325</v>
      </c>
      <c r="Z154" s="4">
        <v>282</v>
      </c>
      <c r="AA154" s="4">
        <v>33</v>
      </c>
      <c r="AB154" s="4">
        <v>58</v>
      </c>
      <c r="AC154" s="4">
        <v>310</v>
      </c>
      <c r="AD154" s="4">
        <v>104</v>
      </c>
      <c r="AE154" s="4">
        <v>0</v>
      </c>
      <c r="AF154" s="4">
        <v>305</v>
      </c>
      <c r="AG154" s="4">
        <v>501</v>
      </c>
      <c r="AH154" s="4">
        <v>2329</v>
      </c>
      <c r="AI154" s="4">
        <v>75</v>
      </c>
      <c r="AJ154" s="4">
        <v>981</v>
      </c>
      <c r="AK154" s="4">
        <v>36</v>
      </c>
      <c r="AL154" s="4">
        <v>182</v>
      </c>
      <c r="AM154" s="4">
        <v>50</v>
      </c>
      <c r="AN154" s="4">
        <v>108</v>
      </c>
      <c r="AO154" s="4">
        <v>677</v>
      </c>
      <c r="AP154" s="4">
        <v>1415</v>
      </c>
      <c r="AQ154" s="4">
        <v>176</v>
      </c>
      <c r="AR154" s="4">
        <v>304</v>
      </c>
      <c r="AS154" s="4">
        <v>579</v>
      </c>
      <c r="AT154" s="4">
        <v>17</v>
      </c>
      <c r="AU154" s="4">
        <v>48</v>
      </c>
      <c r="AV154" s="4">
        <v>13037</v>
      </c>
      <c r="AW154" s="4">
        <v>4030</v>
      </c>
      <c r="AX154" s="4">
        <f t="shared" si="415"/>
        <v>3.234987593052109</v>
      </c>
      <c r="AY154" s="3">
        <v>0.27700000000000002</v>
      </c>
      <c r="AZ154" s="4">
        <f t="shared" ref="AZ154:BA164" si="485">AVERAGE(M154:M163)</f>
        <v>36.222222222222221</v>
      </c>
      <c r="BA154" s="4">
        <f t="shared" si="485"/>
        <v>267.89999999999998</v>
      </c>
      <c r="BB154" s="4">
        <f t="shared" ref="BB154" si="486">AVERAGE(O154:O163)</f>
        <v>0</v>
      </c>
      <c r="BC154" s="4">
        <f t="shared" ref="BC154" si="487">AVERAGE(P154:P163)</f>
        <v>30.1</v>
      </c>
      <c r="BD154" s="4">
        <f t="shared" ref="BD154" si="488">AVERAGE(Q154:Q163)</f>
        <v>770.2</v>
      </c>
      <c r="BE154" s="4">
        <f t="shared" ref="BE154" si="489">AVERAGE(R154:R163)</f>
        <v>301.39999999999998</v>
      </c>
      <c r="BF154" s="4">
        <f t="shared" ref="BF154" si="490">AVERAGE(S154:S163)</f>
        <v>2802.4</v>
      </c>
      <c r="BG154" s="4">
        <f t="shared" ref="BG154" si="491">AVERAGE(T154:T163)</f>
        <v>5123</v>
      </c>
      <c r="BH154" s="4">
        <f t="shared" ref="BH154" si="492">AVERAGE(U154:U163)</f>
        <v>2970.5</v>
      </c>
      <c r="BI154" s="4">
        <f t="shared" ref="BI154" si="493">AVERAGE(V154:V163)</f>
        <v>118.6</v>
      </c>
      <c r="BJ154" s="4">
        <f t="shared" ref="BJ154" si="494">AVERAGE(W154:W163)</f>
        <v>541.4</v>
      </c>
      <c r="BK154" s="4">
        <f t="shared" ref="BK154" si="495">AVERAGE(X154:X163)</f>
        <v>667.6</v>
      </c>
      <c r="BL154" s="4">
        <f t="shared" ref="BL154" si="496">AVERAGE(Y154:Y163)</f>
        <v>56557.3</v>
      </c>
      <c r="BM154" s="4">
        <f t="shared" ref="BM154" si="497">AVERAGE(Z154:Z163)</f>
        <v>185.5</v>
      </c>
      <c r="BN154" s="4">
        <f t="shared" ref="BN154" si="498">AVERAGE(AA154:AA163)</f>
        <v>19.2</v>
      </c>
      <c r="BO154" s="4">
        <f t="shared" ref="BO154" si="499">AVERAGE(AB154:AB163)</f>
        <v>54.777777777777779</v>
      </c>
      <c r="BP154" s="4">
        <f t="shared" ref="BP154" si="500">AVERAGE(AC154:AC163)</f>
        <v>277.5</v>
      </c>
      <c r="BQ154" s="4">
        <f t="shared" ref="BQ154" si="501">AVERAGE(AD154:AD163)</f>
        <v>84.3</v>
      </c>
      <c r="BR154" s="4">
        <f t="shared" ref="BR154" si="502">AVERAGE(AE154:AE163)</f>
        <v>17.2</v>
      </c>
      <c r="BS154" s="4">
        <f t="shared" ref="BS154" si="503">AVERAGE(AF154:AF163)</f>
        <v>296.2</v>
      </c>
      <c r="BT154" s="4">
        <f t="shared" ref="BT154" si="504">AVERAGE(AG154:AG163)</f>
        <v>510.8</v>
      </c>
      <c r="BU154" s="4">
        <f t="shared" ref="BU154" si="505">AVERAGE(AH154:AH163)</f>
        <v>2306.6</v>
      </c>
      <c r="BV154" s="4">
        <f t="shared" ref="BV154" si="506">AVERAGE(AI154:AI163)</f>
        <v>83.333333333333329</v>
      </c>
      <c r="BW154" s="4">
        <f t="shared" ref="BW154" si="507">AVERAGE(AJ154:AJ163)</f>
        <v>824</v>
      </c>
      <c r="BX154" s="4">
        <f t="shared" ref="BX154" si="508">AVERAGE(AK154:AK163)</f>
        <v>3.6</v>
      </c>
      <c r="BY154" s="4">
        <f t="shared" ref="BY154" si="509">AVERAGE(AL154:AL163)</f>
        <v>114</v>
      </c>
      <c r="BZ154" s="4">
        <f t="shared" ref="BZ154" si="510">AVERAGE(AM154:AM163)</f>
        <v>48.111111111111114</v>
      </c>
      <c r="CA154" s="4">
        <f t="shared" ref="CA154" si="511">AVERAGE(AN154:AN163)</f>
        <v>131.80000000000001</v>
      </c>
      <c r="CB154" s="4">
        <f t="shared" ref="CB154" si="512">AVERAGE(AO154:AO163)</f>
        <v>610</v>
      </c>
      <c r="CC154" s="4">
        <f t="shared" ref="CC154" si="513">AVERAGE(AP154:AP163)</f>
        <v>1369.2</v>
      </c>
      <c r="CD154" s="4">
        <f t="shared" ref="CD154" si="514">AVERAGE(AQ154:AQ163)</f>
        <v>185</v>
      </c>
      <c r="CE154" s="3">
        <f t="shared" ref="CE154" si="515">AVERAGE(AV154:AV163)</f>
        <v>13621.2</v>
      </c>
      <c r="CF154" s="3">
        <f t="shared" ref="CF154" si="516">AVERAGE(AW154:AW163)</f>
        <v>4234</v>
      </c>
      <c r="CG154" s="3">
        <f t="shared" ref="CG154" si="517">AVERAGE(AX154:AX163)</f>
        <v>3.2172546111483813</v>
      </c>
    </row>
    <row r="155" spans="1:85" x14ac:dyDescent="0.3">
      <c r="A155" s="3" t="s">
        <v>387</v>
      </c>
      <c r="B155" s="3">
        <f t="shared" si="414"/>
        <v>7.5499999999999989</v>
      </c>
      <c r="D155" s="3">
        <v>221.5</v>
      </c>
      <c r="E155" s="3">
        <v>7.51</v>
      </c>
      <c r="F155" s="3" t="s">
        <v>88</v>
      </c>
      <c r="G155" s="3">
        <v>1.8547000000000001E-2</v>
      </c>
      <c r="H155" s="3">
        <v>-1.0988E-2</v>
      </c>
      <c r="I155" s="3">
        <v>9.5080000000000008E-3</v>
      </c>
      <c r="J155" s="3">
        <v>9.6795999999999993E-2</v>
      </c>
      <c r="K155" s="3" t="s">
        <v>388</v>
      </c>
      <c r="L155" s="3">
        <v>1.41</v>
      </c>
      <c r="M155" s="4">
        <v>36</v>
      </c>
      <c r="N155" s="4">
        <v>246</v>
      </c>
      <c r="O155" s="4">
        <v>0</v>
      </c>
      <c r="P155" s="4">
        <v>46</v>
      </c>
      <c r="Q155" s="4">
        <v>744</v>
      </c>
      <c r="R155" s="4">
        <v>310</v>
      </c>
      <c r="S155" s="4">
        <v>2729</v>
      </c>
      <c r="T155" s="4">
        <v>4932</v>
      </c>
      <c r="U155" s="4">
        <v>2978</v>
      </c>
      <c r="V155" s="4">
        <v>124</v>
      </c>
      <c r="W155" s="4">
        <v>623</v>
      </c>
      <c r="X155" s="4">
        <v>667</v>
      </c>
      <c r="Y155" s="4">
        <v>55156</v>
      </c>
      <c r="Z155" s="4">
        <v>201</v>
      </c>
      <c r="AA155" s="4">
        <v>20</v>
      </c>
      <c r="AB155" s="4"/>
      <c r="AC155" s="4">
        <v>279</v>
      </c>
      <c r="AD155" s="4">
        <v>84</v>
      </c>
      <c r="AE155" s="4">
        <v>0</v>
      </c>
      <c r="AF155" s="4">
        <v>266</v>
      </c>
      <c r="AG155" s="4">
        <v>525</v>
      </c>
      <c r="AH155" s="4">
        <v>2399</v>
      </c>
      <c r="AI155" s="4">
        <v>114</v>
      </c>
      <c r="AJ155" s="4">
        <v>779</v>
      </c>
      <c r="AK155" s="4">
        <v>0</v>
      </c>
      <c r="AL155" s="4">
        <v>96</v>
      </c>
      <c r="AM155" s="4">
        <v>47</v>
      </c>
      <c r="AN155" s="4">
        <v>145</v>
      </c>
      <c r="AO155" s="4">
        <v>615</v>
      </c>
      <c r="AP155" s="4">
        <v>1350</v>
      </c>
      <c r="AQ155" s="4">
        <v>196</v>
      </c>
      <c r="AR155" s="4">
        <v>345</v>
      </c>
      <c r="AS155" s="4">
        <v>464</v>
      </c>
      <c r="AT155" s="4">
        <v>0</v>
      </c>
      <c r="AU155" s="4">
        <v>0</v>
      </c>
      <c r="AV155" s="4">
        <v>13188</v>
      </c>
      <c r="AW155" s="4">
        <v>4145</v>
      </c>
      <c r="AX155" s="4">
        <f t="shared" si="415"/>
        <v>3.1816646562123041</v>
      </c>
      <c r="AY155" s="3">
        <v>0.27700000000000002</v>
      </c>
      <c r="AZ155" s="4"/>
      <c r="BA155" s="4"/>
      <c r="BB155" s="4"/>
      <c r="BC155" s="4"/>
      <c r="BI155" s="4"/>
      <c r="BM155" s="4"/>
      <c r="BN155" s="4"/>
      <c r="BO155" s="4"/>
    </row>
    <row r="156" spans="1:85" x14ac:dyDescent="0.3">
      <c r="A156" s="3" t="s">
        <v>389</v>
      </c>
      <c r="B156" s="3">
        <f t="shared" si="414"/>
        <v>7.6</v>
      </c>
      <c r="D156" s="3">
        <v>222</v>
      </c>
      <c r="E156" s="3">
        <v>7.51</v>
      </c>
      <c r="F156" s="3" t="s">
        <v>88</v>
      </c>
      <c r="G156" s="3">
        <v>1.8547000000000001E-2</v>
      </c>
      <c r="H156" s="3">
        <v>-1.0988E-2</v>
      </c>
      <c r="I156" s="3">
        <v>9.5080000000000008E-3</v>
      </c>
      <c r="J156" s="3">
        <v>9.6795999999999993E-2</v>
      </c>
      <c r="K156" s="3" t="s">
        <v>390</v>
      </c>
      <c r="L156" s="3">
        <v>1.51</v>
      </c>
      <c r="M156" s="4">
        <v>42</v>
      </c>
      <c r="N156" s="4">
        <v>279</v>
      </c>
      <c r="O156" s="4">
        <v>0</v>
      </c>
      <c r="P156" s="4">
        <v>38</v>
      </c>
      <c r="Q156" s="4">
        <v>815</v>
      </c>
      <c r="R156" s="4">
        <v>274</v>
      </c>
      <c r="S156" s="4">
        <v>2710</v>
      </c>
      <c r="T156" s="4">
        <v>4990</v>
      </c>
      <c r="U156" s="4">
        <v>2836</v>
      </c>
      <c r="V156" s="4">
        <v>82</v>
      </c>
      <c r="W156" s="4">
        <v>519</v>
      </c>
      <c r="X156" s="4">
        <v>626</v>
      </c>
      <c r="Y156" s="4">
        <v>53562</v>
      </c>
      <c r="Z156" s="4">
        <v>171</v>
      </c>
      <c r="AA156" s="4">
        <v>26</v>
      </c>
      <c r="AB156" s="4">
        <v>34</v>
      </c>
      <c r="AC156" s="4">
        <v>241</v>
      </c>
      <c r="AD156" s="4">
        <v>106</v>
      </c>
      <c r="AE156" s="4">
        <v>0</v>
      </c>
      <c r="AF156" s="4">
        <v>228</v>
      </c>
      <c r="AG156" s="4">
        <v>486</v>
      </c>
      <c r="AH156" s="4">
        <v>2226</v>
      </c>
      <c r="AI156" s="4">
        <v>121</v>
      </c>
      <c r="AJ156" s="4">
        <v>709</v>
      </c>
      <c r="AK156" s="4">
        <v>0</v>
      </c>
      <c r="AL156" s="4">
        <v>128</v>
      </c>
      <c r="AM156" s="4"/>
      <c r="AN156" s="4">
        <v>122</v>
      </c>
      <c r="AO156" s="4">
        <v>610</v>
      </c>
      <c r="AP156" s="4">
        <v>1332</v>
      </c>
      <c r="AQ156" s="4">
        <v>169</v>
      </c>
      <c r="AR156" s="4">
        <v>410</v>
      </c>
      <c r="AS156" s="4">
        <v>710</v>
      </c>
      <c r="AT156" s="4">
        <v>0</v>
      </c>
      <c r="AU156" s="4">
        <v>0</v>
      </c>
      <c r="AV156" s="4">
        <v>13844</v>
      </c>
      <c r="AW156" s="4">
        <v>4298</v>
      </c>
      <c r="AX156" s="4">
        <f t="shared" si="415"/>
        <v>3.2210330386226151</v>
      </c>
      <c r="AY156" s="3">
        <v>0.28000000000000003</v>
      </c>
      <c r="AZ156" s="4"/>
      <c r="BA156" s="4"/>
      <c r="BB156" s="4"/>
      <c r="BC156" s="4"/>
      <c r="BI156" s="4"/>
      <c r="BM156" s="4"/>
      <c r="BN156" s="4"/>
      <c r="BO156" s="4"/>
    </row>
    <row r="157" spans="1:85" x14ac:dyDescent="0.3">
      <c r="A157" s="3" t="s">
        <v>391</v>
      </c>
      <c r="B157" s="3">
        <f t="shared" si="414"/>
        <v>7.65</v>
      </c>
      <c r="D157" s="3">
        <v>222.5</v>
      </c>
      <c r="E157" s="3">
        <v>7.52</v>
      </c>
      <c r="F157" s="3" t="s">
        <v>88</v>
      </c>
      <c r="G157" s="3">
        <v>1.8547000000000001E-2</v>
      </c>
      <c r="H157" s="3">
        <v>-1.0988E-2</v>
      </c>
      <c r="I157" s="3">
        <v>9.5080000000000008E-3</v>
      </c>
      <c r="J157" s="3">
        <v>9.6795999999999993E-2</v>
      </c>
      <c r="K157" s="3" t="s">
        <v>392</v>
      </c>
      <c r="L157" s="3">
        <v>1.37</v>
      </c>
      <c r="M157" s="4">
        <v>27</v>
      </c>
      <c r="N157" s="4">
        <v>246</v>
      </c>
      <c r="O157" s="4">
        <v>0</v>
      </c>
      <c r="P157" s="4">
        <v>25</v>
      </c>
      <c r="Q157" s="4">
        <v>708</v>
      </c>
      <c r="R157" s="4">
        <v>310</v>
      </c>
      <c r="S157" s="4">
        <v>2797</v>
      </c>
      <c r="T157" s="4">
        <v>5099</v>
      </c>
      <c r="U157" s="4">
        <v>2691</v>
      </c>
      <c r="V157" s="4">
        <v>146</v>
      </c>
      <c r="W157" s="4">
        <v>520</v>
      </c>
      <c r="X157" s="4">
        <v>636</v>
      </c>
      <c r="Y157" s="4">
        <v>53499</v>
      </c>
      <c r="Z157" s="4">
        <v>154</v>
      </c>
      <c r="AA157" s="4">
        <v>0</v>
      </c>
      <c r="AB157" s="4">
        <v>14</v>
      </c>
      <c r="AC157" s="4">
        <v>219</v>
      </c>
      <c r="AD157" s="4">
        <v>50</v>
      </c>
      <c r="AE157" s="4">
        <v>35</v>
      </c>
      <c r="AF157" s="4">
        <v>257</v>
      </c>
      <c r="AG157" s="4">
        <v>468</v>
      </c>
      <c r="AH157" s="4">
        <v>2206</v>
      </c>
      <c r="AI157" s="4">
        <v>163</v>
      </c>
      <c r="AJ157" s="4">
        <v>773</v>
      </c>
      <c r="AK157" s="4">
        <v>0</v>
      </c>
      <c r="AL157" s="4">
        <v>148</v>
      </c>
      <c r="AM157" s="4">
        <v>50</v>
      </c>
      <c r="AN157" s="4">
        <v>109</v>
      </c>
      <c r="AO157" s="4">
        <v>596</v>
      </c>
      <c r="AP157" s="4">
        <v>1278</v>
      </c>
      <c r="AQ157" s="4">
        <v>123</v>
      </c>
      <c r="AR157" s="4">
        <v>309</v>
      </c>
      <c r="AS157" s="4">
        <v>571</v>
      </c>
      <c r="AT157" s="4">
        <v>18</v>
      </c>
      <c r="AU157" s="4">
        <v>0</v>
      </c>
      <c r="AV157" s="4">
        <v>13263</v>
      </c>
      <c r="AW157" s="4">
        <v>4242</v>
      </c>
      <c r="AX157" s="4">
        <f t="shared" si="415"/>
        <v>3.1265912305516266</v>
      </c>
      <c r="AY157" s="3">
        <v>0.27700000000000002</v>
      </c>
      <c r="AZ157" s="4"/>
      <c r="BA157" s="4"/>
      <c r="BB157" s="4"/>
      <c r="BC157" s="4"/>
      <c r="BI157" s="4"/>
      <c r="BM157" s="4"/>
      <c r="BN157" s="4"/>
      <c r="BO157" s="4"/>
    </row>
    <row r="158" spans="1:85" x14ac:dyDescent="0.3">
      <c r="A158" s="3" t="s">
        <v>393</v>
      </c>
      <c r="B158" s="3">
        <f t="shared" si="414"/>
        <v>7.7000000000000011</v>
      </c>
      <c r="D158" s="3">
        <v>223</v>
      </c>
      <c r="E158" s="3">
        <v>7.52</v>
      </c>
      <c r="F158" s="3" t="s">
        <v>88</v>
      </c>
      <c r="G158" s="3">
        <v>1.8547000000000001E-2</v>
      </c>
      <c r="H158" s="3">
        <v>-1.0988E-2</v>
      </c>
      <c r="I158" s="3">
        <v>9.5080000000000008E-3</v>
      </c>
      <c r="J158" s="3">
        <v>9.6795999999999993E-2</v>
      </c>
      <c r="K158" s="3" t="s">
        <v>394</v>
      </c>
      <c r="L158" s="3">
        <v>1.34</v>
      </c>
      <c r="M158" s="4">
        <v>44</v>
      </c>
      <c r="N158" s="4">
        <v>269</v>
      </c>
      <c r="O158" s="4">
        <v>0</v>
      </c>
      <c r="P158" s="4">
        <v>32</v>
      </c>
      <c r="Q158" s="4">
        <v>777</v>
      </c>
      <c r="R158" s="4">
        <v>322</v>
      </c>
      <c r="S158" s="4">
        <v>2860</v>
      </c>
      <c r="T158" s="4">
        <v>5183</v>
      </c>
      <c r="U158" s="4">
        <v>3207</v>
      </c>
      <c r="V158" s="4">
        <v>150</v>
      </c>
      <c r="W158" s="4">
        <v>553</v>
      </c>
      <c r="X158" s="4">
        <v>675</v>
      </c>
      <c r="Y158" s="4">
        <v>55886</v>
      </c>
      <c r="Z158" s="4">
        <v>215</v>
      </c>
      <c r="AA158" s="4">
        <v>45</v>
      </c>
      <c r="AB158" s="4">
        <v>114</v>
      </c>
      <c r="AC158" s="4">
        <v>260</v>
      </c>
      <c r="AD158" s="4">
        <v>110</v>
      </c>
      <c r="AE158" s="4">
        <v>0</v>
      </c>
      <c r="AF158" s="4">
        <v>313</v>
      </c>
      <c r="AG158" s="4">
        <v>535</v>
      </c>
      <c r="AH158" s="4">
        <v>2223</v>
      </c>
      <c r="AI158" s="4">
        <v>59</v>
      </c>
      <c r="AJ158" s="4">
        <v>824</v>
      </c>
      <c r="AK158" s="4">
        <v>0</v>
      </c>
      <c r="AL158" s="4">
        <v>160</v>
      </c>
      <c r="AM158" s="4">
        <v>55</v>
      </c>
      <c r="AN158" s="4">
        <v>124</v>
      </c>
      <c r="AO158" s="4">
        <v>604</v>
      </c>
      <c r="AP158" s="4">
        <v>1420</v>
      </c>
      <c r="AQ158" s="4">
        <v>212</v>
      </c>
      <c r="AR158" s="4">
        <v>306</v>
      </c>
      <c r="AS158" s="4">
        <v>443</v>
      </c>
      <c r="AT158" s="4">
        <v>20</v>
      </c>
      <c r="AU158" s="4">
        <v>69</v>
      </c>
      <c r="AV158" s="4">
        <v>14166</v>
      </c>
      <c r="AW158" s="4">
        <v>4218</v>
      </c>
      <c r="AX158" s="4">
        <f t="shared" si="415"/>
        <v>3.3584637268847795</v>
      </c>
      <c r="AY158" s="3">
        <v>0.26600000000000001</v>
      </c>
      <c r="AZ158" s="4"/>
      <c r="BA158" s="4"/>
      <c r="BB158" s="4"/>
      <c r="BC158" s="4"/>
      <c r="BI158" s="4"/>
      <c r="BM158" s="4"/>
      <c r="BN158" s="4"/>
      <c r="BO158" s="4"/>
    </row>
    <row r="159" spans="1:85" x14ac:dyDescent="0.3">
      <c r="A159" s="3" t="s">
        <v>395</v>
      </c>
      <c r="B159" s="3">
        <f t="shared" si="414"/>
        <v>7.7500000000000018</v>
      </c>
      <c r="D159" s="3">
        <v>223.5</v>
      </c>
      <c r="E159" s="3">
        <v>7.51</v>
      </c>
      <c r="F159" s="3" t="s">
        <v>88</v>
      </c>
      <c r="G159" s="3">
        <v>1.8547000000000001E-2</v>
      </c>
      <c r="H159" s="3">
        <v>-1.0988E-2</v>
      </c>
      <c r="I159" s="3">
        <v>9.5080000000000008E-3</v>
      </c>
      <c r="J159" s="3">
        <v>9.6795999999999993E-2</v>
      </c>
      <c r="K159" s="3" t="s">
        <v>396</v>
      </c>
      <c r="L159" s="3">
        <v>1.36</v>
      </c>
      <c r="M159" s="4">
        <v>37</v>
      </c>
      <c r="N159" s="4">
        <v>247</v>
      </c>
      <c r="O159" s="4">
        <v>0</v>
      </c>
      <c r="P159" s="4">
        <v>30</v>
      </c>
      <c r="Q159" s="4">
        <v>773</v>
      </c>
      <c r="R159" s="4">
        <v>334</v>
      </c>
      <c r="S159" s="4">
        <v>2819</v>
      </c>
      <c r="T159" s="4">
        <v>4975</v>
      </c>
      <c r="U159" s="4">
        <v>2970</v>
      </c>
      <c r="V159" s="4">
        <v>103</v>
      </c>
      <c r="W159" s="4">
        <v>507</v>
      </c>
      <c r="X159" s="4">
        <v>670</v>
      </c>
      <c r="Y159" s="4">
        <v>56125</v>
      </c>
      <c r="Z159" s="4">
        <v>154</v>
      </c>
      <c r="AA159" s="4">
        <v>11</v>
      </c>
      <c r="AB159" s="4">
        <v>82</v>
      </c>
      <c r="AC159" s="4">
        <v>249</v>
      </c>
      <c r="AD159" s="4">
        <v>62</v>
      </c>
      <c r="AE159" s="4">
        <v>11</v>
      </c>
      <c r="AF159" s="4">
        <v>320</v>
      </c>
      <c r="AG159" s="4">
        <v>507</v>
      </c>
      <c r="AH159" s="4">
        <v>2274</v>
      </c>
      <c r="AI159" s="4">
        <v>31</v>
      </c>
      <c r="AJ159" s="4">
        <v>775</v>
      </c>
      <c r="AK159" s="4">
        <v>0</v>
      </c>
      <c r="AL159" s="4">
        <v>117</v>
      </c>
      <c r="AM159" s="4">
        <v>55</v>
      </c>
      <c r="AN159" s="4">
        <v>99</v>
      </c>
      <c r="AO159" s="4">
        <v>586</v>
      </c>
      <c r="AP159" s="4">
        <v>1389</v>
      </c>
      <c r="AQ159" s="4">
        <v>236</v>
      </c>
      <c r="AR159" s="4">
        <v>324</v>
      </c>
      <c r="AS159" s="4">
        <v>603</v>
      </c>
      <c r="AT159" s="4">
        <v>8</v>
      </c>
      <c r="AU159" s="4">
        <v>0</v>
      </c>
      <c r="AV159" s="4">
        <v>14158</v>
      </c>
      <c r="AW159" s="4">
        <v>4323</v>
      </c>
      <c r="AX159" s="4">
        <f t="shared" si="415"/>
        <v>3.2750404811473515</v>
      </c>
      <c r="AY159" s="3">
        <v>0.27400000000000002</v>
      </c>
      <c r="AZ159" s="4"/>
      <c r="BA159" s="4"/>
      <c r="BB159" s="4"/>
      <c r="BC159" s="4"/>
      <c r="BI159" s="4"/>
      <c r="BM159" s="4"/>
      <c r="BN159" s="4"/>
      <c r="BO159" s="4"/>
    </row>
    <row r="160" spans="1:85" x14ac:dyDescent="0.3">
      <c r="A160" s="3" t="s">
        <v>397</v>
      </c>
      <c r="B160" s="3">
        <f t="shared" si="414"/>
        <v>7.7999999999999989</v>
      </c>
      <c r="D160" s="3">
        <v>224</v>
      </c>
      <c r="E160" s="3">
        <v>7.51</v>
      </c>
      <c r="F160" s="3" t="s">
        <v>88</v>
      </c>
      <c r="G160" s="3">
        <v>1.8547000000000001E-2</v>
      </c>
      <c r="H160" s="3">
        <v>-1.0988E-2</v>
      </c>
      <c r="I160" s="3">
        <v>9.5080000000000008E-3</v>
      </c>
      <c r="J160" s="3">
        <v>9.6795999999999993E-2</v>
      </c>
      <c r="K160" s="3" t="s">
        <v>398</v>
      </c>
      <c r="L160" s="3">
        <v>1.38</v>
      </c>
      <c r="M160" s="4">
        <v>26</v>
      </c>
      <c r="N160" s="4">
        <v>310</v>
      </c>
      <c r="O160" s="4">
        <v>0</v>
      </c>
      <c r="P160" s="4">
        <v>28</v>
      </c>
      <c r="Q160" s="4">
        <v>785</v>
      </c>
      <c r="R160" s="4">
        <v>297</v>
      </c>
      <c r="S160" s="4">
        <v>2774</v>
      </c>
      <c r="T160" s="4">
        <v>5069</v>
      </c>
      <c r="U160" s="4">
        <v>3098</v>
      </c>
      <c r="V160" s="4">
        <v>118</v>
      </c>
      <c r="W160" s="4">
        <v>549</v>
      </c>
      <c r="X160" s="4">
        <v>659</v>
      </c>
      <c r="Y160" s="4">
        <v>57296</v>
      </c>
      <c r="Z160" s="4">
        <v>133</v>
      </c>
      <c r="AA160" s="4">
        <v>0</v>
      </c>
      <c r="AB160" s="4">
        <v>50</v>
      </c>
      <c r="AC160" s="4">
        <v>361</v>
      </c>
      <c r="AD160" s="4">
        <v>93</v>
      </c>
      <c r="AE160" s="4">
        <v>30</v>
      </c>
      <c r="AF160" s="4">
        <v>314</v>
      </c>
      <c r="AG160" s="4">
        <v>516</v>
      </c>
      <c r="AH160" s="4">
        <v>2323</v>
      </c>
      <c r="AI160" s="4"/>
      <c r="AJ160" s="4">
        <v>849</v>
      </c>
      <c r="AK160" s="4">
        <v>0</v>
      </c>
      <c r="AL160" s="4">
        <v>78</v>
      </c>
      <c r="AM160" s="4">
        <v>29</v>
      </c>
      <c r="AN160" s="4">
        <v>150</v>
      </c>
      <c r="AO160" s="4">
        <v>604</v>
      </c>
      <c r="AP160" s="4">
        <v>1430</v>
      </c>
      <c r="AQ160" s="4">
        <v>212</v>
      </c>
      <c r="AR160" s="4">
        <v>343</v>
      </c>
      <c r="AS160" s="4">
        <v>735</v>
      </c>
      <c r="AT160" s="4">
        <v>23</v>
      </c>
      <c r="AU160" s="4">
        <v>0</v>
      </c>
      <c r="AV160" s="4">
        <v>13888</v>
      </c>
      <c r="AW160" s="4">
        <v>4332</v>
      </c>
      <c r="AX160" s="4">
        <f t="shared" si="415"/>
        <v>3.2059095106186519</v>
      </c>
      <c r="AY160" s="3">
        <v>0.27900000000000003</v>
      </c>
      <c r="AZ160" s="4"/>
      <c r="BA160" s="4"/>
      <c r="BB160" s="4"/>
      <c r="BC160" s="4"/>
      <c r="BI160" s="4"/>
      <c r="BM160" s="4"/>
      <c r="BN160" s="4"/>
      <c r="BO160" s="4"/>
    </row>
    <row r="161" spans="1:85" x14ac:dyDescent="0.3">
      <c r="A161" s="3" t="s">
        <v>399</v>
      </c>
      <c r="B161" s="3">
        <f t="shared" si="414"/>
        <v>7.85</v>
      </c>
      <c r="D161" s="3">
        <v>224.5</v>
      </c>
      <c r="E161" s="3">
        <v>7.51</v>
      </c>
      <c r="F161" s="3" t="s">
        <v>88</v>
      </c>
      <c r="G161" s="3">
        <v>1.8547000000000001E-2</v>
      </c>
      <c r="H161" s="3">
        <v>-1.0988E-2</v>
      </c>
      <c r="I161" s="3">
        <v>9.5080000000000008E-3</v>
      </c>
      <c r="J161" s="3">
        <v>9.6795999999999993E-2</v>
      </c>
      <c r="K161" s="3" t="s">
        <v>400</v>
      </c>
      <c r="L161" s="3">
        <v>1.45</v>
      </c>
      <c r="M161" s="4">
        <v>32</v>
      </c>
      <c r="N161" s="4">
        <v>259</v>
      </c>
      <c r="O161" s="4">
        <v>0</v>
      </c>
      <c r="P161" s="4">
        <v>20</v>
      </c>
      <c r="Q161" s="4">
        <v>768</v>
      </c>
      <c r="R161" s="4">
        <v>292</v>
      </c>
      <c r="S161" s="4">
        <v>2697</v>
      </c>
      <c r="T161" s="4">
        <v>5327</v>
      </c>
      <c r="U161" s="4">
        <v>2997</v>
      </c>
      <c r="V161" s="4">
        <v>138</v>
      </c>
      <c r="W161" s="4">
        <v>565</v>
      </c>
      <c r="X161" s="4">
        <v>656</v>
      </c>
      <c r="Y161" s="4">
        <v>58735</v>
      </c>
      <c r="Z161" s="4">
        <v>220</v>
      </c>
      <c r="AA161" s="4">
        <v>14</v>
      </c>
      <c r="AB161" s="4">
        <v>36</v>
      </c>
      <c r="AC161" s="4">
        <v>251</v>
      </c>
      <c r="AD161" s="4">
        <v>24</v>
      </c>
      <c r="AE161" s="4">
        <v>25</v>
      </c>
      <c r="AF161" s="4">
        <v>299</v>
      </c>
      <c r="AG161" s="4">
        <v>501</v>
      </c>
      <c r="AH161" s="4">
        <v>2406</v>
      </c>
      <c r="AI161" s="4">
        <v>46</v>
      </c>
      <c r="AJ161" s="4">
        <v>837</v>
      </c>
      <c r="AK161" s="4">
        <v>0</v>
      </c>
      <c r="AL161" s="4">
        <v>93</v>
      </c>
      <c r="AM161" s="4">
        <v>29</v>
      </c>
      <c r="AN161" s="4">
        <v>134</v>
      </c>
      <c r="AO161" s="4">
        <v>646</v>
      </c>
      <c r="AP161" s="4">
        <v>1325</v>
      </c>
      <c r="AQ161" s="4">
        <v>193</v>
      </c>
      <c r="AR161" s="4">
        <v>537</v>
      </c>
      <c r="AS161" s="4">
        <v>524</v>
      </c>
      <c r="AT161" s="4">
        <v>0</v>
      </c>
      <c r="AU161" s="4">
        <v>145</v>
      </c>
      <c r="AV161" s="4">
        <v>13823</v>
      </c>
      <c r="AW161" s="4">
        <v>4212</v>
      </c>
      <c r="AX161" s="4">
        <f t="shared" si="415"/>
        <v>3.2818138651471984</v>
      </c>
      <c r="AY161" s="3">
        <v>0.27100000000000002</v>
      </c>
      <c r="AZ161" s="4"/>
      <c r="BA161" s="4"/>
      <c r="BB161" s="4"/>
      <c r="BC161" s="4"/>
      <c r="BI161" s="4"/>
      <c r="BM161" s="4"/>
      <c r="BN161" s="4"/>
      <c r="BO161" s="4"/>
    </row>
    <row r="162" spans="1:85" x14ac:dyDescent="0.3">
      <c r="A162" s="3" t="s">
        <v>401</v>
      </c>
      <c r="B162" s="3">
        <f t="shared" si="414"/>
        <v>7.9</v>
      </c>
      <c r="D162" s="3">
        <v>225</v>
      </c>
      <c r="E162" s="3">
        <v>7.5</v>
      </c>
      <c r="F162" s="3" t="s">
        <v>88</v>
      </c>
      <c r="G162" s="3">
        <v>1.8547000000000001E-2</v>
      </c>
      <c r="H162" s="3">
        <v>-1.0988E-2</v>
      </c>
      <c r="I162" s="3">
        <v>9.5080000000000008E-3</v>
      </c>
      <c r="J162" s="3">
        <v>9.6795999999999993E-2</v>
      </c>
      <c r="K162" s="3" t="s">
        <v>402</v>
      </c>
      <c r="L162" s="3">
        <v>1.42</v>
      </c>
      <c r="M162" s="4"/>
      <c r="N162" s="4">
        <v>281</v>
      </c>
      <c r="O162" s="4">
        <v>0</v>
      </c>
      <c r="P162" s="4">
        <v>38</v>
      </c>
      <c r="Q162" s="4">
        <v>783</v>
      </c>
      <c r="R162" s="4">
        <v>268</v>
      </c>
      <c r="S162" s="4">
        <v>2904</v>
      </c>
      <c r="T162" s="4">
        <v>5138</v>
      </c>
      <c r="U162" s="4">
        <v>2840</v>
      </c>
      <c r="V162" s="4">
        <v>55</v>
      </c>
      <c r="W162" s="4">
        <v>622</v>
      </c>
      <c r="X162" s="4">
        <v>724</v>
      </c>
      <c r="Y162" s="4">
        <v>59065</v>
      </c>
      <c r="Z162" s="4">
        <v>193</v>
      </c>
      <c r="AA162" s="4">
        <v>4</v>
      </c>
      <c r="AB162" s="4">
        <v>57</v>
      </c>
      <c r="AC162" s="4">
        <v>314</v>
      </c>
      <c r="AD162" s="4">
        <v>106</v>
      </c>
      <c r="AE162" s="4">
        <v>0</v>
      </c>
      <c r="AF162" s="4">
        <v>322</v>
      </c>
      <c r="AG162" s="4">
        <v>514</v>
      </c>
      <c r="AH162" s="4">
        <v>2393</v>
      </c>
      <c r="AI162" s="4">
        <v>104</v>
      </c>
      <c r="AJ162" s="4">
        <v>892</v>
      </c>
      <c r="AK162" s="4">
        <v>0</v>
      </c>
      <c r="AL162" s="4">
        <v>110</v>
      </c>
      <c r="AM162" s="4">
        <v>67</v>
      </c>
      <c r="AN162" s="4">
        <v>143</v>
      </c>
      <c r="AO162" s="4">
        <v>588</v>
      </c>
      <c r="AP162" s="4">
        <v>1284</v>
      </c>
      <c r="AQ162" s="4">
        <v>151</v>
      </c>
      <c r="AR162" s="4">
        <v>422</v>
      </c>
      <c r="AS162" s="4">
        <v>641</v>
      </c>
      <c r="AT162" s="4">
        <v>0</v>
      </c>
      <c r="AU162" s="4">
        <v>104</v>
      </c>
      <c r="AV162" s="4">
        <v>13292</v>
      </c>
      <c r="AW162" s="4">
        <v>4279</v>
      </c>
      <c r="AX162" s="4">
        <f t="shared" si="415"/>
        <v>3.1063332554335124</v>
      </c>
      <c r="AY162" s="3">
        <v>0.27</v>
      </c>
      <c r="AZ162" s="4"/>
      <c r="BA162" s="4"/>
      <c r="BB162" s="4"/>
      <c r="BC162" s="4"/>
      <c r="BI162" s="4"/>
      <c r="BM162" s="4"/>
      <c r="BN162" s="4"/>
      <c r="BO162" s="4"/>
    </row>
    <row r="163" spans="1:85" x14ac:dyDescent="0.3">
      <c r="A163" s="3" t="s">
        <v>403</v>
      </c>
      <c r="B163" s="3">
        <f t="shared" si="414"/>
        <v>7.9500000000000011</v>
      </c>
      <c r="D163" s="3">
        <v>225.5</v>
      </c>
      <c r="E163" s="3">
        <v>7.5</v>
      </c>
      <c r="F163" s="3" t="s">
        <v>88</v>
      </c>
      <c r="G163" s="3">
        <v>1.8547000000000001E-2</v>
      </c>
      <c r="H163" s="3">
        <v>-1.0988E-2</v>
      </c>
      <c r="I163" s="3">
        <v>9.5080000000000008E-3</v>
      </c>
      <c r="J163" s="3">
        <v>9.6795999999999993E-2</v>
      </c>
      <c r="K163" s="3" t="s">
        <v>404</v>
      </c>
      <c r="L163" s="3">
        <v>1.27</v>
      </c>
      <c r="M163" s="4">
        <v>43</v>
      </c>
      <c r="N163" s="4">
        <v>291</v>
      </c>
      <c r="O163" s="4">
        <v>0</v>
      </c>
      <c r="P163" s="4">
        <v>13</v>
      </c>
      <c r="Q163" s="4">
        <v>732</v>
      </c>
      <c r="R163" s="4">
        <v>303</v>
      </c>
      <c r="S163" s="4">
        <v>2921</v>
      </c>
      <c r="T163" s="4">
        <v>5302</v>
      </c>
      <c r="U163" s="4">
        <v>3170</v>
      </c>
      <c r="V163" s="4">
        <v>141</v>
      </c>
      <c r="W163" s="4">
        <v>427</v>
      </c>
      <c r="X163" s="4">
        <v>676</v>
      </c>
      <c r="Y163" s="4">
        <v>58924</v>
      </c>
      <c r="Z163" s="4">
        <v>132</v>
      </c>
      <c r="AA163" s="4">
        <v>39</v>
      </c>
      <c r="AB163" s="4">
        <v>48</v>
      </c>
      <c r="AC163" s="4">
        <v>291</v>
      </c>
      <c r="AD163" s="4">
        <v>104</v>
      </c>
      <c r="AE163" s="4">
        <v>71</v>
      </c>
      <c r="AF163" s="4">
        <v>338</v>
      </c>
      <c r="AG163" s="4">
        <v>555</v>
      </c>
      <c r="AH163" s="4">
        <v>2287</v>
      </c>
      <c r="AI163" s="4">
        <v>37</v>
      </c>
      <c r="AJ163" s="4">
        <v>821</v>
      </c>
      <c r="AK163" s="4">
        <v>0</v>
      </c>
      <c r="AL163" s="4">
        <v>28</v>
      </c>
      <c r="AM163" s="4">
        <v>51</v>
      </c>
      <c r="AN163" s="4">
        <v>184</v>
      </c>
      <c r="AO163" s="4">
        <v>574</v>
      </c>
      <c r="AP163" s="4">
        <v>1469</v>
      </c>
      <c r="AQ163" s="4">
        <v>182</v>
      </c>
      <c r="AR163" s="4">
        <v>472</v>
      </c>
      <c r="AS163" s="4">
        <v>671</v>
      </c>
      <c r="AT163" s="4">
        <v>0</v>
      </c>
      <c r="AU163" s="4">
        <v>12</v>
      </c>
      <c r="AV163" s="4">
        <v>13553</v>
      </c>
      <c r="AW163" s="4">
        <v>4261</v>
      </c>
      <c r="AX163" s="4">
        <f t="shared" si="415"/>
        <v>3.1807087538136587</v>
      </c>
      <c r="AY163" s="3">
        <v>0.27900000000000003</v>
      </c>
      <c r="AZ163" s="4"/>
      <c r="BA163" s="4"/>
      <c r="BB163" s="4"/>
      <c r="BC163" s="4"/>
      <c r="BI163" s="4"/>
      <c r="BM163" s="4"/>
      <c r="BN163" s="4"/>
      <c r="BO163" s="4"/>
    </row>
    <row r="164" spans="1:85" x14ac:dyDescent="0.3">
      <c r="A164" s="3" t="s">
        <v>405</v>
      </c>
      <c r="B164" s="3">
        <f t="shared" si="414"/>
        <v>8.0000000000000018</v>
      </c>
      <c r="C164" s="3">
        <f t="shared" ref="C164" si="518">AVERAGE(B164:B173)</f>
        <v>8.2249999999999996</v>
      </c>
      <c r="D164" s="3">
        <v>226</v>
      </c>
      <c r="E164" s="3">
        <v>7.5</v>
      </c>
      <c r="F164" s="3" t="s">
        <v>88</v>
      </c>
      <c r="G164" s="3">
        <v>1.8547000000000001E-2</v>
      </c>
      <c r="H164" s="3">
        <v>-1.0988E-2</v>
      </c>
      <c r="I164" s="3">
        <v>9.5080000000000008E-3</v>
      </c>
      <c r="J164" s="3">
        <v>9.6795999999999993E-2</v>
      </c>
      <c r="K164" s="3" t="s">
        <v>406</v>
      </c>
      <c r="L164" s="3">
        <v>1.38</v>
      </c>
      <c r="M164" s="4">
        <v>45</v>
      </c>
      <c r="N164" s="4">
        <v>285</v>
      </c>
      <c r="O164" s="4">
        <v>0</v>
      </c>
      <c r="P164" s="4">
        <v>33</v>
      </c>
      <c r="Q164" s="4">
        <v>762</v>
      </c>
      <c r="R164" s="4">
        <v>314</v>
      </c>
      <c r="S164" s="4">
        <v>2730</v>
      </c>
      <c r="T164" s="4">
        <v>5030</v>
      </c>
      <c r="U164" s="4">
        <v>3092</v>
      </c>
      <c r="V164" s="4">
        <v>75</v>
      </c>
      <c r="W164" s="4">
        <v>559</v>
      </c>
      <c r="X164" s="4">
        <v>690</v>
      </c>
      <c r="Y164" s="4">
        <v>56946</v>
      </c>
      <c r="Z164" s="4">
        <v>164</v>
      </c>
      <c r="AA164" s="4">
        <v>56</v>
      </c>
      <c r="AB164" s="4">
        <v>72</v>
      </c>
      <c r="AC164" s="4">
        <v>303</v>
      </c>
      <c r="AD164" s="4">
        <v>114</v>
      </c>
      <c r="AE164" s="4">
        <v>13</v>
      </c>
      <c r="AF164" s="4">
        <v>275</v>
      </c>
      <c r="AG164" s="4">
        <v>627</v>
      </c>
      <c r="AH164" s="4">
        <v>2440</v>
      </c>
      <c r="AI164" s="4">
        <v>35</v>
      </c>
      <c r="AJ164" s="4">
        <v>965</v>
      </c>
      <c r="AK164" s="4">
        <v>0</v>
      </c>
      <c r="AL164" s="4">
        <v>122</v>
      </c>
      <c r="AM164" s="4">
        <v>50</v>
      </c>
      <c r="AN164" s="4">
        <v>96</v>
      </c>
      <c r="AO164" s="4">
        <v>586</v>
      </c>
      <c r="AP164" s="4">
        <v>1442</v>
      </c>
      <c r="AQ164" s="4">
        <v>278</v>
      </c>
      <c r="AR164" s="4">
        <v>396</v>
      </c>
      <c r="AS164" s="4">
        <v>614</v>
      </c>
      <c r="AT164" s="4">
        <v>10</v>
      </c>
      <c r="AU164" s="4">
        <v>62</v>
      </c>
      <c r="AV164" s="4">
        <v>13580</v>
      </c>
      <c r="AW164" s="4">
        <v>4310</v>
      </c>
      <c r="AX164" s="4">
        <f t="shared" si="415"/>
        <v>3.1508120649651974</v>
      </c>
      <c r="AY164" s="3">
        <v>0.27800000000000002</v>
      </c>
      <c r="AZ164" s="4">
        <f t="shared" ref="AZ164" si="519">AVERAGE(M164:M173)</f>
        <v>38.700000000000003</v>
      </c>
      <c r="BA164" s="4">
        <f t="shared" si="485"/>
        <v>259.39999999999998</v>
      </c>
      <c r="BB164" s="4">
        <f t="shared" ref="BB164" si="520">AVERAGE(O164:O173)</f>
        <v>0.6</v>
      </c>
      <c r="BC164" s="4">
        <f t="shared" ref="BC164" si="521">AVERAGE(P164:P173)</f>
        <v>27.3</v>
      </c>
      <c r="BD164" s="4">
        <f t="shared" ref="BD164" si="522">AVERAGE(Q164:Q173)</f>
        <v>734.5</v>
      </c>
      <c r="BE164" s="4">
        <f t="shared" ref="BE164" si="523">AVERAGE(R164:R173)</f>
        <v>293.3</v>
      </c>
      <c r="BF164" s="4">
        <f t="shared" ref="BF164" si="524">AVERAGE(S164:S173)</f>
        <v>2758.9</v>
      </c>
      <c r="BG164" s="4">
        <f t="shared" ref="BG164" si="525">AVERAGE(T164:T173)</f>
        <v>4982.8</v>
      </c>
      <c r="BH164" s="4">
        <f t="shared" ref="BH164" si="526">AVERAGE(U164:U173)</f>
        <v>2962.9</v>
      </c>
      <c r="BI164" s="4">
        <f t="shared" ref="BI164" si="527">AVERAGE(V164:V173)</f>
        <v>102.7</v>
      </c>
      <c r="BJ164" s="4">
        <f t="shared" ref="BJ164" si="528">AVERAGE(W164:W173)</f>
        <v>536.4</v>
      </c>
      <c r="BK164" s="4">
        <f t="shared" ref="BK164" si="529">AVERAGE(X164:X173)</f>
        <v>660.6</v>
      </c>
      <c r="BL164" s="4">
        <f t="shared" ref="BL164" si="530">AVERAGE(Y164:Y173)</f>
        <v>56633.3</v>
      </c>
      <c r="BM164" s="4">
        <f t="shared" ref="BM164" si="531">AVERAGE(Z164:Z173)</f>
        <v>251.8</v>
      </c>
      <c r="BN164" s="4">
        <f t="shared" ref="BN164" si="532">AVERAGE(AA164:AA173)</f>
        <v>34.799999999999997</v>
      </c>
      <c r="BO164" s="4">
        <f t="shared" ref="BO164" si="533">AVERAGE(AB164:AB173)</f>
        <v>59.4</v>
      </c>
      <c r="BP164" s="4">
        <f t="shared" ref="BP164" si="534">AVERAGE(AC164:AC173)</f>
        <v>285.39999999999998</v>
      </c>
      <c r="BQ164" s="4">
        <f t="shared" ref="BQ164" si="535">AVERAGE(AD164:AD173)</f>
        <v>114.3</v>
      </c>
      <c r="BR164" s="4">
        <f t="shared" ref="BR164" si="536">AVERAGE(AE164:AE173)</f>
        <v>32.9</v>
      </c>
      <c r="BS164" s="4">
        <f t="shared" ref="BS164" si="537">AVERAGE(AF164:AF173)</f>
        <v>342.8</v>
      </c>
      <c r="BT164" s="4">
        <f t="shared" ref="BT164" si="538">AVERAGE(AG164:AG173)</f>
        <v>520.79999999999995</v>
      </c>
      <c r="BU164" s="4">
        <f t="shared" ref="BU164" si="539">AVERAGE(AH164:AH173)</f>
        <v>2307.5</v>
      </c>
      <c r="BV164" s="4">
        <f t="shared" ref="BV164" si="540">AVERAGE(AI164:AI173)</f>
        <v>102.2</v>
      </c>
      <c r="BW164" s="4">
        <f t="shared" ref="BW164" si="541">AVERAGE(AJ164:AJ173)</f>
        <v>808</v>
      </c>
      <c r="BX164" s="4">
        <f t="shared" ref="BX164" si="542">AVERAGE(AK164:AK173)</f>
        <v>19.8</v>
      </c>
      <c r="BY164" s="4">
        <f t="shared" ref="BY164" si="543">AVERAGE(AL164:AL173)</f>
        <v>124.9</v>
      </c>
      <c r="BZ164" s="4">
        <f t="shared" ref="BZ164" si="544">AVERAGE(AM164:AM173)</f>
        <v>39.666666666666664</v>
      </c>
      <c r="CA164" s="4">
        <f t="shared" ref="CA164" si="545">AVERAGE(AN164:AN173)</f>
        <v>120.2</v>
      </c>
      <c r="CB164" s="4">
        <f t="shared" ref="CB164" si="546">AVERAGE(AO164:AO173)</f>
        <v>604.79999999999995</v>
      </c>
      <c r="CC164" s="4">
        <f t="shared" ref="CC164" si="547">AVERAGE(AP164:AP173)</f>
        <v>1381.4</v>
      </c>
      <c r="CD164" s="4">
        <f t="shared" ref="CD164" si="548">AVERAGE(AQ164:AQ173)</f>
        <v>208.5</v>
      </c>
      <c r="CE164" s="3">
        <f t="shared" ref="CE164" si="549">AVERAGE(AV164:AV173)</f>
        <v>13698.6</v>
      </c>
      <c r="CF164" s="3">
        <f t="shared" ref="CF164" si="550">AVERAGE(AW164:AW173)</f>
        <v>4205</v>
      </c>
      <c r="CG164" s="3">
        <f t="shared" ref="CG164" si="551">AVERAGE(AX164:AX173)</f>
        <v>3.2583921839273424</v>
      </c>
    </row>
    <row r="165" spans="1:85" x14ac:dyDescent="0.3">
      <c r="A165" s="3" t="s">
        <v>407</v>
      </c>
      <c r="B165" s="3">
        <f t="shared" si="414"/>
        <v>8.0499999999999989</v>
      </c>
      <c r="D165" s="3">
        <v>226.5</v>
      </c>
      <c r="E165" s="3">
        <v>7.51</v>
      </c>
      <c r="F165" s="3" t="s">
        <v>88</v>
      </c>
      <c r="G165" s="3">
        <v>1.8547000000000001E-2</v>
      </c>
      <c r="H165" s="3">
        <v>-1.0988E-2</v>
      </c>
      <c r="I165" s="3">
        <v>9.5080000000000008E-3</v>
      </c>
      <c r="J165" s="3">
        <v>9.6795999999999993E-2</v>
      </c>
      <c r="K165" s="3" t="s">
        <v>408</v>
      </c>
      <c r="L165" s="3">
        <v>1.25</v>
      </c>
      <c r="M165" s="4">
        <v>46</v>
      </c>
      <c r="N165" s="4">
        <v>217</v>
      </c>
      <c r="O165" s="4">
        <v>0</v>
      </c>
      <c r="P165" s="4">
        <v>30</v>
      </c>
      <c r="Q165" s="4">
        <v>728</v>
      </c>
      <c r="R165" s="4">
        <v>262</v>
      </c>
      <c r="S165" s="4">
        <v>2745</v>
      </c>
      <c r="T165" s="4">
        <v>4975</v>
      </c>
      <c r="U165" s="4">
        <v>3216</v>
      </c>
      <c r="V165" s="4">
        <v>94</v>
      </c>
      <c r="W165" s="4">
        <v>560</v>
      </c>
      <c r="X165" s="4">
        <v>679</v>
      </c>
      <c r="Y165" s="4">
        <v>56689</v>
      </c>
      <c r="Z165" s="4">
        <v>225</v>
      </c>
      <c r="AA165" s="4">
        <v>47</v>
      </c>
      <c r="AB165" s="4">
        <v>16</v>
      </c>
      <c r="AC165" s="4">
        <v>301</v>
      </c>
      <c r="AD165" s="4">
        <v>60</v>
      </c>
      <c r="AE165" s="4">
        <v>53</v>
      </c>
      <c r="AF165" s="4">
        <v>327</v>
      </c>
      <c r="AG165" s="4">
        <v>566</v>
      </c>
      <c r="AH165" s="4">
        <v>2225</v>
      </c>
      <c r="AI165" s="4">
        <v>85</v>
      </c>
      <c r="AJ165" s="4">
        <v>816</v>
      </c>
      <c r="AK165" s="4">
        <v>0</v>
      </c>
      <c r="AL165" s="4">
        <v>138</v>
      </c>
      <c r="AM165" s="4">
        <v>48</v>
      </c>
      <c r="AN165" s="4">
        <v>133</v>
      </c>
      <c r="AO165" s="4">
        <v>687</v>
      </c>
      <c r="AP165" s="4">
        <v>1406</v>
      </c>
      <c r="AQ165" s="4">
        <v>201</v>
      </c>
      <c r="AR165" s="4">
        <v>281</v>
      </c>
      <c r="AS165" s="4">
        <v>520</v>
      </c>
      <c r="AT165" s="4">
        <v>0</v>
      </c>
      <c r="AU165" s="4">
        <v>0</v>
      </c>
      <c r="AV165" s="4">
        <v>13916</v>
      </c>
      <c r="AW165" s="4">
        <v>4175</v>
      </c>
      <c r="AX165" s="4">
        <f t="shared" si="415"/>
        <v>3.3331736526946107</v>
      </c>
      <c r="AY165" s="3">
        <v>0.27200000000000002</v>
      </c>
      <c r="AZ165" s="4"/>
      <c r="BA165" s="4"/>
      <c r="BB165" s="4"/>
      <c r="BC165" s="4"/>
      <c r="BI165" s="4"/>
      <c r="BM165" s="4"/>
      <c r="BN165" s="4"/>
      <c r="BO165" s="4"/>
    </row>
    <row r="166" spans="1:85" x14ac:dyDescent="0.3">
      <c r="A166" s="3" t="s">
        <v>409</v>
      </c>
      <c r="B166" s="3">
        <f t="shared" si="414"/>
        <v>8.1</v>
      </c>
      <c r="D166" s="3">
        <v>227</v>
      </c>
      <c r="E166" s="3">
        <v>7.51</v>
      </c>
      <c r="F166" s="3" t="s">
        <v>88</v>
      </c>
      <c r="G166" s="3">
        <v>1.8547000000000001E-2</v>
      </c>
      <c r="H166" s="3">
        <v>-1.0988E-2</v>
      </c>
      <c r="I166" s="3">
        <v>9.5080000000000008E-3</v>
      </c>
      <c r="J166" s="3">
        <v>9.6795999999999993E-2</v>
      </c>
      <c r="K166" s="3" t="s">
        <v>410</v>
      </c>
      <c r="L166" s="3">
        <v>1.35</v>
      </c>
      <c r="M166" s="4">
        <v>52</v>
      </c>
      <c r="N166" s="4">
        <v>255</v>
      </c>
      <c r="O166" s="4">
        <v>0</v>
      </c>
      <c r="P166" s="4">
        <v>27</v>
      </c>
      <c r="Q166" s="4">
        <v>693</v>
      </c>
      <c r="R166" s="4">
        <v>276</v>
      </c>
      <c r="S166" s="4">
        <v>2791</v>
      </c>
      <c r="T166" s="4">
        <v>4955</v>
      </c>
      <c r="U166" s="4">
        <v>3001</v>
      </c>
      <c r="V166" s="4">
        <v>150</v>
      </c>
      <c r="W166" s="4">
        <v>471</v>
      </c>
      <c r="X166" s="4">
        <v>650</v>
      </c>
      <c r="Y166" s="4">
        <v>57759</v>
      </c>
      <c r="Z166" s="4">
        <v>252</v>
      </c>
      <c r="AA166" s="4">
        <v>16</v>
      </c>
      <c r="AB166" s="4">
        <v>7</v>
      </c>
      <c r="AC166" s="4">
        <v>301</v>
      </c>
      <c r="AD166" s="4">
        <v>85</v>
      </c>
      <c r="AE166" s="4">
        <v>18</v>
      </c>
      <c r="AF166" s="4">
        <v>331</v>
      </c>
      <c r="AG166" s="4">
        <v>471</v>
      </c>
      <c r="AH166" s="4">
        <v>2328</v>
      </c>
      <c r="AI166" s="4">
        <v>60</v>
      </c>
      <c r="AJ166" s="4">
        <v>761</v>
      </c>
      <c r="AK166" s="4">
        <v>126</v>
      </c>
      <c r="AL166" s="4">
        <v>73</v>
      </c>
      <c r="AM166" s="4">
        <v>62</v>
      </c>
      <c r="AN166" s="4">
        <v>135</v>
      </c>
      <c r="AO166" s="4">
        <v>605</v>
      </c>
      <c r="AP166" s="4">
        <v>1375</v>
      </c>
      <c r="AQ166" s="4">
        <v>218</v>
      </c>
      <c r="AR166" s="4">
        <v>419</v>
      </c>
      <c r="AS166" s="4">
        <v>490</v>
      </c>
      <c r="AT166" s="4">
        <v>14</v>
      </c>
      <c r="AU166" s="4">
        <v>69</v>
      </c>
      <c r="AV166" s="4">
        <v>13558</v>
      </c>
      <c r="AW166" s="4">
        <v>4252</v>
      </c>
      <c r="AX166" s="4">
        <f t="shared" si="415"/>
        <v>3.1886171213546568</v>
      </c>
      <c r="AY166" s="3">
        <v>0.27100000000000002</v>
      </c>
      <c r="AZ166" s="4"/>
      <c r="BA166" s="4"/>
      <c r="BB166" s="4"/>
      <c r="BC166" s="4"/>
      <c r="BI166" s="4"/>
      <c r="BM166" s="4"/>
      <c r="BN166" s="4"/>
      <c r="BO166" s="4"/>
    </row>
    <row r="167" spans="1:85" x14ac:dyDescent="0.3">
      <c r="A167" s="3" t="s">
        <v>411</v>
      </c>
      <c r="B167" s="3">
        <f t="shared" si="414"/>
        <v>8.15</v>
      </c>
      <c r="D167" s="3">
        <v>227.5</v>
      </c>
      <c r="E167" s="3">
        <v>7.49</v>
      </c>
      <c r="F167" s="3" t="s">
        <v>88</v>
      </c>
      <c r="G167" s="3">
        <v>1.8547000000000001E-2</v>
      </c>
      <c r="H167" s="3">
        <v>-1.0988E-2</v>
      </c>
      <c r="I167" s="3">
        <v>9.5080000000000008E-3</v>
      </c>
      <c r="J167" s="3">
        <v>9.6795999999999993E-2</v>
      </c>
      <c r="K167" s="3" t="s">
        <v>412</v>
      </c>
      <c r="L167" s="3">
        <v>1.32</v>
      </c>
      <c r="M167" s="4">
        <v>35</v>
      </c>
      <c r="N167" s="4">
        <v>243</v>
      </c>
      <c r="O167" s="4">
        <v>6</v>
      </c>
      <c r="P167" s="4">
        <v>7</v>
      </c>
      <c r="Q167" s="4">
        <v>781</v>
      </c>
      <c r="R167" s="4">
        <v>278</v>
      </c>
      <c r="S167" s="4">
        <v>2773</v>
      </c>
      <c r="T167" s="4">
        <v>5016</v>
      </c>
      <c r="U167" s="4">
        <v>2988</v>
      </c>
      <c r="V167" s="4">
        <v>85</v>
      </c>
      <c r="W167" s="4">
        <v>569</v>
      </c>
      <c r="X167" s="4">
        <v>685</v>
      </c>
      <c r="Y167" s="4">
        <v>57916</v>
      </c>
      <c r="Z167" s="4">
        <v>255</v>
      </c>
      <c r="AA167" s="4">
        <v>68</v>
      </c>
      <c r="AB167" s="4">
        <v>14</v>
      </c>
      <c r="AC167" s="4">
        <v>264</v>
      </c>
      <c r="AD167" s="4">
        <v>154</v>
      </c>
      <c r="AE167" s="4">
        <v>63</v>
      </c>
      <c r="AF167" s="4">
        <v>396</v>
      </c>
      <c r="AG167" s="4">
        <v>496</v>
      </c>
      <c r="AH167" s="4">
        <v>2323</v>
      </c>
      <c r="AI167" s="4">
        <v>48</v>
      </c>
      <c r="AJ167" s="4">
        <v>745</v>
      </c>
      <c r="AK167" s="4">
        <v>0</v>
      </c>
      <c r="AL167" s="4">
        <v>157</v>
      </c>
      <c r="AM167" s="4">
        <v>31</v>
      </c>
      <c r="AN167" s="4">
        <v>104</v>
      </c>
      <c r="AO167" s="4">
        <v>649</v>
      </c>
      <c r="AP167" s="4">
        <v>1276</v>
      </c>
      <c r="AQ167" s="4">
        <v>241</v>
      </c>
      <c r="AR167" s="4">
        <v>504</v>
      </c>
      <c r="AS167" s="4">
        <v>547</v>
      </c>
      <c r="AT167" s="4">
        <v>0</v>
      </c>
      <c r="AU167" s="4">
        <v>27</v>
      </c>
      <c r="AV167" s="4">
        <v>14349</v>
      </c>
      <c r="AW167" s="4">
        <v>4220</v>
      </c>
      <c r="AX167" s="4">
        <f t="shared" si="415"/>
        <v>3.4002369668246444</v>
      </c>
      <c r="AY167" s="3">
        <v>0.27800000000000002</v>
      </c>
      <c r="AZ167" s="4"/>
      <c r="BA167" s="4"/>
      <c r="BB167" s="4"/>
      <c r="BC167" s="4"/>
      <c r="BI167" s="4"/>
      <c r="BM167" s="4"/>
      <c r="BN167" s="4"/>
      <c r="BO167" s="4"/>
    </row>
    <row r="168" spans="1:85" x14ac:dyDescent="0.3">
      <c r="A168" s="3" t="s">
        <v>413</v>
      </c>
      <c r="B168" s="3">
        <f t="shared" si="414"/>
        <v>8.2000000000000011</v>
      </c>
      <c r="D168" s="3">
        <v>228</v>
      </c>
      <c r="E168" s="3">
        <v>7.5</v>
      </c>
      <c r="F168" s="3" t="s">
        <v>88</v>
      </c>
      <c r="G168" s="3">
        <v>1.8547000000000001E-2</v>
      </c>
      <c r="H168" s="3">
        <v>-1.0988E-2</v>
      </c>
      <c r="I168" s="3">
        <v>9.5080000000000008E-3</v>
      </c>
      <c r="J168" s="3">
        <v>9.6795999999999993E-2</v>
      </c>
      <c r="K168" s="3" t="s">
        <v>414</v>
      </c>
      <c r="L168" s="3">
        <v>1.37</v>
      </c>
      <c r="M168" s="4">
        <v>31</v>
      </c>
      <c r="N168" s="4">
        <v>255</v>
      </c>
      <c r="O168" s="4">
        <v>0</v>
      </c>
      <c r="P168" s="4">
        <v>33</v>
      </c>
      <c r="Q168" s="4">
        <v>748</v>
      </c>
      <c r="R168" s="4">
        <v>248</v>
      </c>
      <c r="S168" s="4">
        <v>2722</v>
      </c>
      <c r="T168" s="4">
        <v>4873</v>
      </c>
      <c r="U168" s="4">
        <v>2844</v>
      </c>
      <c r="V168" s="4">
        <v>160</v>
      </c>
      <c r="W168" s="4">
        <v>520</v>
      </c>
      <c r="X168" s="4">
        <v>581</v>
      </c>
      <c r="Y168" s="4">
        <v>55652</v>
      </c>
      <c r="Z168" s="4">
        <v>245</v>
      </c>
      <c r="AA168" s="4">
        <v>42</v>
      </c>
      <c r="AB168" s="4">
        <v>127</v>
      </c>
      <c r="AC168" s="4">
        <v>239</v>
      </c>
      <c r="AD168" s="4">
        <v>118</v>
      </c>
      <c r="AE168" s="4">
        <v>36</v>
      </c>
      <c r="AF168" s="4">
        <v>353</v>
      </c>
      <c r="AG168" s="4">
        <v>524</v>
      </c>
      <c r="AH168" s="4">
        <v>2215</v>
      </c>
      <c r="AI168" s="4">
        <v>172</v>
      </c>
      <c r="AJ168" s="4">
        <v>738</v>
      </c>
      <c r="AK168" s="4">
        <v>0</v>
      </c>
      <c r="AL168" s="4">
        <v>147</v>
      </c>
      <c r="AM168" s="4"/>
      <c r="AN168" s="4">
        <v>71</v>
      </c>
      <c r="AO168" s="4">
        <v>563</v>
      </c>
      <c r="AP168" s="4">
        <v>1394</v>
      </c>
      <c r="AQ168" s="4">
        <v>124</v>
      </c>
      <c r="AR168" s="4">
        <v>375</v>
      </c>
      <c r="AS168" s="4">
        <v>526</v>
      </c>
      <c r="AT168" s="4">
        <v>0</v>
      </c>
      <c r="AU168" s="4">
        <v>29</v>
      </c>
      <c r="AV168" s="4">
        <v>13667</v>
      </c>
      <c r="AW168" s="4">
        <v>4062</v>
      </c>
      <c r="AX168" s="4">
        <f t="shared" si="415"/>
        <v>3.3645987198424421</v>
      </c>
      <c r="AY168" s="3">
        <v>0.28000000000000003</v>
      </c>
      <c r="AZ168" s="4"/>
      <c r="BA168" s="4"/>
      <c r="BB168" s="4"/>
      <c r="BC168" s="4"/>
      <c r="BI168" s="4"/>
      <c r="BM168" s="4"/>
      <c r="BN168" s="4"/>
      <c r="BO168" s="4"/>
    </row>
    <row r="169" spans="1:85" x14ac:dyDescent="0.3">
      <c r="A169" s="3" t="s">
        <v>415</v>
      </c>
      <c r="B169" s="3">
        <f t="shared" si="414"/>
        <v>8.2500000000000018</v>
      </c>
      <c r="D169" s="3">
        <v>228.5</v>
      </c>
      <c r="E169" s="3">
        <v>7.5</v>
      </c>
      <c r="F169" s="3" t="s">
        <v>88</v>
      </c>
      <c r="G169" s="3">
        <v>1.8547000000000001E-2</v>
      </c>
      <c r="H169" s="3">
        <v>-1.0988E-2</v>
      </c>
      <c r="I169" s="3">
        <v>9.5080000000000008E-3</v>
      </c>
      <c r="J169" s="3">
        <v>9.6795999999999993E-2</v>
      </c>
      <c r="K169" s="3" t="s">
        <v>416</v>
      </c>
      <c r="L169" s="3">
        <v>1.38</v>
      </c>
      <c r="M169" s="4">
        <v>31</v>
      </c>
      <c r="N169" s="4">
        <v>274</v>
      </c>
      <c r="O169" s="4">
        <v>0</v>
      </c>
      <c r="P169" s="4">
        <v>38</v>
      </c>
      <c r="Q169" s="4">
        <v>736</v>
      </c>
      <c r="R169" s="4">
        <v>308</v>
      </c>
      <c r="S169" s="4">
        <v>2759</v>
      </c>
      <c r="T169" s="4">
        <v>4845</v>
      </c>
      <c r="U169" s="4">
        <v>2999</v>
      </c>
      <c r="V169" s="4">
        <v>160</v>
      </c>
      <c r="W169" s="4">
        <v>490</v>
      </c>
      <c r="X169" s="4">
        <v>707</v>
      </c>
      <c r="Y169" s="4">
        <v>56688</v>
      </c>
      <c r="Z169" s="4">
        <v>249</v>
      </c>
      <c r="AA169" s="4">
        <v>25</v>
      </c>
      <c r="AB169" s="4">
        <v>72</v>
      </c>
      <c r="AC169" s="4">
        <v>312</v>
      </c>
      <c r="AD169" s="4">
        <v>104</v>
      </c>
      <c r="AE169" s="4">
        <v>31</v>
      </c>
      <c r="AF169" s="4">
        <v>347</v>
      </c>
      <c r="AG169" s="4">
        <v>561</v>
      </c>
      <c r="AH169" s="4">
        <v>2440</v>
      </c>
      <c r="AI169" s="4">
        <v>85</v>
      </c>
      <c r="AJ169" s="4">
        <v>780</v>
      </c>
      <c r="AK169" s="4">
        <v>72</v>
      </c>
      <c r="AL169" s="4">
        <v>90</v>
      </c>
      <c r="AM169" s="4">
        <v>38</v>
      </c>
      <c r="AN169" s="4">
        <v>135</v>
      </c>
      <c r="AO169" s="4">
        <v>615</v>
      </c>
      <c r="AP169" s="4">
        <v>1380</v>
      </c>
      <c r="AQ169" s="4">
        <v>216</v>
      </c>
      <c r="AR169" s="4">
        <v>415</v>
      </c>
      <c r="AS169" s="4">
        <v>560</v>
      </c>
      <c r="AT169" s="4">
        <v>0</v>
      </c>
      <c r="AU169" s="4">
        <v>58</v>
      </c>
      <c r="AV169" s="4">
        <v>13527</v>
      </c>
      <c r="AW169" s="4">
        <v>4167</v>
      </c>
      <c r="AX169" s="4">
        <f t="shared" si="415"/>
        <v>3.2462203023758098</v>
      </c>
      <c r="AY169" s="3">
        <v>0.27600000000000002</v>
      </c>
      <c r="AZ169" s="4"/>
      <c r="BA169" s="4"/>
      <c r="BB169" s="4"/>
      <c r="BC169" s="4"/>
      <c r="BI169" s="4"/>
      <c r="BM169" s="4"/>
      <c r="BN169" s="4"/>
      <c r="BO169" s="4"/>
    </row>
    <row r="170" spans="1:85" x14ac:dyDescent="0.3">
      <c r="A170" s="3" t="s">
        <v>417</v>
      </c>
      <c r="B170" s="3">
        <f t="shared" si="414"/>
        <v>8.2999999999999989</v>
      </c>
      <c r="D170" s="3">
        <v>229</v>
      </c>
      <c r="E170" s="3">
        <v>7.51</v>
      </c>
      <c r="F170" s="3" t="s">
        <v>88</v>
      </c>
      <c r="G170" s="3">
        <v>1.8547000000000001E-2</v>
      </c>
      <c r="H170" s="3">
        <v>-1.0988E-2</v>
      </c>
      <c r="I170" s="3">
        <v>9.5080000000000008E-3</v>
      </c>
      <c r="J170" s="3">
        <v>9.6795999999999993E-2</v>
      </c>
      <c r="K170" s="3" t="s">
        <v>418</v>
      </c>
      <c r="L170" s="3">
        <v>1.37</v>
      </c>
      <c r="M170" s="4">
        <v>37</v>
      </c>
      <c r="N170" s="4">
        <v>246</v>
      </c>
      <c r="O170" s="4">
        <v>0</v>
      </c>
      <c r="P170" s="4">
        <v>16</v>
      </c>
      <c r="Q170" s="4">
        <v>645</v>
      </c>
      <c r="R170" s="4">
        <v>283</v>
      </c>
      <c r="S170" s="4">
        <v>2681</v>
      </c>
      <c r="T170" s="4">
        <v>5015</v>
      </c>
      <c r="U170" s="4">
        <v>2954</v>
      </c>
      <c r="V170" s="4">
        <v>89</v>
      </c>
      <c r="W170" s="4">
        <v>520</v>
      </c>
      <c r="X170" s="4">
        <v>657</v>
      </c>
      <c r="Y170" s="4">
        <v>56336</v>
      </c>
      <c r="Z170" s="4">
        <v>297</v>
      </c>
      <c r="AA170" s="4">
        <v>17</v>
      </c>
      <c r="AB170" s="4">
        <v>83</v>
      </c>
      <c r="AC170" s="4">
        <v>283</v>
      </c>
      <c r="AD170" s="4">
        <v>99</v>
      </c>
      <c r="AE170" s="4">
        <v>0</v>
      </c>
      <c r="AF170" s="4">
        <v>353</v>
      </c>
      <c r="AG170" s="4">
        <v>439</v>
      </c>
      <c r="AH170" s="4">
        <v>2228</v>
      </c>
      <c r="AI170" s="4">
        <v>136</v>
      </c>
      <c r="AJ170" s="4">
        <v>790</v>
      </c>
      <c r="AK170" s="4">
        <v>0</v>
      </c>
      <c r="AL170" s="4">
        <v>83</v>
      </c>
      <c r="AM170" s="4">
        <v>37</v>
      </c>
      <c r="AN170" s="4">
        <v>152</v>
      </c>
      <c r="AO170" s="4">
        <v>568</v>
      </c>
      <c r="AP170" s="4">
        <v>1391</v>
      </c>
      <c r="AQ170" s="4">
        <v>164</v>
      </c>
      <c r="AR170" s="4">
        <v>419</v>
      </c>
      <c r="AS170" s="4">
        <v>551</v>
      </c>
      <c r="AT170" s="4">
        <v>0</v>
      </c>
      <c r="AU170" s="4">
        <v>17</v>
      </c>
      <c r="AV170" s="4">
        <v>13253</v>
      </c>
      <c r="AW170" s="4">
        <v>4167</v>
      </c>
      <c r="AX170" s="4">
        <f t="shared" si="415"/>
        <v>3.1804655627549794</v>
      </c>
      <c r="AY170" s="3">
        <v>0.27100000000000002</v>
      </c>
      <c r="AZ170" s="4"/>
      <c r="BA170" s="4"/>
      <c r="BB170" s="4"/>
      <c r="BC170" s="4"/>
      <c r="BI170" s="4"/>
      <c r="BM170" s="4"/>
      <c r="BN170" s="4"/>
      <c r="BO170" s="4"/>
    </row>
    <row r="171" spans="1:85" x14ac:dyDescent="0.3">
      <c r="A171" s="3" t="s">
        <v>419</v>
      </c>
      <c r="B171" s="3">
        <f t="shared" si="414"/>
        <v>8.35</v>
      </c>
      <c r="D171" s="3">
        <v>229.5</v>
      </c>
      <c r="E171" s="3">
        <v>7.51</v>
      </c>
      <c r="F171" s="3" t="s">
        <v>88</v>
      </c>
      <c r="G171" s="3">
        <v>1.8547000000000001E-2</v>
      </c>
      <c r="H171" s="3">
        <v>-1.0988E-2</v>
      </c>
      <c r="I171" s="3">
        <v>9.5080000000000008E-3</v>
      </c>
      <c r="J171" s="3">
        <v>9.6795999999999993E-2</v>
      </c>
      <c r="K171" s="3" t="s">
        <v>420</v>
      </c>
      <c r="L171" s="3">
        <v>1.4</v>
      </c>
      <c r="M171" s="4">
        <v>46</v>
      </c>
      <c r="N171" s="4">
        <v>265</v>
      </c>
      <c r="O171" s="4">
        <v>0</v>
      </c>
      <c r="P171" s="4">
        <v>38</v>
      </c>
      <c r="Q171" s="4">
        <v>761</v>
      </c>
      <c r="R171" s="4">
        <v>331</v>
      </c>
      <c r="S171" s="4">
        <v>2765</v>
      </c>
      <c r="T171" s="4">
        <v>4685</v>
      </c>
      <c r="U171" s="4">
        <v>2880</v>
      </c>
      <c r="V171" s="4">
        <v>66</v>
      </c>
      <c r="W171" s="4">
        <v>594</v>
      </c>
      <c r="X171" s="4">
        <v>629</v>
      </c>
      <c r="Y171" s="4">
        <v>56511</v>
      </c>
      <c r="Z171" s="4">
        <v>279</v>
      </c>
      <c r="AA171" s="4">
        <v>12</v>
      </c>
      <c r="AB171" s="4">
        <v>73</v>
      </c>
      <c r="AC171" s="4">
        <v>306</v>
      </c>
      <c r="AD171" s="4">
        <v>145</v>
      </c>
      <c r="AE171" s="4">
        <v>68</v>
      </c>
      <c r="AF171" s="4">
        <v>302</v>
      </c>
      <c r="AG171" s="4">
        <v>499</v>
      </c>
      <c r="AH171" s="4">
        <v>2264</v>
      </c>
      <c r="AI171" s="4">
        <v>137</v>
      </c>
      <c r="AJ171" s="4">
        <v>865</v>
      </c>
      <c r="AK171" s="4">
        <v>0</v>
      </c>
      <c r="AL171" s="4">
        <v>130</v>
      </c>
      <c r="AM171" s="4">
        <v>22</v>
      </c>
      <c r="AN171" s="4">
        <v>117</v>
      </c>
      <c r="AO171" s="4">
        <v>569</v>
      </c>
      <c r="AP171" s="4">
        <v>1489</v>
      </c>
      <c r="AQ171" s="4">
        <v>192</v>
      </c>
      <c r="AR171" s="4">
        <v>384</v>
      </c>
      <c r="AS171" s="4">
        <v>422</v>
      </c>
      <c r="AT171" s="4">
        <v>0</v>
      </c>
      <c r="AU171" s="4">
        <v>0</v>
      </c>
      <c r="AV171" s="4">
        <v>13484</v>
      </c>
      <c r="AW171" s="4">
        <v>4152</v>
      </c>
      <c r="AX171" s="4">
        <f t="shared" si="415"/>
        <v>3.2475915221579963</v>
      </c>
      <c r="AY171" s="3">
        <v>0.25600000000000001</v>
      </c>
      <c r="AZ171" s="4"/>
      <c r="BA171" s="4"/>
      <c r="BB171" s="4"/>
      <c r="BC171" s="4"/>
      <c r="BI171" s="4"/>
      <c r="BM171" s="4"/>
      <c r="BN171" s="4"/>
      <c r="BO171" s="4"/>
    </row>
    <row r="172" spans="1:85" x14ac:dyDescent="0.3">
      <c r="A172" s="3" t="s">
        <v>421</v>
      </c>
      <c r="B172" s="3">
        <f t="shared" si="414"/>
        <v>8.4</v>
      </c>
      <c r="D172" s="3">
        <v>230</v>
      </c>
      <c r="E172" s="3">
        <v>7.51</v>
      </c>
      <c r="F172" s="3" t="s">
        <v>88</v>
      </c>
      <c r="G172" s="3">
        <v>1.8547000000000001E-2</v>
      </c>
      <c r="H172" s="3">
        <v>-1.0988E-2</v>
      </c>
      <c r="I172" s="3">
        <v>9.5080000000000008E-3</v>
      </c>
      <c r="J172" s="3">
        <v>9.6795999999999993E-2</v>
      </c>
      <c r="K172" s="3" t="s">
        <v>422</v>
      </c>
      <c r="L172" s="3">
        <v>1.37</v>
      </c>
      <c r="M172" s="4">
        <v>35</v>
      </c>
      <c r="N172" s="4">
        <v>263</v>
      </c>
      <c r="O172" s="4">
        <v>0</v>
      </c>
      <c r="P172" s="4">
        <v>14</v>
      </c>
      <c r="Q172" s="4">
        <v>737</v>
      </c>
      <c r="R172" s="4">
        <v>343</v>
      </c>
      <c r="S172" s="4">
        <v>2844</v>
      </c>
      <c r="T172" s="4">
        <v>5219</v>
      </c>
      <c r="U172" s="4">
        <v>2871</v>
      </c>
      <c r="V172" s="4">
        <v>92</v>
      </c>
      <c r="W172" s="4">
        <v>544</v>
      </c>
      <c r="X172" s="4">
        <v>678</v>
      </c>
      <c r="Y172" s="4">
        <v>55280</v>
      </c>
      <c r="Z172" s="4">
        <v>297</v>
      </c>
      <c r="AA172" s="4">
        <v>29</v>
      </c>
      <c r="AB172" s="4">
        <v>112</v>
      </c>
      <c r="AC172" s="4">
        <v>317</v>
      </c>
      <c r="AD172" s="4">
        <v>164</v>
      </c>
      <c r="AE172" s="4">
        <v>34</v>
      </c>
      <c r="AF172" s="4">
        <v>384</v>
      </c>
      <c r="AG172" s="4">
        <v>477</v>
      </c>
      <c r="AH172" s="4">
        <v>2345</v>
      </c>
      <c r="AI172" s="4">
        <v>143</v>
      </c>
      <c r="AJ172" s="4">
        <v>763</v>
      </c>
      <c r="AK172" s="4">
        <v>0</v>
      </c>
      <c r="AL172" s="4">
        <v>147</v>
      </c>
      <c r="AM172" s="4">
        <v>19</v>
      </c>
      <c r="AN172" s="4">
        <v>114</v>
      </c>
      <c r="AO172" s="4">
        <v>508</v>
      </c>
      <c r="AP172" s="4">
        <v>1358</v>
      </c>
      <c r="AQ172" s="4">
        <v>278</v>
      </c>
      <c r="AR172" s="4">
        <v>382</v>
      </c>
      <c r="AS172" s="4">
        <v>516</v>
      </c>
      <c r="AT172" s="4">
        <v>31</v>
      </c>
      <c r="AU172" s="4">
        <v>0</v>
      </c>
      <c r="AV172" s="4">
        <v>14039</v>
      </c>
      <c r="AW172" s="4">
        <v>4343</v>
      </c>
      <c r="AX172" s="4">
        <f t="shared" si="415"/>
        <v>3.2325581395348837</v>
      </c>
      <c r="AY172" s="3">
        <v>0.27500000000000002</v>
      </c>
      <c r="AZ172" s="4"/>
      <c r="BA172" s="4"/>
      <c r="BB172" s="4"/>
      <c r="BC172" s="4"/>
      <c r="BI172" s="4"/>
      <c r="BM172" s="4"/>
      <c r="BN172" s="4"/>
      <c r="BO172" s="4"/>
    </row>
    <row r="173" spans="1:85" x14ac:dyDescent="0.3">
      <c r="A173" s="3" t="s">
        <v>423</v>
      </c>
      <c r="B173" s="3">
        <f t="shared" si="414"/>
        <v>8.4500000000000011</v>
      </c>
      <c r="D173" s="3">
        <v>230.5</v>
      </c>
      <c r="E173" s="3">
        <v>7.51</v>
      </c>
      <c r="F173" s="3" t="s">
        <v>88</v>
      </c>
      <c r="G173" s="3">
        <v>1.8547000000000001E-2</v>
      </c>
      <c r="H173" s="3">
        <v>-1.0988E-2</v>
      </c>
      <c r="I173" s="3">
        <v>9.5080000000000008E-3</v>
      </c>
      <c r="J173" s="3">
        <v>9.6795999999999993E-2</v>
      </c>
      <c r="K173" s="3" t="s">
        <v>424</v>
      </c>
      <c r="L173" s="3">
        <v>1.38</v>
      </c>
      <c r="M173" s="4">
        <v>29</v>
      </c>
      <c r="N173" s="4">
        <v>291</v>
      </c>
      <c r="O173" s="4">
        <v>0</v>
      </c>
      <c r="P173" s="4">
        <v>37</v>
      </c>
      <c r="Q173" s="4">
        <v>754</v>
      </c>
      <c r="R173" s="4">
        <v>290</v>
      </c>
      <c r="S173" s="4">
        <v>2779</v>
      </c>
      <c r="T173" s="4">
        <v>5215</v>
      </c>
      <c r="U173" s="4">
        <v>2784</v>
      </c>
      <c r="V173" s="4">
        <v>56</v>
      </c>
      <c r="W173" s="4">
        <v>537</v>
      </c>
      <c r="X173" s="4">
        <v>650</v>
      </c>
      <c r="Y173" s="4">
        <v>56556</v>
      </c>
      <c r="Z173" s="4">
        <v>255</v>
      </c>
      <c r="AA173" s="4">
        <v>36</v>
      </c>
      <c r="AB173" s="4">
        <v>18</v>
      </c>
      <c r="AC173" s="4">
        <v>228</v>
      </c>
      <c r="AD173" s="4">
        <v>100</v>
      </c>
      <c r="AE173" s="4">
        <v>13</v>
      </c>
      <c r="AF173" s="4">
        <v>360</v>
      </c>
      <c r="AG173" s="4">
        <v>548</v>
      </c>
      <c r="AH173" s="4">
        <v>2267</v>
      </c>
      <c r="AI173" s="4">
        <v>121</v>
      </c>
      <c r="AJ173" s="4">
        <v>857</v>
      </c>
      <c r="AK173" s="4">
        <v>0</v>
      </c>
      <c r="AL173" s="4">
        <v>162</v>
      </c>
      <c r="AM173" s="4">
        <v>50</v>
      </c>
      <c r="AN173" s="4">
        <v>145</v>
      </c>
      <c r="AO173" s="4">
        <v>698</v>
      </c>
      <c r="AP173" s="4">
        <v>1303</v>
      </c>
      <c r="AQ173" s="4">
        <v>173</v>
      </c>
      <c r="AR173" s="4">
        <v>342</v>
      </c>
      <c r="AS173" s="4">
        <v>571</v>
      </c>
      <c r="AT173" s="4">
        <v>0</v>
      </c>
      <c r="AU173" s="4">
        <v>83</v>
      </c>
      <c r="AV173" s="4">
        <v>13613</v>
      </c>
      <c r="AW173" s="4">
        <v>4202</v>
      </c>
      <c r="AX173" s="4">
        <f t="shared" si="415"/>
        <v>3.2396477867682054</v>
      </c>
      <c r="AY173" s="3">
        <v>0.27400000000000002</v>
      </c>
      <c r="AZ173" s="4"/>
      <c r="BA173" s="4"/>
      <c r="BB173" s="4"/>
      <c r="BC173" s="4"/>
      <c r="BI173" s="4"/>
      <c r="BM173" s="4"/>
      <c r="BN173" s="4"/>
      <c r="BO173" s="4"/>
    </row>
    <row r="174" spans="1:85" x14ac:dyDescent="0.3">
      <c r="A174" s="3" t="s">
        <v>425</v>
      </c>
      <c r="B174" s="3">
        <f t="shared" si="414"/>
        <v>8.5000000000000018</v>
      </c>
      <c r="C174" s="3">
        <f t="shared" ref="C174" si="552">AVERAGE(B174:B183)</f>
        <v>8.7249999999999996</v>
      </c>
      <c r="D174" s="3">
        <v>231</v>
      </c>
      <c r="E174" s="3">
        <v>7.51</v>
      </c>
      <c r="F174" s="3" t="s">
        <v>88</v>
      </c>
      <c r="G174" s="3">
        <v>1.8547000000000001E-2</v>
      </c>
      <c r="H174" s="3">
        <v>-1.0988E-2</v>
      </c>
      <c r="I174" s="3">
        <v>9.5080000000000008E-3</v>
      </c>
      <c r="J174" s="3">
        <v>9.6795999999999993E-2</v>
      </c>
      <c r="K174" s="3" t="s">
        <v>426</v>
      </c>
      <c r="L174" s="3">
        <v>1.37</v>
      </c>
      <c r="M174" s="4">
        <v>53</v>
      </c>
      <c r="N174" s="4">
        <v>267</v>
      </c>
      <c r="O174" s="4">
        <v>0</v>
      </c>
      <c r="P174" s="4">
        <v>31</v>
      </c>
      <c r="Q174" s="4">
        <v>723</v>
      </c>
      <c r="R174" s="4">
        <v>249</v>
      </c>
      <c r="S174" s="4">
        <v>2921</v>
      </c>
      <c r="T174" s="4">
        <v>4785</v>
      </c>
      <c r="U174" s="4">
        <v>3089</v>
      </c>
      <c r="V174" s="4">
        <v>114</v>
      </c>
      <c r="W174" s="4">
        <v>455</v>
      </c>
      <c r="X174" s="4">
        <v>650</v>
      </c>
      <c r="Y174" s="4">
        <v>57038</v>
      </c>
      <c r="Z174" s="4">
        <v>235</v>
      </c>
      <c r="AA174" s="4">
        <v>9</v>
      </c>
      <c r="AB174" s="4">
        <v>89</v>
      </c>
      <c r="AC174" s="4">
        <v>302</v>
      </c>
      <c r="AD174" s="4">
        <v>97</v>
      </c>
      <c r="AE174" s="4">
        <v>0</v>
      </c>
      <c r="AF174" s="4">
        <v>282</v>
      </c>
      <c r="AG174" s="4">
        <v>564</v>
      </c>
      <c r="AH174" s="4">
        <v>2408</v>
      </c>
      <c r="AI174" s="4">
        <v>140</v>
      </c>
      <c r="AJ174" s="4">
        <v>884</v>
      </c>
      <c r="AK174" s="4">
        <v>0</v>
      </c>
      <c r="AL174" s="4">
        <v>115</v>
      </c>
      <c r="AM174" s="4">
        <v>58</v>
      </c>
      <c r="AN174" s="4">
        <v>126</v>
      </c>
      <c r="AO174" s="4">
        <v>570</v>
      </c>
      <c r="AP174" s="4">
        <v>1341</v>
      </c>
      <c r="AQ174" s="4">
        <v>156</v>
      </c>
      <c r="AR174" s="4">
        <v>358</v>
      </c>
      <c r="AS174" s="4">
        <v>534</v>
      </c>
      <c r="AT174" s="4">
        <v>0</v>
      </c>
      <c r="AU174" s="4">
        <v>0</v>
      </c>
      <c r="AV174" s="4">
        <v>13615</v>
      </c>
      <c r="AW174" s="4">
        <v>4256</v>
      </c>
      <c r="AX174" s="4">
        <f t="shared" si="415"/>
        <v>3.1990131578947367</v>
      </c>
      <c r="AY174" s="3">
        <v>0.26800000000000002</v>
      </c>
      <c r="AZ174" s="4">
        <f t="shared" ref="AZ174:BA184" si="553">AVERAGE(M174:M183)</f>
        <v>32.6</v>
      </c>
      <c r="BA174" s="4">
        <f t="shared" si="553"/>
        <v>267.89999999999998</v>
      </c>
      <c r="BB174" s="4">
        <f t="shared" ref="BB174" si="554">AVERAGE(O174:O183)</f>
        <v>1.2</v>
      </c>
      <c r="BC174" s="4">
        <f t="shared" ref="BC174" si="555">AVERAGE(P174:P183)</f>
        <v>25.1</v>
      </c>
      <c r="BD174" s="4">
        <f t="shared" ref="BD174" si="556">AVERAGE(Q174:Q183)</f>
        <v>782.6</v>
      </c>
      <c r="BE174" s="4">
        <f t="shared" ref="BE174" si="557">AVERAGE(R174:R183)</f>
        <v>278.3</v>
      </c>
      <c r="BF174" s="4">
        <f t="shared" ref="BF174" si="558">AVERAGE(S174:S183)</f>
        <v>2756.4</v>
      </c>
      <c r="BG174" s="4">
        <f t="shared" ref="BG174" si="559">AVERAGE(T174:T183)</f>
        <v>4856.2</v>
      </c>
      <c r="BH174" s="4">
        <f t="shared" ref="BH174" si="560">AVERAGE(U174:U183)</f>
        <v>2956.7</v>
      </c>
      <c r="BI174" s="4">
        <f t="shared" ref="BI174" si="561">AVERAGE(V174:V183)</f>
        <v>91</v>
      </c>
      <c r="BJ174" s="4">
        <f t="shared" ref="BJ174" si="562">AVERAGE(W174:W183)</f>
        <v>542.29999999999995</v>
      </c>
      <c r="BK174" s="4">
        <f t="shared" ref="BK174" si="563">AVERAGE(X174:X183)</f>
        <v>674.1</v>
      </c>
      <c r="BL174" s="4">
        <f t="shared" ref="BL174" si="564">AVERAGE(Y174:Y183)</f>
        <v>56744.6</v>
      </c>
      <c r="BM174" s="4">
        <f t="shared" ref="BM174" si="565">AVERAGE(Z174:Z183)</f>
        <v>214.8</v>
      </c>
      <c r="BN174" s="4">
        <f t="shared" ref="BN174" si="566">AVERAGE(AA174:AA183)</f>
        <v>22.8</v>
      </c>
      <c r="BO174" s="4">
        <f t="shared" ref="BO174" si="567">AVERAGE(AB174:AB183)</f>
        <v>65.2</v>
      </c>
      <c r="BP174" s="4">
        <f t="shared" ref="BP174" si="568">AVERAGE(AC174:AC183)</f>
        <v>262</v>
      </c>
      <c r="BQ174" s="4">
        <f t="shared" ref="BQ174" si="569">AVERAGE(AD174:AD183)</f>
        <v>92</v>
      </c>
      <c r="BR174" s="4">
        <f t="shared" ref="BR174" si="570">AVERAGE(AE174:AE183)</f>
        <v>20.6</v>
      </c>
      <c r="BS174" s="4">
        <f t="shared" ref="BS174" si="571">AVERAGE(AF174:AF183)</f>
        <v>318.10000000000002</v>
      </c>
      <c r="BT174" s="4">
        <f t="shared" ref="BT174" si="572">AVERAGE(AG174:AG183)</f>
        <v>509.3</v>
      </c>
      <c r="BU174" s="4">
        <f t="shared" ref="BU174" si="573">AVERAGE(AH174:AH183)</f>
        <v>2292.3000000000002</v>
      </c>
      <c r="BV174" s="4">
        <f t="shared" ref="BV174" si="574">AVERAGE(AI174:AI183)</f>
        <v>71.5</v>
      </c>
      <c r="BW174" s="4">
        <f t="shared" ref="BW174" si="575">AVERAGE(AJ174:AJ183)</f>
        <v>839.3</v>
      </c>
      <c r="BX174" s="4">
        <f t="shared" ref="BX174" si="576">AVERAGE(AK174:AK183)</f>
        <v>0</v>
      </c>
      <c r="BY174" s="4">
        <f t="shared" ref="BY174" si="577">AVERAGE(AL174:AL183)</f>
        <v>113.3</v>
      </c>
      <c r="BZ174" s="4">
        <f t="shared" ref="BZ174" si="578">AVERAGE(AM174:AM183)</f>
        <v>42.8</v>
      </c>
      <c r="CA174" s="4">
        <f t="shared" ref="CA174" si="579">AVERAGE(AN174:AN183)</f>
        <v>135.6</v>
      </c>
      <c r="CB174" s="4">
        <f t="shared" ref="CB174" si="580">AVERAGE(AO174:AO183)</f>
        <v>623.70000000000005</v>
      </c>
      <c r="CC174" s="4">
        <f t="shared" ref="CC174" si="581">AVERAGE(AP174:AP183)</f>
        <v>1375.8</v>
      </c>
      <c r="CD174" s="4">
        <f t="shared" ref="CD174" si="582">AVERAGE(AQ174:AQ183)</f>
        <v>174.7</v>
      </c>
      <c r="CE174" s="3">
        <f t="shared" ref="CE174" si="583">AVERAGE(AV174:AV183)</f>
        <v>13805</v>
      </c>
      <c r="CF174" s="3">
        <f t="shared" ref="CF174" si="584">AVERAGE(AW174:AW183)</f>
        <v>4193.7</v>
      </c>
      <c r="CG174" s="3">
        <f t="shared" ref="CG174" si="585">AVERAGE(AX174:AX183)</f>
        <v>3.2940096851597978</v>
      </c>
    </row>
    <row r="175" spans="1:85" x14ac:dyDescent="0.3">
      <c r="A175" s="3" t="s">
        <v>427</v>
      </c>
      <c r="B175" s="3">
        <f t="shared" si="414"/>
        <v>8.5499999999999989</v>
      </c>
      <c r="D175" s="3">
        <v>231.5</v>
      </c>
      <c r="E175" s="3">
        <v>7.51</v>
      </c>
      <c r="F175" s="3" t="s">
        <v>88</v>
      </c>
      <c r="G175" s="3">
        <v>1.8547000000000001E-2</v>
      </c>
      <c r="H175" s="3">
        <v>-1.0988E-2</v>
      </c>
      <c r="I175" s="3">
        <v>9.5080000000000008E-3</v>
      </c>
      <c r="J175" s="3">
        <v>9.6795999999999993E-2</v>
      </c>
      <c r="K175" s="3" t="s">
        <v>428</v>
      </c>
      <c r="L175" s="3">
        <v>1.41</v>
      </c>
      <c r="M175" s="4">
        <v>41</v>
      </c>
      <c r="N175" s="4">
        <v>289</v>
      </c>
      <c r="O175" s="4">
        <v>0</v>
      </c>
      <c r="P175" s="4">
        <v>26</v>
      </c>
      <c r="Q175" s="4">
        <v>804</v>
      </c>
      <c r="R175" s="4">
        <v>300</v>
      </c>
      <c r="S175" s="4">
        <v>2729</v>
      </c>
      <c r="T175" s="4">
        <v>4670</v>
      </c>
      <c r="U175" s="4">
        <v>2852</v>
      </c>
      <c r="V175" s="4">
        <v>69</v>
      </c>
      <c r="W175" s="4">
        <v>489</v>
      </c>
      <c r="X175" s="4">
        <v>658</v>
      </c>
      <c r="Y175" s="4">
        <v>55684</v>
      </c>
      <c r="Z175" s="4">
        <v>239</v>
      </c>
      <c r="AA175" s="4">
        <v>0</v>
      </c>
      <c r="AB175" s="4">
        <v>50</v>
      </c>
      <c r="AC175" s="4">
        <v>228</v>
      </c>
      <c r="AD175" s="4">
        <v>110</v>
      </c>
      <c r="AE175" s="4">
        <v>0</v>
      </c>
      <c r="AF175" s="4">
        <v>335</v>
      </c>
      <c r="AG175" s="4">
        <v>513</v>
      </c>
      <c r="AH175" s="4">
        <v>2255</v>
      </c>
      <c r="AI175" s="4">
        <v>57</v>
      </c>
      <c r="AJ175" s="4">
        <v>959</v>
      </c>
      <c r="AK175" s="4">
        <v>0</v>
      </c>
      <c r="AL175" s="4">
        <v>120</v>
      </c>
      <c r="AM175" s="4">
        <v>70</v>
      </c>
      <c r="AN175" s="4">
        <v>140</v>
      </c>
      <c r="AO175" s="4">
        <v>615</v>
      </c>
      <c r="AP175" s="4">
        <v>1432</v>
      </c>
      <c r="AQ175" s="4">
        <v>165</v>
      </c>
      <c r="AR175" s="4">
        <v>438</v>
      </c>
      <c r="AS175" s="4">
        <v>564</v>
      </c>
      <c r="AT175" s="4">
        <v>11</v>
      </c>
      <c r="AU175" s="4">
        <v>0</v>
      </c>
      <c r="AV175" s="4">
        <v>13922</v>
      </c>
      <c r="AW175" s="4">
        <v>4420</v>
      </c>
      <c r="AX175" s="4">
        <f t="shared" si="415"/>
        <v>3.1497737556561085</v>
      </c>
      <c r="AY175" s="3">
        <v>0.26800000000000002</v>
      </c>
      <c r="AZ175" s="4"/>
      <c r="BA175" s="4"/>
      <c r="BB175" s="4"/>
      <c r="BC175" s="4"/>
      <c r="BI175" s="4"/>
      <c r="BM175" s="4"/>
      <c r="BN175" s="4"/>
      <c r="BO175" s="4"/>
    </row>
    <row r="176" spans="1:85" x14ac:dyDescent="0.3">
      <c r="A176" s="3" t="s">
        <v>429</v>
      </c>
      <c r="B176" s="3">
        <f t="shared" si="414"/>
        <v>8.6</v>
      </c>
      <c r="D176" s="3">
        <v>232</v>
      </c>
      <c r="E176" s="3">
        <v>7.5</v>
      </c>
      <c r="F176" s="3" t="s">
        <v>88</v>
      </c>
      <c r="G176" s="3">
        <v>1.8547000000000001E-2</v>
      </c>
      <c r="H176" s="3">
        <v>-1.0988E-2</v>
      </c>
      <c r="I176" s="3">
        <v>9.5080000000000008E-3</v>
      </c>
      <c r="J176" s="3">
        <v>9.6795999999999993E-2</v>
      </c>
      <c r="K176" s="3" t="s">
        <v>430</v>
      </c>
      <c r="L176" s="3">
        <v>1.36</v>
      </c>
      <c r="M176" s="4">
        <v>35</v>
      </c>
      <c r="N176" s="4">
        <v>223</v>
      </c>
      <c r="O176" s="4">
        <v>0</v>
      </c>
      <c r="P176" s="4">
        <v>29</v>
      </c>
      <c r="Q176" s="4">
        <v>809</v>
      </c>
      <c r="R176" s="4">
        <v>297</v>
      </c>
      <c r="S176" s="4">
        <v>2814</v>
      </c>
      <c r="T176" s="4">
        <v>4773</v>
      </c>
      <c r="U176" s="4">
        <v>2906</v>
      </c>
      <c r="V176" s="4">
        <v>62</v>
      </c>
      <c r="W176" s="4">
        <v>529</v>
      </c>
      <c r="X176" s="4">
        <v>739</v>
      </c>
      <c r="Y176" s="4">
        <v>56614</v>
      </c>
      <c r="Z176" s="4">
        <v>229</v>
      </c>
      <c r="AA176" s="4">
        <v>36</v>
      </c>
      <c r="AB176" s="4">
        <v>66</v>
      </c>
      <c r="AC176" s="4">
        <v>218</v>
      </c>
      <c r="AD176" s="4">
        <v>56</v>
      </c>
      <c r="AE176" s="4">
        <v>0</v>
      </c>
      <c r="AF176" s="4">
        <v>299</v>
      </c>
      <c r="AG176" s="4">
        <v>494</v>
      </c>
      <c r="AH176" s="4">
        <v>2159</v>
      </c>
      <c r="AI176" s="4">
        <v>70</v>
      </c>
      <c r="AJ176" s="4">
        <v>883</v>
      </c>
      <c r="AK176" s="4">
        <v>0</v>
      </c>
      <c r="AL176" s="4">
        <v>48</v>
      </c>
      <c r="AM176" s="4">
        <v>32</v>
      </c>
      <c r="AN176" s="4">
        <v>176</v>
      </c>
      <c r="AO176" s="4">
        <v>667</v>
      </c>
      <c r="AP176" s="4">
        <v>1327</v>
      </c>
      <c r="AQ176" s="4">
        <v>163</v>
      </c>
      <c r="AR176" s="4">
        <v>268</v>
      </c>
      <c r="AS176" s="4">
        <v>562</v>
      </c>
      <c r="AT176" s="4">
        <v>0</v>
      </c>
      <c r="AU176" s="4">
        <v>121</v>
      </c>
      <c r="AV176" s="4">
        <v>13614</v>
      </c>
      <c r="AW176" s="4">
        <v>4124</v>
      </c>
      <c r="AX176" s="4">
        <f t="shared" si="415"/>
        <v>3.3011639185257033</v>
      </c>
      <c r="AY176" s="3">
        <v>0.26500000000000001</v>
      </c>
      <c r="AZ176" s="4"/>
      <c r="BA176" s="4"/>
      <c r="BB176" s="4"/>
      <c r="BC176" s="4"/>
      <c r="BI176" s="4"/>
      <c r="BM176" s="4"/>
      <c r="BN176" s="4"/>
      <c r="BO176" s="4"/>
    </row>
    <row r="177" spans="1:85" x14ac:dyDescent="0.3">
      <c r="A177" s="3" t="s">
        <v>431</v>
      </c>
      <c r="B177" s="3">
        <f t="shared" si="414"/>
        <v>8.65</v>
      </c>
      <c r="D177" s="3">
        <v>232.5</v>
      </c>
      <c r="E177" s="3">
        <v>7.5</v>
      </c>
      <c r="F177" s="3" t="s">
        <v>88</v>
      </c>
      <c r="G177" s="3">
        <v>1.8547000000000001E-2</v>
      </c>
      <c r="H177" s="3">
        <v>-1.0988E-2</v>
      </c>
      <c r="I177" s="3">
        <v>9.5080000000000008E-3</v>
      </c>
      <c r="J177" s="3">
        <v>9.6795999999999993E-2</v>
      </c>
      <c r="K177" s="3" t="s">
        <v>432</v>
      </c>
      <c r="L177" s="3">
        <v>1.28</v>
      </c>
      <c r="M177" s="4">
        <v>33</v>
      </c>
      <c r="N177" s="4">
        <v>261</v>
      </c>
      <c r="O177" s="4">
        <v>0</v>
      </c>
      <c r="P177" s="4">
        <v>28</v>
      </c>
      <c r="Q177" s="4">
        <v>739</v>
      </c>
      <c r="R177" s="4">
        <v>271</v>
      </c>
      <c r="S177" s="4">
        <v>2681</v>
      </c>
      <c r="T177" s="4">
        <v>4803</v>
      </c>
      <c r="U177" s="4">
        <v>2816</v>
      </c>
      <c r="V177" s="4">
        <v>94</v>
      </c>
      <c r="W177" s="4">
        <v>580</v>
      </c>
      <c r="X177" s="4">
        <v>652</v>
      </c>
      <c r="Y177" s="4">
        <v>56406</v>
      </c>
      <c r="Z177" s="4">
        <v>116</v>
      </c>
      <c r="AA177" s="4">
        <v>53</v>
      </c>
      <c r="AB177" s="4">
        <v>88</v>
      </c>
      <c r="AC177" s="4">
        <v>310</v>
      </c>
      <c r="AD177" s="4">
        <v>48</v>
      </c>
      <c r="AE177" s="4">
        <v>0</v>
      </c>
      <c r="AF177" s="4">
        <v>294</v>
      </c>
      <c r="AG177" s="4">
        <v>441</v>
      </c>
      <c r="AH177" s="4">
        <v>2371</v>
      </c>
      <c r="AI177" s="4">
        <v>49</v>
      </c>
      <c r="AJ177" s="4">
        <v>775</v>
      </c>
      <c r="AK177" s="4">
        <v>0</v>
      </c>
      <c r="AL177" s="4">
        <v>148</v>
      </c>
      <c r="AM177" s="4">
        <v>41</v>
      </c>
      <c r="AN177" s="4">
        <v>99</v>
      </c>
      <c r="AO177" s="4">
        <v>625</v>
      </c>
      <c r="AP177" s="4">
        <v>1387</v>
      </c>
      <c r="AQ177" s="4">
        <v>246</v>
      </c>
      <c r="AR177" s="4">
        <v>360</v>
      </c>
      <c r="AS177" s="4">
        <v>651</v>
      </c>
      <c r="AT177" s="4">
        <v>0</v>
      </c>
      <c r="AU177" s="4">
        <v>0</v>
      </c>
      <c r="AV177" s="4">
        <v>13795</v>
      </c>
      <c r="AW177" s="4">
        <v>4086</v>
      </c>
      <c r="AX177" s="4">
        <f t="shared" si="415"/>
        <v>3.3761625061184533</v>
      </c>
      <c r="AY177" s="3">
        <v>0.26600000000000001</v>
      </c>
      <c r="AZ177" s="4"/>
      <c r="BA177" s="4"/>
      <c r="BB177" s="4"/>
      <c r="BC177" s="4"/>
      <c r="BI177" s="4"/>
      <c r="BM177" s="4"/>
      <c r="BN177" s="4"/>
      <c r="BO177" s="4"/>
    </row>
    <row r="178" spans="1:85" x14ac:dyDescent="0.3">
      <c r="A178" s="3" t="s">
        <v>433</v>
      </c>
      <c r="B178" s="3">
        <f t="shared" si="414"/>
        <v>8.7000000000000011</v>
      </c>
      <c r="D178" s="3">
        <v>233</v>
      </c>
      <c r="E178" s="3">
        <v>7.5</v>
      </c>
      <c r="F178" s="3" t="s">
        <v>88</v>
      </c>
      <c r="G178" s="3">
        <v>1.8547000000000001E-2</v>
      </c>
      <c r="H178" s="3">
        <v>-1.0988E-2</v>
      </c>
      <c r="I178" s="3">
        <v>9.5080000000000008E-3</v>
      </c>
      <c r="J178" s="3">
        <v>9.6795999999999993E-2</v>
      </c>
      <c r="K178" s="3" t="s">
        <v>434</v>
      </c>
      <c r="L178" s="3">
        <v>1.37</v>
      </c>
      <c r="M178" s="4">
        <v>27</v>
      </c>
      <c r="N178" s="4">
        <v>262</v>
      </c>
      <c r="O178" s="4">
        <v>0</v>
      </c>
      <c r="P178" s="4">
        <v>42</v>
      </c>
      <c r="Q178" s="4">
        <v>753</v>
      </c>
      <c r="R178" s="4">
        <v>288</v>
      </c>
      <c r="S178" s="4">
        <v>2736</v>
      </c>
      <c r="T178" s="4">
        <v>4814</v>
      </c>
      <c r="U178" s="4">
        <v>2760</v>
      </c>
      <c r="V178" s="4">
        <v>47</v>
      </c>
      <c r="W178" s="4">
        <v>622</v>
      </c>
      <c r="X178" s="4">
        <v>636</v>
      </c>
      <c r="Y178" s="4">
        <v>55805</v>
      </c>
      <c r="Z178" s="4">
        <v>323</v>
      </c>
      <c r="AA178" s="4">
        <v>62</v>
      </c>
      <c r="AB178" s="4">
        <v>86</v>
      </c>
      <c r="AC178" s="4">
        <v>266</v>
      </c>
      <c r="AD178" s="4">
        <v>90</v>
      </c>
      <c r="AE178" s="4">
        <v>0</v>
      </c>
      <c r="AF178" s="4">
        <v>224</v>
      </c>
      <c r="AG178" s="4">
        <v>591</v>
      </c>
      <c r="AH178" s="4">
        <v>2294</v>
      </c>
      <c r="AI178" s="4">
        <v>75</v>
      </c>
      <c r="AJ178" s="4">
        <v>816</v>
      </c>
      <c r="AK178" s="4">
        <v>0</v>
      </c>
      <c r="AL178" s="4">
        <v>166</v>
      </c>
      <c r="AM178" s="4">
        <v>55</v>
      </c>
      <c r="AN178" s="4">
        <v>153</v>
      </c>
      <c r="AO178" s="4">
        <v>531</v>
      </c>
      <c r="AP178" s="4">
        <v>1377</v>
      </c>
      <c r="AQ178" s="4">
        <v>161</v>
      </c>
      <c r="AR178" s="4">
        <v>340</v>
      </c>
      <c r="AS178" s="4">
        <v>428</v>
      </c>
      <c r="AT178" s="4">
        <v>0</v>
      </c>
      <c r="AU178" s="4">
        <v>0</v>
      </c>
      <c r="AV178" s="4">
        <v>13828</v>
      </c>
      <c r="AW178" s="4">
        <v>4166</v>
      </c>
      <c r="AX178" s="4">
        <f t="shared" si="415"/>
        <v>3.3192510801728274</v>
      </c>
      <c r="AY178" s="3">
        <v>0.27400000000000002</v>
      </c>
      <c r="AZ178" s="4"/>
      <c r="BA178" s="4"/>
      <c r="BB178" s="4"/>
      <c r="BC178" s="4"/>
      <c r="BI178" s="4"/>
      <c r="BM178" s="4"/>
      <c r="BN178" s="4"/>
      <c r="BO178" s="4"/>
    </row>
    <row r="179" spans="1:85" x14ac:dyDescent="0.3">
      <c r="A179" s="3" t="s">
        <v>435</v>
      </c>
      <c r="B179" s="3">
        <f t="shared" si="414"/>
        <v>8.7500000000000018</v>
      </c>
      <c r="D179" s="3">
        <v>233.5</v>
      </c>
      <c r="E179" s="3">
        <v>7.51</v>
      </c>
      <c r="F179" s="3" t="s">
        <v>88</v>
      </c>
      <c r="G179" s="3">
        <v>1.8547000000000001E-2</v>
      </c>
      <c r="H179" s="3">
        <v>-1.0988E-2</v>
      </c>
      <c r="I179" s="3">
        <v>9.5080000000000008E-3</v>
      </c>
      <c r="J179" s="3">
        <v>9.6795999999999993E-2</v>
      </c>
      <c r="K179" s="3" t="s">
        <v>436</v>
      </c>
      <c r="L179" s="3">
        <v>1.3</v>
      </c>
      <c r="M179" s="4">
        <v>6</v>
      </c>
      <c r="N179" s="4">
        <v>273</v>
      </c>
      <c r="O179" s="4">
        <v>0</v>
      </c>
      <c r="P179" s="4">
        <v>27</v>
      </c>
      <c r="Q179" s="4">
        <v>796</v>
      </c>
      <c r="R179" s="4">
        <v>281</v>
      </c>
      <c r="S179" s="4">
        <v>2656</v>
      </c>
      <c r="T179" s="4">
        <v>4881</v>
      </c>
      <c r="U179" s="4">
        <v>3063</v>
      </c>
      <c r="V179" s="4">
        <v>106</v>
      </c>
      <c r="W179" s="4">
        <v>514</v>
      </c>
      <c r="X179" s="4">
        <v>644</v>
      </c>
      <c r="Y179" s="4">
        <v>56721</v>
      </c>
      <c r="Z179" s="4">
        <v>318</v>
      </c>
      <c r="AA179" s="4">
        <v>0</v>
      </c>
      <c r="AB179" s="4">
        <v>82</v>
      </c>
      <c r="AC179" s="4">
        <v>217</v>
      </c>
      <c r="AD179" s="4">
        <v>79</v>
      </c>
      <c r="AE179" s="4">
        <v>0</v>
      </c>
      <c r="AF179" s="4">
        <v>306</v>
      </c>
      <c r="AG179" s="4">
        <v>541</v>
      </c>
      <c r="AH179" s="4">
        <v>2321</v>
      </c>
      <c r="AI179" s="4">
        <v>68</v>
      </c>
      <c r="AJ179" s="4">
        <v>892</v>
      </c>
      <c r="AK179" s="4">
        <v>0</v>
      </c>
      <c r="AL179" s="4">
        <v>72</v>
      </c>
      <c r="AM179" s="4">
        <v>40</v>
      </c>
      <c r="AN179" s="4">
        <v>137</v>
      </c>
      <c r="AO179" s="4">
        <v>677</v>
      </c>
      <c r="AP179" s="4">
        <v>1334</v>
      </c>
      <c r="AQ179" s="4">
        <v>148</v>
      </c>
      <c r="AR179" s="4">
        <v>366</v>
      </c>
      <c r="AS179" s="4">
        <v>562</v>
      </c>
      <c r="AT179" s="4">
        <v>0</v>
      </c>
      <c r="AU179" s="4">
        <v>89</v>
      </c>
      <c r="AV179" s="4">
        <v>14251</v>
      </c>
      <c r="AW179" s="4">
        <v>4188</v>
      </c>
      <c r="AX179" s="4">
        <f t="shared" si="415"/>
        <v>3.4028175740210123</v>
      </c>
      <c r="AY179" s="3">
        <v>0.26600000000000001</v>
      </c>
      <c r="AZ179" s="4"/>
      <c r="BA179" s="4"/>
      <c r="BB179" s="4"/>
      <c r="BC179" s="4"/>
      <c r="BI179" s="4"/>
      <c r="BM179" s="4"/>
      <c r="BN179" s="4"/>
      <c r="BO179" s="4"/>
    </row>
    <row r="180" spans="1:85" x14ac:dyDescent="0.3">
      <c r="A180" s="3" t="s">
        <v>437</v>
      </c>
      <c r="B180" s="3">
        <f t="shared" si="414"/>
        <v>8.7999999999999989</v>
      </c>
      <c r="D180" s="3">
        <v>234</v>
      </c>
      <c r="E180" s="3">
        <v>7.51</v>
      </c>
      <c r="F180" s="3" t="s">
        <v>88</v>
      </c>
      <c r="G180" s="3">
        <v>1.8547000000000001E-2</v>
      </c>
      <c r="H180" s="3">
        <v>-1.0988E-2</v>
      </c>
      <c r="I180" s="3">
        <v>9.5080000000000008E-3</v>
      </c>
      <c r="J180" s="3">
        <v>9.6795999999999993E-2</v>
      </c>
      <c r="K180" s="3" t="s">
        <v>438</v>
      </c>
      <c r="L180" s="3">
        <v>1.44</v>
      </c>
      <c r="M180" s="4">
        <v>28</v>
      </c>
      <c r="N180" s="4">
        <v>298</v>
      </c>
      <c r="O180" s="4">
        <v>0</v>
      </c>
      <c r="P180" s="4">
        <v>18</v>
      </c>
      <c r="Q180" s="4">
        <v>845</v>
      </c>
      <c r="R180" s="4">
        <v>276</v>
      </c>
      <c r="S180" s="4">
        <v>2675</v>
      </c>
      <c r="T180" s="4">
        <v>4949</v>
      </c>
      <c r="U180" s="4">
        <v>2931</v>
      </c>
      <c r="V180" s="4">
        <v>33</v>
      </c>
      <c r="W180" s="4">
        <v>541</v>
      </c>
      <c r="X180" s="4">
        <v>693</v>
      </c>
      <c r="Y180" s="4">
        <v>56353</v>
      </c>
      <c r="Z180" s="4">
        <v>137</v>
      </c>
      <c r="AA180" s="4">
        <v>9</v>
      </c>
      <c r="AB180" s="4">
        <v>48</v>
      </c>
      <c r="AC180" s="4">
        <v>273</v>
      </c>
      <c r="AD180" s="4">
        <v>127</v>
      </c>
      <c r="AE180" s="4">
        <v>12</v>
      </c>
      <c r="AF180" s="4">
        <v>385</v>
      </c>
      <c r="AG180" s="4">
        <v>498</v>
      </c>
      <c r="AH180" s="4">
        <v>2198</v>
      </c>
      <c r="AI180" s="4">
        <v>25</v>
      </c>
      <c r="AJ180" s="4">
        <v>857</v>
      </c>
      <c r="AK180" s="4">
        <v>0</v>
      </c>
      <c r="AL180" s="4">
        <v>104</v>
      </c>
      <c r="AM180" s="4">
        <v>51</v>
      </c>
      <c r="AN180" s="4">
        <v>133</v>
      </c>
      <c r="AO180" s="4">
        <v>662</v>
      </c>
      <c r="AP180" s="4">
        <v>1379</v>
      </c>
      <c r="AQ180" s="4">
        <v>192</v>
      </c>
      <c r="AR180" s="4">
        <v>376</v>
      </c>
      <c r="AS180" s="4">
        <v>634</v>
      </c>
      <c r="AT180" s="4">
        <v>0</v>
      </c>
      <c r="AU180" s="4">
        <v>54</v>
      </c>
      <c r="AV180" s="4">
        <v>13632</v>
      </c>
      <c r="AW180" s="4">
        <v>3998</v>
      </c>
      <c r="AX180" s="4">
        <f t="shared" si="415"/>
        <v>3.4097048524262132</v>
      </c>
      <c r="AY180" s="3">
        <v>0.26200000000000001</v>
      </c>
      <c r="AZ180" s="4"/>
      <c r="BA180" s="4"/>
      <c r="BB180" s="4"/>
      <c r="BC180" s="4"/>
      <c r="BI180" s="4"/>
      <c r="BM180" s="4"/>
      <c r="BN180" s="4"/>
      <c r="BO180" s="4"/>
    </row>
    <row r="181" spans="1:85" x14ac:dyDescent="0.3">
      <c r="A181" s="3" t="s">
        <v>439</v>
      </c>
      <c r="B181" s="3">
        <f t="shared" si="414"/>
        <v>8.85</v>
      </c>
      <c r="D181" s="3">
        <v>234.5</v>
      </c>
      <c r="E181" s="3">
        <v>7.51</v>
      </c>
      <c r="F181" s="3" t="s">
        <v>88</v>
      </c>
      <c r="G181" s="3">
        <v>1.8547000000000001E-2</v>
      </c>
      <c r="H181" s="3">
        <v>-1.0988E-2</v>
      </c>
      <c r="I181" s="3">
        <v>9.5080000000000008E-3</v>
      </c>
      <c r="J181" s="3">
        <v>9.6795999999999993E-2</v>
      </c>
      <c r="K181" s="3" t="s">
        <v>440</v>
      </c>
      <c r="L181" s="3">
        <v>1.34</v>
      </c>
      <c r="M181" s="4">
        <v>35</v>
      </c>
      <c r="N181" s="4">
        <v>256</v>
      </c>
      <c r="O181" s="4">
        <v>7</v>
      </c>
      <c r="P181" s="4">
        <v>12</v>
      </c>
      <c r="Q181" s="4">
        <v>753</v>
      </c>
      <c r="R181" s="4">
        <v>287</v>
      </c>
      <c r="S181" s="4">
        <v>2719</v>
      </c>
      <c r="T181" s="4">
        <v>4504</v>
      </c>
      <c r="U181" s="4">
        <v>2769</v>
      </c>
      <c r="V181" s="4">
        <v>140</v>
      </c>
      <c r="W181" s="4">
        <v>519</v>
      </c>
      <c r="X181" s="4">
        <v>691</v>
      </c>
      <c r="Y181" s="4">
        <v>56199</v>
      </c>
      <c r="Z181" s="4">
        <v>129</v>
      </c>
      <c r="AA181" s="4">
        <v>14</v>
      </c>
      <c r="AB181" s="4">
        <v>71</v>
      </c>
      <c r="AC181" s="4">
        <v>283</v>
      </c>
      <c r="AD181" s="4">
        <v>129</v>
      </c>
      <c r="AE181" s="4">
        <v>97</v>
      </c>
      <c r="AF181" s="4">
        <v>356</v>
      </c>
      <c r="AG181" s="4">
        <v>451</v>
      </c>
      <c r="AH181" s="4">
        <v>2209</v>
      </c>
      <c r="AI181" s="4">
        <v>76</v>
      </c>
      <c r="AJ181" s="4">
        <v>849</v>
      </c>
      <c r="AK181" s="4">
        <v>0</v>
      </c>
      <c r="AL181" s="4">
        <v>129</v>
      </c>
      <c r="AM181" s="4">
        <v>12</v>
      </c>
      <c r="AN181" s="4">
        <v>104</v>
      </c>
      <c r="AO181" s="4">
        <v>529</v>
      </c>
      <c r="AP181" s="4">
        <v>1474</v>
      </c>
      <c r="AQ181" s="4">
        <v>202</v>
      </c>
      <c r="AR181" s="4">
        <v>315</v>
      </c>
      <c r="AS181" s="4">
        <v>616</v>
      </c>
      <c r="AT181" s="4">
        <v>0</v>
      </c>
      <c r="AU181" s="4">
        <v>9</v>
      </c>
      <c r="AV181" s="4">
        <v>13797</v>
      </c>
      <c r="AW181" s="4">
        <v>4334</v>
      </c>
      <c r="AX181" s="4">
        <f t="shared" si="415"/>
        <v>3.1834333179510845</v>
      </c>
      <c r="AY181" s="3">
        <v>0.26200000000000001</v>
      </c>
      <c r="AZ181" s="4"/>
      <c r="BA181" s="4"/>
      <c r="BB181" s="4"/>
      <c r="BC181" s="4"/>
      <c r="BI181" s="4"/>
      <c r="BM181" s="4"/>
      <c r="BN181" s="4"/>
      <c r="BO181" s="4"/>
    </row>
    <row r="182" spans="1:85" x14ac:dyDescent="0.3">
      <c r="A182" s="3" t="s">
        <v>441</v>
      </c>
      <c r="B182" s="3">
        <f t="shared" si="414"/>
        <v>8.9</v>
      </c>
      <c r="D182" s="3">
        <v>235</v>
      </c>
      <c r="E182" s="3">
        <v>7.51</v>
      </c>
      <c r="F182" s="3" t="s">
        <v>88</v>
      </c>
      <c r="G182" s="3">
        <v>1.8547000000000001E-2</v>
      </c>
      <c r="H182" s="3">
        <v>-1.0988E-2</v>
      </c>
      <c r="I182" s="3">
        <v>9.5080000000000008E-3</v>
      </c>
      <c r="J182" s="3">
        <v>9.6795999999999993E-2</v>
      </c>
      <c r="K182" s="3" t="s">
        <v>442</v>
      </c>
      <c r="L182" s="3">
        <v>1.43</v>
      </c>
      <c r="M182" s="4">
        <v>44</v>
      </c>
      <c r="N182" s="4">
        <v>265</v>
      </c>
      <c r="O182" s="4">
        <v>0</v>
      </c>
      <c r="P182" s="4">
        <v>19</v>
      </c>
      <c r="Q182" s="4">
        <v>790</v>
      </c>
      <c r="R182" s="4">
        <v>277</v>
      </c>
      <c r="S182" s="4">
        <v>2896</v>
      </c>
      <c r="T182" s="4">
        <v>5251</v>
      </c>
      <c r="U182" s="4">
        <v>3242</v>
      </c>
      <c r="V182" s="4">
        <v>123</v>
      </c>
      <c r="W182" s="4">
        <v>587</v>
      </c>
      <c r="X182" s="4">
        <v>678</v>
      </c>
      <c r="Y182" s="4">
        <v>58314</v>
      </c>
      <c r="Z182" s="4">
        <v>254</v>
      </c>
      <c r="AA182" s="4">
        <v>45</v>
      </c>
      <c r="AB182" s="4">
        <v>54</v>
      </c>
      <c r="AC182" s="4">
        <v>283</v>
      </c>
      <c r="AD182" s="4">
        <v>72</v>
      </c>
      <c r="AE182" s="4">
        <v>97</v>
      </c>
      <c r="AF182" s="4">
        <v>378</v>
      </c>
      <c r="AG182" s="4">
        <v>553</v>
      </c>
      <c r="AH182" s="4">
        <v>2333</v>
      </c>
      <c r="AI182" s="4">
        <v>126</v>
      </c>
      <c r="AJ182" s="4">
        <v>781</v>
      </c>
      <c r="AK182" s="4">
        <v>0</v>
      </c>
      <c r="AL182" s="4">
        <v>88</v>
      </c>
      <c r="AM182" s="4">
        <v>30</v>
      </c>
      <c r="AN182" s="4">
        <v>136</v>
      </c>
      <c r="AO182" s="4">
        <v>658</v>
      </c>
      <c r="AP182" s="4">
        <v>1356</v>
      </c>
      <c r="AQ182" s="4">
        <v>145</v>
      </c>
      <c r="AR182" s="4">
        <v>375</v>
      </c>
      <c r="AS182" s="4">
        <v>564</v>
      </c>
      <c r="AT182" s="4">
        <v>0</v>
      </c>
      <c r="AU182" s="4">
        <v>0</v>
      </c>
      <c r="AV182" s="4">
        <v>14039</v>
      </c>
      <c r="AW182" s="4">
        <v>4278</v>
      </c>
      <c r="AX182" s="4">
        <f t="shared" si="415"/>
        <v>3.2816736792893875</v>
      </c>
      <c r="AY182" s="3">
        <v>0.26</v>
      </c>
      <c r="AZ182" s="4"/>
      <c r="BA182" s="4"/>
      <c r="BB182" s="4"/>
      <c r="BC182" s="4"/>
      <c r="BI182" s="4"/>
      <c r="BM182" s="4"/>
      <c r="BN182" s="4"/>
      <c r="BO182" s="4"/>
    </row>
    <row r="183" spans="1:85" x14ac:dyDescent="0.3">
      <c r="A183" s="3" t="s">
        <v>443</v>
      </c>
      <c r="B183" s="3">
        <f t="shared" si="414"/>
        <v>8.9500000000000011</v>
      </c>
      <c r="D183" s="3">
        <v>235.5</v>
      </c>
      <c r="E183" s="3">
        <v>7.51</v>
      </c>
      <c r="F183" s="3" t="s">
        <v>88</v>
      </c>
      <c r="G183" s="3">
        <v>1.8547000000000001E-2</v>
      </c>
      <c r="H183" s="3">
        <v>-1.0988E-2</v>
      </c>
      <c r="I183" s="3">
        <v>9.5080000000000008E-3</v>
      </c>
      <c r="J183" s="3">
        <v>9.6795999999999993E-2</v>
      </c>
      <c r="K183" s="3" t="s">
        <v>444</v>
      </c>
      <c r="L183" s="3">
        <v>1.31</v>
      </c>
      <c r="M183" s="4">
        <v>24</v>
      </c>
      <c r="N183" s="4">
        <v>285</v>
      </c>
      <c r="O183" s="4">
        <v>5</v>
      </c>
      <c r="P183" s="4">
        <v>19</v>
      </c>
      <c r="Q183" s="4">
        <v>814</v>
      </c>
      <c r="R183" s="4">
        <v>257</v>
      </c>
      <c r="S183" s="4">
        <v>2737</v>
      </c>
      <c r="T183" s="4">
        <v>5132</v>
      </c>
      <c r="U183" s="4">
        <v>3139</v>
      </c>
      <c r="V183" s="4">
        <v>122</v>
      </c>
      <c r="W183" s="4">
        <v>587</v>
      </c>
      <c r="X183" s="4">
        <v>700</v>
      </c>
      <c r="Y183" s="4">
        <v>58312</v>
      </c>
      <c r="Z183" s="4">
        <v>168</v>
      </c>
      <c r="AA183" s="4">
        <v>0</v>
      </c>
      <c r="AB183" s="4">
        <v>18</v>
      </c>
      <c r="AC183" s="4">
        <v>240</v>
      </c>
      <c r="AD183" s="4">
        <v>112</v>
      </c>
      <c r="AE183" s="4">
        <v>0</v>
      </c>
      <c r="AF183" s="4">
        <v>322</v>
      </c>
      <c r="AG183" s="4">
        <v>447</v>
      </c>
      <c r="AH183" s="4">
        <v>2375</v>
      </c>
      <c r="AI183" s="4">
        <v>29</v>
      </c>
      <c r="AJ183" s="4">
        <v>697</v>
      </c>
      <c r="AK183" s="4">
        <v>0</v>
      </c>
      <c r="AL183" s="4">
        <v>143</v>
      </c>
      <c r="AM183" s="4">
        <v>39</v>
      </c>
      <c r="AN183" s="4">
        <v>152</v>
      </c>
      <c r="AO183" s="4">
        <v>703</v>
      </c>
      <c r="AP183" s="4">
        <v>1351</v>
      </c>
      <c r="AQ183" s="4">
        <v>169</v>
      </c>
      <c r="AR183" s="4">
        <v>350</v>
      </c>
      <c r="AS183" s="4">
        <v>677</v>
      </c>
      <c r="AT183" s="4">
        <v>10</v>
      </c>
      <c r="AU183" s="4">
        <v>62</v>
      </c>
      <c r="AV183" s="4">
        <v>13557</v>
      </c>
      <c r="AW183" s="4">
        <v>4087</v>
      </c>
      <c r="AX183" s="4">
        <f t="shared" si="415"/>
        <v>3.3171030095424516</v>
      </c>
      <c r="AY183" s="3">
        <v>0.27600000000000002</v>
      </c>
      <c r="AZ183" s="4"/>
      <c r="BA183" s="4"/>
      <c r="BB183" s="4"/>
      <c r="BC183" s="4"/>
      <c r="BI183" s="4"/>
      <c r="BM183" s="4"/>
      <c r="BN183" s="4"/>
      <c r="BO183" s="4"/>
    </row>
    <row r="184" spans="1:85" x14ac:dyDescent="0.3">
      <c r="A184" s="3" t="s">
        <v>445</v>
      </c>
      <c r="B184" s="3">
        <f t="shared" si="414"/>
        <v>9.0000000000000018</v>
      </c>
      <c r="C184" s="3">
        <f t="shared" ref="C184" si="586">AVERAGE(B184:B193)</f>
        <v>9.2249999999999996</v>
      </c>
      <c r="D184" s="3">
        <v>236</v>
      </c>
      <c r="E184" s="3">
        <v>7.52</v>
      </c>
      <c r="F184" s="3" t="s">
        <v>88</v>
      </c>
      <c r="G184" s="3">
        <v>1.8547000000000001E-2</v>
      </c>
      <c r="H184" s="3">
        <v>-1.0988E-2</v>
      </c>
      <c r="I184" s="3">
        <v>9.5080000000000008E-3</v>
      </c>
      <c r="J184" s="3">
        <v>9.6795999999999993E-2</v>
      </c>
      <c r="K184" s="3" t="s">
        <v>382</v>
      </c>
      <c r="L184" s="3">
        <v>1.48</v>
      </c>
      <c r="M184" s="4">
        <v>29</v>
      </c>
      <c r="N184" s="4">
        <v>269</v>
      </c>
      <c r="O184" s="4">
        <v>14</v>
      </c>
      <c r="P184" s="4">
        <v>51</v>
      </c>
      <c r="Q184" s="4">
        <v>765</v>
      </c>
      <c r="R184" s="4">
        <v>319</v>
      </c>
      <c r="S184" s="4">
        <v>2828</v>
      </c>
      <c r="T184" s="4">
        <v>4716</v>
      </c>
      <c r="U184" s="4">
        <v>2990</v>
      </c>
      <c r="V184" s="4">
        <v>94</v>
      </c>
      <c r="W184" s="4">
        <v>605</v>
      </c>
      <c r="X184" s="4">
        <v>646</v>
      </c>
      <c r="Y184" s="4">
        <v>56407</v>
      </c>
      <c r="Z184" s="4">
        <v>154</v>
      </c>
      <c r="AA184" s="4">
        <v>26</v>
      </c>
      <c r="AB184" s="4">
        <v>19</v>
      </c>
      <c r="AC184" s="4">
        <v>285</v>
      </c>
      <c r="AD184" s="4">
        <v>109</v>
      </c>
      <c r="AE184" s="4">
        <v>18</v>
      </c>
      <c r="AF184" s="4">
        <v>398</v>
      </c>
      <c r="AG184" s="4">
        <v>490</v>
      </c>
      <c r="AH184" s="4">
        <v>2270</v>
      </c>
      <c r="AI184" s="4">
        <v>105</v>
      </c>
      <c r="AJ184" s="4">
        <v>725</v>
      </c>
      <c r="AK184" s="4">
        <v>0</v>
      </c>
      <c r="AL184" s="4">
        <v>180</v>
      </c>
      <c r="AM184" s="4">
        <v>17</v>
      </c>
      <c r="AN184" s="4">
        <v>124</v>
      </c>
      <c r="AO184" s="4">
        <v>592</v>
      </c>
      <c r="AP184" s="4">
        <v>1365</v>
      </c>
      <c r="AQ184" s="4">
        <v>136</v>
      </c>
      <c r="AR184" s="4">
        <v>398</v>
      </c>
      <c r="AS184" s="4">
        <v>583</v>
      </c>
      <c r="AT184" s="4">
        <v>0</v>
      </c>
      <c r="AU184" s="4">
        <v>28</v>
      </c>
      <c r="AV184" s="4">
        <v>13806</v>
      </c>
      <c r="AW184" s="4">
        <v>4145</v>
      </c>
      <c r="AX184" s="4">
        <f t="shared" si="415"/>
        <v>3.3307599517490951</v>
      </c>
      <c r="AY184" s="3">
        <v>0.27400000000000002</v>
      </c>
      <c r="AZ184" s="4">
        <f t="shared" ref="AZ184" si="587">AVERAGE(M184:M193)</f>
        <v>37.5</v>
      </c>
      <c r="BA184" s="4">
        <f t="shared" si="553"/>
        <v>253.7</v>
      </c>
      <c r="BB184" s="4">
        <f t="shared" ref="BB184" si="588">AVERAGE(O184:O193)</f>
        <v>3.5</v>
      </c>
      <c r="BC184" s="4">
        <f t="shared" ref="BC184" si="589">AVERAGE(P184:P193)</f>
        <v>24.8</v>
      </c>
      <c r="BD184" s="4">
        <f t="shared" ref="BD184" si="590">AVERAGE(Q184:Q193)</f>
        <v>782.2</v>
      </c>
      <c r="BE184" s="4">
        <f t="shared" ref="BE184" si="591">AVERAGE(R184:R193)</f>
        <v>294.60000000000002</v>
      </c>
      <c r="BF184" s="4">
        <f t="shared" ref="BF184" si="592">AVERAGE(S184:S193)</f>
        <v>2791.1</v>
      </c>
      <c r="BG184" s="4">
        <f t="shared" ref="BG184" si="593">AVERAGE(T184:T193)</f>
        <v>4935.7</v>
      </c>
      <c r="BH184" s="4">
        <f t="shared" ref="BH184" si="594">AVERAGE(U184:U193)</f>
        <v>3045.1</v>
      </c>
      <c r="BI184" s="4">
        <f t="shared" ref="BI184" si="595">AVERAGE(V184:V193)</f>
        <v>101.8</v>
      </c>
      <c r="BJ184" s="4">
        <f t="shared" ref="BJ184" si="596">AVERAGE(W184:W193)</f>
        <v>519.79999999999995</v>
      </c>
      <c r="BK184" s="4">
        <f t="shared" ref="BK184" si="597">AVERAGE(X184:X193)</f>
        <v>653.4</v>
      </c>
      <c r="BL184" s="4">
        <f t="shared" ref="BL184" si="598">AVERAGE(Y184:Y193)</f>
        <v>56209.2</v>
      </c>
      <c r="BM184" s="4">
        <f t="shared" ref="BM184" si="599">AVERAGE(Z184:Z193)</f>
        <v>237.9</v>
      </c>
      <c r="BN184" s="4">
        <f t="shared" ref="BN184" si="600">AVERAGE(AA184:AA193)</f>
        <v>29.2</v>
      </c>
      <c r="BO184" s="4">
        <f t="shared" ref="BO184" si="601">AVERAGE(AB184:AB193)</f>
        <v>58.111111111111114</v>
      </c>
      <c r="BP184" s="4">
        <f t="shared" ref="BP184" si="602">AVERAGE(AC184:AC193)</f>
        <v>273.7</v>
      </c>
      <c r="BQ184" s="4">
        <f t="shared" ref="BQ184" si="603">AVERAGE(AD184:AD193)</f>
        <v>109.3</v>
      </c>
      <c r="BR184" s="4">
        <f t="shared" ref="BR184" si="604">AVERAGE(AE184:AE193)</f>
        <v>22.9</v>
      </c>
      <c r="BS184" s="4">
        <f t="shared" ref="BS184" si="605">AVERAGE(AF184:AF193)</f>
        <v>351.7</v>
      </c>
      <c r="BT184" s="4">
        <f t="shared" ref="BT184" si="606">AVERAGE(AG184:AG193)</f>
        <v>501.9</v>
      </c>
      <c r="BU184" s="4">
        <f t="shared" ref="BU184" si="607">AVERAGE(AH184:AH193)</f>
        <v>2313.8000000000002</v>
      </c>
      <c r="BV184" s="4">
        <f t="shared" ref="BV184" si="608">AVERAGE(AI184:AI193)</f>
        <v>96.5</v>
      </c>
      <c r="BW184" s="4">
        <f t="shared" ref="BW184" si="609">AVERAGE(AJ184:AJ193)</f>
        <v>847.3</v>
      </c>
      <c r="BX184" s="4">
        <f t="shared" ref="BX184" si="610">AVERAGE(AK184:AK193)</f>
        <v>30.2</v>
      </c>
      <c r="BY184" s="4">
        <f t="shared" ref="BY184" si="611">AVERAGE(AL184:AL193)</f>
        <v>97</v>
      </c>
      <c r="BZ184" s="4">
        <f t="shared" ref="BZ184" si="612">AVERAGE(AM184:AM193)</f>
        <v>37.4</v>
      </c>
      <c r="CA184" s="4">
        <f t="shared" ref="CA184" si="613">AVERAGE(AN184:AN193)</f>
        <v>154.1</v>
      </c>
      <c r="CB184" s="4">
        <f t="shared" ref="CB184" si="614">AVERAGE(AO184:AO193)</f>
        <v>617.5</v>
      </c>
      <c r="CC184" s="4">
        <f t="shared" ref="CC184" si="615">AVERAGE(AP184:AP193)</f>
        <v>1393.6</v>
      </c>
      <c r="CD184" s="4">
        <f t="shared" ref="CD184" si="616">AVERAGE(AQ184:AQ193)</f>
        <v>192.4</v>
      </c>
      <c r="CE184" s="3">
        <f t="shared" ref="CE184" si="617">AVERAGE(AV184:AV193)</f>
        <v>13511.5</v>
      </c>
      <c r="CF184" s="3">
        <f t="shared" ref="CF184" si="618">AVERAGE(AW184:AW193)</f>
        <v>4190.1000000000004</v>
      </c>
      <c r="CG184" s="3">
        <f t="shared" ref="CG184" si="619">AVERAGE(AX184:AX193)</f>
        <v>3.2267020350643838</v>
      </c>
    </row>
    <row r="185" spans="1:85" x14ac:dyDescent="0.3">
      <c r="A185" s="3" t="s">
        <v>446</v>
      </c>
      <c r="B185" s="3">
        <f t="shared" si="414"/>
        <v>9.0499999999999989</v>
      </c>
      <c r="D185" s="3">
        <v>236.5</v>
      </c>
      <c r="E185" s="3">
        <v>7.52</v>
      </c>
      <c r="F185" s="3" t="s">
        <v>88</v>
      </c>
      <c r="G185" s="3">
        <v>1.8547000000000001E-2</v>
      </c>
      <c r="H185" s="3">
        <v>-1.0988E-2</v>
      </c>
      <c r="I185" s="3">
        <v>9.5080000000000008E-3</v>
      </c>
      <c r="J185" s="3">
        <v>9.6795999999999993E-2</v>
      </c>
      <c r="K185" s="3" t="s">
        <v>447</v>
      </c>
      <c r="L185" s="3">
        <v>1.38</v>
      </c>
      <c r="M185" s="4">
        <v>45</v>
      </c>
      <c r="N185" s="4">
        <v>297</v>
      </c>
      <c r="O185" s="4">
        <v>0</v>
      </c>
      <c r="P185" s="4">
        <v>22</v>
      </c>
      <c r="Q185" s="4">
        <v>723</v>
      </c>
      <c r="R185" s="4">
        <v>332</v>
      </c>
      <c r="S185" s="4">
        <v>2779</v>
      </c>
      <c r="T185" s="4">
        <v>4810</v>
      </c>
      <c r="U185" s="4">
        <v>2973</v>
      </c>
      <c r="V185" s="4">
        <v>96</v>
      </c>
      <c r="W185" s="4">
        <v>521</v>
      </c>
      <c r="X185" s="4">
        <v>643</v>
      </c>
      <c r="Y185" s="4">
        <v>56144</v>
      </c>
      <c r="Z185" s="4">
        <v>253</v>
      </c>
      <c r="AA185" s="4">
        <v>21</v>
      </c>
      <c r="AB185" s="4">
        <v>61</v>
      </c>
      <c r="AC185" s="4">
        <v>251</v>
      </c>
      <c r="AD185" s="4">
        <v>76</v>
      </c>
      <c r="AE185" s="4">
        <v>0</v>
      </c>
      <c r="AF185" s="4">
        <v>420</v>
      </c>
      <c r="AG185" s="4">
        <v>490</v>
      </c>
      <c r="AH185" s="4">
        <v>2206</v>
      </c>
      <c r="AI185" s="4">
        <v>120</v>
      </c>
      <c r="AJ185" s="4">
        <v>787</v>
      </c>
      <c r="AK185" s="4">
        <v>0</v>
      </c>
      <c r="AL185" s="4">
        <v>134</v>
      </c>
      <c r="AM185" s="4">
        <v>70</v>
      </c>
      <c r="AN185" s="4">
        <v>113</v>
      </c>
      <c r="AO185" s="4">
        <v>590</v>
      </c>
      <c r="AP185" s="4">
        <v>1416</v>
      </c>
      <c r="AQ185" s="4">
        <v>235</v>
      </c>
      <c r="AR185" s="4">
        <v>406</v>
      </c>
      <c r="AS185" s="4">
        <v>478</v>
      </c>
      <c r="AT185" s="4">
        <v>0</v>
      </c>
      <c r="AU185" s="4">
        <v>161</v>
      </c>
      <c r="AV185" s="4">
        <v>13823</v>
      </c>
      <c r="AW185" s="4">
        <v>4100</v>
      </c>
      <c r="AX185" s="4">
        <f t="shared" si="415"/>
        <v>3.3714634146341464</v>
      </c>
      <c r="AY185" s="3">
        <v>0.26500000000000001</v>
      </c>
      <c r="AZ185" s="4"/>
      <c r="BA185" s="4"/>
      <c r="BB185" s="4"/>
      <c r="BC185" s="4"/>
      <c r="BI185" s="4"/>
      <c r="BM185" s="4"/>
      <c r="BN185" s="4"/>
      <c r="BO185" s="4"/>
    </row>
    <row r="186" spans="1:85" x14ac:dyDescent="0.3">
      <c r="A186" s="3" t="s">
        <v>448</v>
      </c>
      <c r="B186" s="3">
        <f t="shared" si="414"/>
        <v>9.1</v>
      </c>
      <c r="D186" s="3">
        <v>237</v>
      </c>
      <c r="E186" s="3">
        <v>7.51</v>
      </c>
      <c r="F186" s="3" t="s">
        <v>88</v>
      </c>
      <c r="G186" s="3">
        <v>1.8547000000000001E-2</v>
      </c>
      <c r="H186" s="3">
        <v>-1.0988E-2</v>
      </c>
      <c r="I186" s="3">
        <v>9.5080000000000008E-3</v>
      </c>
      <c r="J186" s="3">
        <v>9.6795999999999993E-2</v>
      </c>
      <c r="K186" s="3" t="s">
        <v>449</v>
      </c>
      <c r="L186" s="3">
        <v>1.34</v>
      </c>
      <c r="M186" s="4">
        <v>34</v>
      </c>
      <c r="N186" s="4">
        <v>281</v>
      </c>
      <c r="O186" s="4">
        <v>0</v>
      </c>
      <c r="P186" s="4">
        <v>16</v>
      </c>
      <c r="Q186" s="4">
        <v>771</v>
      </c>
      <c r="R186" s="4">
        <v>274</v>
      </c>
      <c r="S186" s="4">
        <v>2817</v>
      </c>
      <c r="T186" s="4">
        <v>4878</v>
      </c>
      <c r="U186" s="4">
        <v>3155</v>
      </c>
      <c r="V186" s="4">
        <v>117</v>
      </c>
      <c r="W186" s="4">
        <v>450</v>
      </c>
      <c r="X186" s="4">
        <v>666</v>
      </c>
      <c r="Y186" s="4">
        <v>56980</v>
      </c>
      <c r="Z186" s="4">
        <v>174</v>
      </c>
      <c r="AA186" s="4">
        <v>16</v>
      </c>
      <c r="AB186" s="4">
        <v>64</v>
      </c>
      <c r="AC186" s="4">
        <v>287</v>
      </c>
      <c r="AD186" s="4">
        <v>115</v>
      </c>
      <c r="AE186" s="4">
        <v>25</v>
      </c>
      <c r="AF186" s="4">
        <v>420</v>
      </c>
      <c r="AG186" s="4">
        <v>479</v>
      </c>
      <c r="AH186" s="4">
        <v>2294</v>
      </c>
      <c r="AI186" s="4">
        <v>89</v>
      </c>
      <c r="AJ186" s="4">
        <v>743</v>
      </c>
      <c r="AK186" s="4">
        <v>0</v>
      </c>
      <c r="AL186" s="4">
        <v>37</v>
      </c>
      <c r="AM186" s="4">
        <v>43</v>
      </c>
      <c r="AN186" s="4">
        <v>189</v>
      </c>
      <c r="AO186" s="4">
        <v>624</v>
      </c>
      <c r="AP186" s="4">
        <v>1396</v>
      </c>
      <c r="AQ186" s="4">
        <v>244</v>
      </c>
      <c r="AR186" s="4">
        <v>440</v>
      </c>
      <c r="AS186" s="4">
        <v>560</v>
      </c>
      <c r="AT186" s="4">
        <v>0</v>
      </c>
      <c r="AU186" s="4">
        <v>9</v>
      </c>
      <c r="AV186" s="4">
        <v>14049</v>
      </c>
      <c r="AW186" s="4">
        <v>4390</v>
      </c>
      <c r="AX186" s="4">
        <f t="shared" si="415"/>
        <v>3.2002277904328018</v>
      </c>
      <c r="AY186" s="3">
        <v>0.26400000000000001</v>
      </c>
      <c r="AZ186" s="4"/>
      <c r="BA186" s="4"/>
      <c r="BB186" s="4"/>
      <c r="BC186" s="4"/>
      <c r="BI186" s="4"/>
      <c r="BM186" s="4"/>
      <c r="BN186" s="4"/>
      <c r="BO186" s="4"/>
    </row>
    <row r="187" spans="1:85" x14ac:dyDescent="0.3">
      <c r="A187" s="3" t="s">
        <v>450</v>
      </c>
      <c r="B187" s="3">
        <f t="shared" si="414"/>
        <v>9.15</v>
      </c>
      <c r="D187" s="3">
        <v>237.5</v>
      </c>
      <c r="E187" s="3">
        <v>7.51</v>
      </c>
      <c r="F187" s="3" t="s">
        <v>88</v>
      </c>
      <c r="G187" s="3">
        <v>1.8547000000000001E-2</v>
      </c>
      <c r="H187" s="3">
        <v>-1.0988E-2</v>
      </c>
      <c r="I187" s="3">
        <v>9.5080000000000008E-3</v>
      </c>
      <c r="J187" s="3">
        <v>9.6795999999999993E-2</v>
      </c>
      <c r="K187" s="3" t="s">
        <v>451</v>
      </c>
      <c r="L187" s="3">
        <v>1.41</v>
      </c>
      <c r="M187" s="4">
        <v>43</v>
      </c>
      <c r="N187" s="4">
        <v>259</v>
      </c>
      <c r="O187" s="4">
        <v>0</v>
      </c>
      <c r="P187" s="4">
        <v>34</v>
      </c>
      <c r="Q187" s="4">
        <v>818</v>
      </c>
      <c r="R187" s="4">
        <v>272</v>
      </c>
      <c r="S187" s="4">
        <v>2865</v>
      </c>
      <c r="T187" s="4">
        <v>4940</v>
      </c>
      <c r="U187" s="4">
        <v>3206</v>
      </c>
      <c r="V187" s="4">
        <v>91</v>
      </c>
      <c r="W187" s="4">
        <v>487</v>
      </c>
      <c r="X187" s="4">
        <v>638</v>
      </c>
      <c r="Y187" s="4">
        <v>56336</v>
      </c>
      <c r="Z187" s="4">
        <v>161</v>
      </c>
      <c r="AA187" s="4">
        <v>0</v>
      </c>
      <c r="AB187" s="4">
        <v>66</v>
      </c>
      <c r="AC187" s="4">
        <v>234</v>
      </c>
      <c r="AD187" s="4">
        <v>73</v>
      </c>
      <c r="AE187" s="4">
        <v>10</v>
      </c>
      <c r="AF187" s="4">
        <v>386</v>
      </c>
      <c r="AG187" s="4">
        <v>497</v>
      </c>
      <c r="AH187" s="4">
        <v>2357</v>
      </c>
      <c r="AI187" s="4">
        <v>183</v>
      </c>
      <c r="AJ187" s="4">
        <v>787</v>
      </c>
      <c r="AK187" s="4">
        <v>23</v>
      </c>
      <c r="AL187" s="4">
        <v>123</v>
      </c>
      <c r="AM187" s="4">
        <v>55</v>
      </c>
      <c r="AN187" s="4">
        <v>179</v>
      </c>
      <c r="AO187" s="4">
        <v>631</v>
      </c>
      <c r="AP187" s="4">
        <v>1384</v>
      </c>
      <c r="AQ187" s="4">
        <v>163</v>
      </c>
      <c r="AR187" s="4">
        <v>550</v>
      </c>
      <c r="AS187" s="4">
        <v>558</v>
      </c>
      <c r="AT187" s="4">
        <v>0</v>
      </c>
      <c r="AU187" s="4">
        <v>51</v>
      </c>
      <c r="AV187" s="4">
        <v>13609</v>
      </c>
      <c r="AW187" s="4">
        <v>4469</v>
      </c>
      <c r="AX187" s="4">
        <f t="shared" si="415"/>
        <v>3.0452002685164468</v>
      </c>
      <c r="AY187" s="3">
        <v>0.27200000000000002</v>
      </c>
      <c r="AZ187" s="4"/>
      <c r="BA187" s="4"/>
      <c r="BB187" s="4"/>
      <c r="BC187" s="4"/>
      <c r="BI187" s="4"/>
      <c r="BM187" s="4"/>
      <c r="BN187" s="4"/>
      <c r="BO187" s="4"/>
    </row>
    <row r="188" spans="1:85" x14ac:dyDescent="0.3">
      <c r="A188" s="3" t="s">
        <v>452</v>
      </c>
      <c r="B188" s="3">
        <f t="shared" si="414"/>
        <v>9.2000000000000011</v>
      </c>
      <c r="D188" s="3">
        <v>238</v>
      </c>
      <c r="E188" s="3">
        <v>7.51</v>
      </c>
      <c r="F188" s="3" t="s">
        <v>88</v>
      </c>
      <c r="G188" s="3">
        <v>1.8547000000000001E-2</v>
      </c>
      <c r="H188" s="3">
        <v>-1.0988E-2</v>
      </c>
      <c r="I188" s="3">
        <v>9.5080000000000008E-3</v>
      </c>
      <c r="J188" s="3">
        <v>9.6795999999999993E-2</v>
      </c>
      <c r="K188" s="3" t="s">
        <v>453</v>
      </c>
      <c r="L188" s="3">
        <v>1.35</v>
      </c>
      <c r="M188" s="4">
        <v>6</v>
      </c>
      <c r="N188" s="4">
        <v>262</v>
      </c>
      <c r="O188" s="4">
        <v>0</v>
      </c>
      <c r="P188" s="4">
        <v>27</v>
      </c>
      <c r="Q188" s="4">
        <v>834</v>
      </c>
      <c r="R188" s="4">
        <v>304</v>
      </c>
      <c r="S188" s="4">
        <v>2863</v>
      </c>
      <c r="T188" s="4">
        <v>5045</v>
      </c>
      <c r="U188" s="4">
        <v>3167</v>
      </c>
      <c r="V188" s="4">
        <v>97</v>
      </c>
      <c r="W188" s="4">
        <v>515</v>
      </c>
      <c r="X188" s="4">
        <v>619</v>
      </c>
      <c r="Y188" s="4">
        <v>56632</v>
      </c>
      <c r="Z188" s="4">
        <v>249</v>
      </c>
      <c r="AA188" s="4">
        <v>37</v>
      </c>
      <c r="AB188" s="4">
        <v>11</v>
      </c>
      <c r="AC188" s="4">
        <v>294</v>
      </c>
      <c r="AD188" s="4">
        <v>65</v>
      </c>
      <c r="AE188" s="4">
        <v>49</v>
      </c>
      <c r="AF188" s="4">
        <v>372</v>
      </c>
      <c r="AG188" s="4">
        <v>519</v>
      </c>
      <c r="AH188" s="4">
        <v>2346</v>
      </c>
      <c r="AI188" s="4">
        <v>86</v>
      </c>
      <c r="AJ188" s="4">
        <v>903</v>
      </c>
      <c r="AK188" s="4">
        <v>0</v>
      </c>
      <c r="AL188" s="4">
        <v>12</v>
      </c>
      <c r="AM188" s="4">
        <v>78</v>
      </c>
      <c r="AN188" s="4">
        <v>208</v>
      </c>
      <c r="AO188" s="4">
        <v>705</v>
      </c>
      <c r="AP188" s="4">
        <v>1404</v>
      </c>
      <c r="AQ188" s="4">
        <v>187</v>
      </c>
      <c r="AR188" s="4">
        <v>363</v>
      </c>
      <c r="AS188" s="4">
        <v>459</v>
      </c>
      <c r="AT188" s="4">
        <v>7</v>
      </c>
      <c r="AU188" s="4">
        <v>0</v>
      </c>
      <c r="AV188" s="4">
        <v>14026</v>
      </c>
      <c r="AW188" s="4">
        <v>4103</v>
      </c>
      <c r="AX188" s="4">
        <f t="shared" si="415"/>
        <v>3.4184742871069949</v>
      </c>
      <c r="AY188" s="3">
        <v>0.26900000000000002</v>
      </c>
      <c r="AZ188" s="4"/>
      <c r="BA188" s="4"/>
      <c r="BB188" s="4"/>
      <c r="BC188" s="4"/>
      <c r="BI188" s="4"/>
      <c r="BM188" s="4"/>
      <c r="BN188" s="4"/>
      <c r="BO188" s="4"/>
    </row>
    <row r="189" spans="1:85" x14ac:dyDescent="0.3">
      <c r="A189" s="3" t="s">
        <v>454</v>
      </c>
      <c r="B189" s="3">
        <f t="shared" si="414"/>
        <v>9.2500000000000018</v>
      </c>
      <c r="D189" s="3">
        <v>238.5</v>
      </c>
      <c r="E189" s="3">
        <v>7.5</v>
      </c>
      <c r="F189" s="3" t="s">
        <v>88</v>
      </c>
      <c r="G189" s="3">
        <v>1.8547000000000001E-2</v>
      </c>
      <c r="H189" s="3">
        <v>-1.0988E-2</v>
      </c>
      <c r="I189" s="3">
        <v>9.5080000000000008E-3</v>
      </c>
      <c r="J189" s="3">
        <v>9.6795999999999993E-2</v>
      </c>
      <c r="K189" s="3" t="s">
        <v>455</v>
      </c>
      <c r="L189" s="3">
        <v>1.19</v>
      </c>
      <c r="M189" s="4">
        <v>48</v>
      </c>
      <c r="N189" s="4">
        <v>236</v>
      </c>
      <c r="O189" s="4">
        <v>0</v>
      </c>
      <c r="P189" s="4">
        <v>25</v>
      </c>
      <c r="Q189" s="4">
        <v>810</v>
      </c>
      <c r="R189" s="4">
        <v>290</v>
      </c>
      <c r="S189" s="4">
        <v>2757</v>
      </c>
      <c r="T189" s="4">
        <v>5087</v>
      </c>
      <c r="U189" s="4">
        <v>2974</v>
      </c>
      <c r="V189" s="4">
        <v>188</v>
      </c>
      <c r="W189" s="4">
        <v>561</v>
      </c>
      <c r="X189" s="4">
        <v>697</v>
      </c>
      <c r="Y189" s="4">
        <v>58287</v>
      </c>
      <c r="Z189" s="4">
        <v>179</v>
      </c>
      <c r="AA189" s="4">
        <v>20</v>
      </c>
      <c r="AB189" s="4"/>
      <c r="AC189" s="4">
        <v>296</v>
      </c>
      <c r="AD189" s="4">
        <v>61</v>
      </c>
      <c r="AE189" s="4">
        <v>49</v>
      </c>
      <c r="AF189" s="4">
        <v>313</v>
      </c>
      <c r="AG189" s="4">
        <v>493</v>
      </c>
      <c r="AH189" s="4">
        <v>2372</v>
      </c>
      <c r="AI189" s="4">
        <v>37</v>
      </c>
      <c r="AJ189" s="4">
        <v>767</v>
      </c>
      <c r="AK189" s="4">
        <v>195</v>
      </c>
      <c r="AL189" s="4">
        <v>129</v>
      </c>
      <c r="AM189" s="4">
        <v>21</v>
      </c>
      <c r="AN189" s="4">
        <v>122</v>
      </c>
      <c r="AO189" s="4">
        <v>683</v>
      </c>
      <c r="AP189" s="4">
        <v>1358</v>
      </c>
      <c r="AQ189" s="4">
        <v>198</v>
      </c>
      <c r="AR189" s="4">
        <v>427</v>
      </c>
      <c r="AS189" s="4">
        <v>587</v>
      </c>
      <c r="AT189" s="4">
        <v>0</v>
      </c>
      <c r="AU189" s="4">
        <v>45</v>
      </c>
      <c r="AV189" s="4">
        <v>13363</v>
      </c>
      <c r="AW189" s="4">
        <v>4218</v>
      </c>
      <c r="AX189" s="4">
        <f t="shared" si="415"/>
        <v>3.1680891417733523</v>
      </c>
      <c r="AY189" s="3">
        <v>0.26900000000000002</v>
      </c>
      <c r="AZ189" s="4"/>
      <c r="BA189" s="4"/>
      <c r="BB189" s="4"/>
      <c r="BC189" s="4"/>
      <c r="BI189" s="4"/>
      <c r="BM189" s="4"/>
      <c r="BN189" s="4"/>
      <c r="BO189" s="4"/>
    </row>
    <row r="190" spans="1:85" x14ac:dyDescent="0.3">
      <c r="A190" s="3" t="s">
        <v>456</v>
      </c>
      <c r="B190" s="3">
        <f t="shared" si="414"/>
        <v>9.2999999999999989</v>
      </c>
      <c r="D190" s="3">
        <v>239</v>
      </c>
      <c r="E190" s="3">
        <v>7.5</v>
      </c>
      <c r="F190" s="3" t="s">
        <v>88</v>
      </c>
      <c r="G190" s="3">
        <v>1.8547000000000001E-2</v>
      </c>
      <c r="H190" s="3">
        <v>-1.0988E-2</v>
      </c>
      <c r="I190" s="3">
        <v>9.5080000000000008E-3</v>
      </c>
      <c r="J190" s="3">
        <v>9.6795999999999993E-2</v>
      </c>
      <c r="K190" s="3" t="s">
        <v>457</v>
      </c>
      <c r="L190" s="3">
        <v>1.28</v>
      </c>
      <c r="M190" s="4">
        <v>51</v>
      </c>
      <c r="N190" s="4">
        <v>266</v>
      </c>
      <c r="O190" s="4">
        <v>0</v>
      </c>
      <c r="P190" s="4">
        <v>38</v>
      </c>
      <c r="Q190" s="4">
        <v>818</v>
      </c>
      <c r="R190" s="4">
        <v>272</v>
      </c>
      <c r="S190" s="4">
        <v>2950</v>
      </c>
      <c r="T190" s="4">
        <v>5224</v>
      </c>
      <c r="U190" s="4">
        <v>3329</v>
      </c>
      <c r="V190" s="4">
        <v>140</v>
      </c>
      <c r="W190" s="4">
        <v>568</v>
      </c>
      <c r="X190" s="4">
        <v>724</v>
      </c>
      <c r="Y190" s="4">
        <v>58914</v>
      </c>
      <c r="Z190" s="4">
        <v>358</v>
      </c>
      <c r="AA190" s="4">
        <v>34</v>
      </c>
      <c r="AB190" s="4">
        <v>110</v>
      </c>
      <c r="AC190" s="4">
        <v>293</v>
      </c>
      <c r="AD190" s="4">
        <v>167</v>
      </c>
      <c r="AE190" s="4">
        <v>0</v>
      </c>
      <c r="AF190" s="4">
        <v>346</v>
      </c>
      <c r="AG190" s="4">
        <v>571</v>
      </c>
      <c r="AH190" s="4">
        <v>2301</v>
      </c>
      <c r="AI190" s="4">
        <v>52</v>
      </c>
      <c r="AJ190" s="4">
        <v>869</v>
      </c>
      <c r="AK190" s="4">
        <v>84</v>
      </c>
      <c r="AL190" s="4">
        <v>98</v>
      </c>
      <c r="AM190" s="4">
        <v>32</v>
      </c>
      <c r="AN190" s="4">
        <v>149</v>
      </c>
      <c r="AO190" s="4">
        <v>579</v>
      </c>
      <c r="AP190" s="4">
        <v>1522</v>
      </c>
      <c r="AQ190" s="4">
        <v>279</v>
      </c>
      <c r="AR190" s="4">
        <v>286</v>
      </c>
      <c r="AS190" s="4">
        <v>477</v>
      </c>
      <c r="AT190" s="4">
        <v>0</v>
      </c>
      <c r="AU190" s="4">
        <v>84</v>
      </c>
      <c r="AV190" s="4">
        <v>13289</v>
      </c>
      <c r="AW190" s="4">
        <v>4174</v>
      </c>
      <c r="AX190" s="4">
        <f t="shared" si="415"/>
        <v>3.1837565884044081</v>
      </c>
      <c r="AY190" s="3">
        <v>0.27900000000000003</v>
      </c>
      <c r="AZ190" s="4"/>
      <c r="BA190" s="4"/>
      <c r="BB190" s="4"/>
      <c r="BC190" s="4"/>
      <c r="BI190" s="4"/>
      <c r="BM190" s="4"/>
      <c r="BN190" s="4"/>
      <c r="BO190" s="4"/>
    </row>
    <row r="191" spans="1:85" x14ac:dyDescent="0.3">
      <c r="A191" s="3" t="s">
        <v>458</v>
      </c>
      <c r="B191" s="3">
        <f t="shared" si="414"/>
        <v>9.35</v>
      </c>
      <c r="D191" s="3">
        <v>239.5</v>
      </c>
      <c r="E191" s="3">
        <v>7.51</v>
      </c>
      <c r="F191" s="3" t="s">
        <v>88</v>
      </c>
      <c r="G191" s="3">
        <v>1.8547000000000001E-2</v>
      </c>
      <c r="H191" s="3">
        <v>-1.0988E-2</v>
      </c>
      <c r="I191" s="3">
        <v>9.5080000000000008E-3</v>
      </c>
      <c r="J191" s="3">
        <v>9.6795999999999993E-2</v>
      </c>
      <c r="K191" s="3" t="s">
        <v>459</v>
      </c>
      <c r="L191" s="3">
        <v>1.3</v>
      </c>
      <c r="M191" s="4">
        <v>62</v>
      </c>
      <c r="N191" s="4">
        <v>238</v>
      </c>
      <c r="O191" s="4">
        <v>9</v>
      </c>
      <c r="P191" s="4">
        <v>5</v>
      </c>
      <c r="Q191" s="4">
        <v>774</v>
      </c>
      <c r="R191" s="4">
        <v>267</v>
      </c>
      <c r="S191" s="4">
        <v>2583</v>
      </c>
      <c r="T191" s="4">
        <v>4745</v>
      </c>
      <c r="U191" s="4">
        <v>2859</v>
      </c>
      <c r="V191" s="4">
        <v>40</v>
      </c>
      <c r="W191" s="4">
        <v>578</v>
      </c>
      <c r="X191" s="4">
        <v>676</v>
      </c>
      <c r="Y191" s="4">
        <v>54367</v>
      </c>
      <c r="Z191" s="4">
        <v>215</v>
      </c>
      <c r="AA191" s="4">
        <v>44</v>
      </c>
      <c r="AB191" s="4">
        <v>43</v>
      </c>
      <c r="AC191" s="4">
        <v>239</v>
      </c>
      <c r="AD191" s="4">
        <v>107</v>
      </c>
      <c r="AE191" s="4">
        <v>0</v>
      </c>
      <c r="AF191" s="4">
        <v>286</v>
      </c>
      <c r="AG191" s="4">
        <v>525</v>
      </c>
      <c r="AH191" s="4">
        <v>2376</v>
      </c>
      <c r="AI191" s="4">
        <v>60</v>
      </c>
      <c r="AJ191" s="4">
        <v>789</v>
      </c>
      <c r="AK191" s="4">
        <v>0</v>
      </c>
      <c r="AL191" s="4">
        <v>113</v>
      </c>
      <c r="AM191" s="4">
        <v>25</v>
      </c>
      <c r="AN191" s="4">
        <v>123</v>
      </c>
      <c r="AO191" s="4">
        <v>622</v>
      </c>
      <c r="AP191" s="4">
        <v>1410</v>
      </c>
      <c r="AQ191" s="4">
        <v>211</v>
      </c>
      <c r="AR191" s="4">
        <v>481</v>
      </c>
      <c r="AS191" s="4">
        <v>539</v>
      </c>
      <c r="AT191" s="4">
        <v>0</v>
      </c>
      <c r="AU191" s="4">
        <v>62</v>
      </c>
      <c r="AV191" s="4">
        <v>13157</v>
      </c>
      <c r="AW191" s="4">
        <v>4093</v>
      </c>
      <c r="AX191" s="4">
        <f t="shared" si="415"/>
        <v>3.2145125824578549</v>
      </c>
      <c r="AY191" s="3">
        <v>0.27500000000000002</v>
      </c>
      <c r="AZ191" s="4"/>
      <c r="BA191" s="4"/>
      <c r="BB191" s="4"/>
      <c r="BC191" s="4"/>
      <c r="BI191" s="4"/>
      <c r="BM191" s="4"/>
      <c r="BN191" s="4"/>
      <c r="BO191" s="4"/>
    </row>
    <row r="192" spans="1:85" x14ac:dyDescent="0.3">
      <c r="A192" s="3" t="s">
        <v>460</v>
      </c>
      <c r="B192" s="3">
        <f t="shared" si="414"/>
        <v>9.4</v>
      </c>
      <c r="D192" s="3">
        <v>240</v>
      </c>
      <c r="E192" s="3">
        <v>7.52</v>
      </c>
      <c r="F192" s="3" t="s">
        <v>88</v>
      </c>
      <c r="G192" s="3">
        <v>1.8547000000000001E-2</v>
      </c>
      <c r="H192" s="3">
        <v>-1.0988E-2</v>
      </c>
      <c r="I192" s="3">
        <v>9.5080000000000008E-3</v>
      </c>
      <c r="J192" s="3">
        <v>9.6795999999999993E-2</v>
      </c>
      <c r="K192" s="3" t="s">
        <v>461</v>
      </c>
      <c r="L192" s="3">
        <v>1.33</v>
      </c>
      <c r="M192" s="4">
        <v>26</v>
      </c>
      <c r="N192" s="4">
        <v>209</v>
      </c>
      <c r="O192" s="4">
        <v>0</v>
      </c>
      <c r="P192" s="4">
        <v>14</v>
      </c>
      <c r="Q192" s="4">
        <v>747</v>
      </c>
      <c r="R192" s="4">
        <v>317</v>
      </c>
      <c r="S192" s="4">
        <v>2669</v>
      </c>
      <c r="T192" s="4">
        <v>4876</v>
      </c>
      <c r="U192" s="4">
        <v>2916</v>
      </c>
      <c r="V192" s="4">
        <v>83</v>
      </c>
      <c r="W192" s="4">
        <v>476</v>
      </c>
      <c r="X192" s="4">
        <v>614</v>
      </c>
      <c r="Y192" s="4">
        <v>53296</v>
      </c>
      <c r="Z192" s="4">
        <v>261</v>
      </c>
      <c r="AA192" s="4">
        <v>47</v>
      </c>
      <c r="AB192" s="4">
        <v>51</v>
      </c>
      <c r="AC192" s="4">
        <v>273</v>
      </c>
      <c r="AD192" s="4">
        <v>155</v>
      </c>
      <c r="AE192" s="4">
        <v>0</v>
      </c>
      <c r="AF192" s="4">
        <v>316</v>
      </c>
      <c r="AG192" s="4">
        <v>433</v>
      </c>
      <c r="AH192" s="4">
        <v>2333</v>
      </c>
      <c r="AI192" s="4">
        <v>90</v>
      </c>
      <c r="AJ192" s="4">
        <v>1055</v>
      </c>
      <c r="AK192" s="4">
        <v>0</v>
      </c>
      <c r="AL192" s="4">
        <v>40</v>
      </c>
      <c r="AM192" s="4">
        <v>16</v>
      </c>
      <c r="AN192" s="4">
        <v>153</v>
      </c>
      <c r="AO192" s="4">
        <v>598</v>
      </c>
      <c r="AP192" s="4">
        <v>1317</v>
      </c>
      <c r="AQ192" s="4">
        <v>95</v>
      </c>
      <c r="AR192" s="4">
        <v>260</v>
      </c>
      <c r="AS192" s="4">
        <v>477</v>
      </c>
      <c r="AT192" s="4">
        <v>0</v>
      </c>
      <c r="AU192" s="4">
        <v>0</v>
      </c>
      <c r="AV192" s="4">
        <v>13153</v>
      </c>
      <c r="AW192" s="4">
        <v>4057</v>
      </c>
      <c r="AX192" s="4">
        <f t="shared" si="415"/>
        <v>3.2420507764357902</v>
      </c>
      <c r="AY192" s="3">
        <v>0.27300000000000002</v>
      </c>
      <c r="AZ192" s="4"/>
      <c r="BA192" s="4"/>
      <c r="BB192" s="4"/>
      <c r="BC192" s="4"/>
      <c r="BI192" s="4"/>
      <c r="BM192" s="4"/>
      <c r="BN192" s="4"/>
      <c r="BO192" s="4"/>
    </row>
    <row r="193" spans="1:85" x14ac:dyDescent="0.3">
      <c r="A193" s="3" t="s">
        <v>462</v>
      </c>
      <c r="B193" s="3">
        <f t="shared" si="414"/>
        <v>9.4500000000000011</v>
      </c>
      <c r="D193" s="3">
        <v>240.5</v>
      </c>
      <c r="E193" s="3">
        <v>7.53</v>
      </c>
      <c r="F193" s="3" t="s">
        <v>88</v>
      </c>
      <c r="G193" s="3">
        <v>1.8547000000000001E-2</v>
      </c>
      <c r="H193" s="3">
        <v>-1.0988E-2</v>
      </c>
      <c r="I193" s="3">
        <v>9.5080000000000008E-3</v>
      </c>
      <c r="J193" s="3">
        <v>9.6795999999999993E-2</v>
      </c>
      <c r="K193" s="3" t="s">
        <v>463</v>
      </c>
      <c r="L193" s="3">
        <v>1.3</v>
      </c>
      <c r="M193" s="4">
        <v>31</v>
      </c>
      <c r="N193" s="4">
        <v>220</v>
      </c>
      <c r="O193" s="4">
        <v>12</v>
      </c>
      <c r="P193" s="4">
        <v>16</v>
      </c>
      <c r="Q193" s="4">
        <v>762</v>
      </c>
      <c r="R193" s="4">
        <v>299</v>
      </c>
      <c r="S193" s="4">
        <v>2800</v>
      </c>
      <c r="T193" s="4">
        <v>5036</v>
      </c>
      <c r="U193" s="4">
        <v>2882</v>
      </c>
      <c r="V193" s="4">
        <v>72</v>
      </c>
      <c r="W193" s="4">
        <v>437</v>
      </c>
      <c r="X193" s="4">
        <v>611</v>
      </c>
      <c r="Y193" s="4">
        <v>54729</v>
      </c>
      <c r="Z193" s="4">
        <v>375</v>
      </c>
      <c r="AA193" s="4">
        <v>47</v>
      </c>
      <c r="AB193" s="4">
        <v>98</v>
      </c>
      <c r="AC193" s="4">
        <v>285</v>
      </c>
      <c r="AD193" s="4">
        <v>165</v>
      </c>
      <c r="AE193" s="4">
        <v>78</v>
      </c>
      <c r="AF193" s="4">
        <v>260</v>
      </c>
      <c r="AG193" s="4">
        <v>522</v>
      </c>
      <c r="AH193" s="4">
        <v>2283</v>
      </c>
      <c r="AI193" s="4">
        <v>143</v>
      </c>
      <c r="AJ193" s="4">
        <v>1048</v>
      </c>
      <c r="AK193" s="4">
        <v>0</v>
      </c>
      <c r="AL193" s="4">
        <v>104</v>
      </c>
      <c r="AM193" s="4">
        <v>17</v>
      </c>
      <c r="AN193" s="4">
        <v>181</v>
      </c>
      <c r="AO193" s="4">
        <v>551</v>
      </c>
      <c r="AP193" s="4">
        <v>1364</v>
      </c>
      <c r="AQ193" s="4">
        <v>176</v>
      </c>
      <c r="AR193" s="4">
        <v>432</v>
      </c>
      <c r="AS193" s="4">
        <v>402</v>
      </c>
      <c r="AT193" s="4">
        <v>0</v>
      </c>
      <c r="AU193" s="4">
        <v>94</v>
      </c>
      <c r="AV193" s="4">
        <v>12840</v>
      </c>
      <c r="AW193" s="4">
        <v>4152</v>
      </c>
      <c r="AX193" s="4">
        <f t="shared" si="415"/>
        <v>3.0924855491329479</v>
      </c>
      <c r="AY193" s="3">
        <v>0.26500000000000001</v>
      </c>
      <c r="AZ193" s="4"/>
      <c r="BA193" s="4"/>
      <c r="BB193" s="4"/>
      <c r="BC193" s="4"/>
      <c r="BI193" s="4"/>
      <c r="BM193" s="4"/>
      <c r="BN193" s="4"/>
      <c r="BO193" s="4"/>
    </row>
    <row r="194" spans="1:85" x14ac:dyDescent="0.3">
      <c r="A194" s="3" t="s">
        <v>464</v>
      </c>
      <c r="B194" s="3">
        <f t="shared" si="414"/>
        <v>9.5000000000000018</v>
      </c>
      <c r="C194" s="3">
        <f t="shared" ref="C194" si="620">AVERAGE(B194:B203)</f>
        <v>9.7249999999999996</v>
      </c>
      <c r="D194" s="3">
        <v>241</v>
      </c>
      <c r="E194" s="3">
        <v>7.51</v>
      </c>
      <c r="F194" s="3" t="s">
        <v>88</v>
      </c>
      <c r="G194" s="3">
        <v>1.8547000000000001E-2</v>
      </c>
      <c r="H194" s="3">
        <v>-1.0988E-2</v>
      </c>
      <c r="I194" s="3">
        <v>9.5080000000000008E-3</v>
      </c>
      <c r="J194" s="3">
        <v>9.6795999999999993E-2</v>
      </c>
      <c r="K194" s="3" t="s">
        <v>465</v>
      </c>
      <c r="L194" s="3">
        <v>1.36</v>
      </c>
      <c r="M194" s="4">
        <v>53</v>
      </c>
      <c r="N194" s="4">
        <v>245</v>
      </c>
      <c r="O194" s="4">
        <v>0</v>
      </c>
      <c r="P194" s="4">
        <v>30</v>
      </c>
      <c r="Q194" s="4">
        <v>749</v>
      </c>
      <c r="R194" s="4">
        <v>296</v>
      </c>
      <c r="S194" s="4">
        <v>2737</v>
      </c>
      <c r="T194" s="4">
        <v>4944</v>
      </c>
      <c r="U194" s="4">
        <v>3388</v>
      </c>
      <c r="V194" s="4">
        <v>125</v>
      </c>
      <c r="W194" s="4">
        <v>548</v>
      </c>
      <c r="X194" s="4">
        <v>704</v>
      </c>
      <c r="Y194" s="4">
        <v>56223</v>
      </c>
      <c r="Z194" s="4">
        <v>258</v>
      </c>
      <c r="AA194" s="4">
        <v>0</v>
      </c>
      <c r="AB194" s="4">
        <v>84</v>
      </c>
      <c r="AC194" s="4">
        <v>259</v>
      </c>
      <c r="AD194" s="4">
        <v>117</v>
      </c>
      <c r="AE194" s="4">
        <v>37</v>
      </c>
      <c r="AF194" s="4">
        <v>229</v>
      </c>
      <c r="AG194" s="4">
        <v>592</v>
      </c>
      <c r="AH194" s="4">
        <v>2341</v>
      </c>
      <c r="AI194" s="4">
        <v>89</v>
      </c>
      <c r="AJ194" s="4">
        <v>864</v>
      </c>
      <c r="AK194" s="4">
        <v>0</v>
      </c>
      <c r="AL194" s="4">
        <v>68</v>
      </c>
      <c r="AM194" s="4">
        <v>46</v>
      </c>
      <c r="AN194" s="4">
        <v>173</v>
      </c>
      <c r="AO194" s="4">
        <v>538</v>
      </c>
      <c r="AP194" s="4">
        <v>1347</v>
      </c>
      <c r="AQ194" s="4">
        <v>159</v>
      </c>
      <c r="AR194" s="4">
        <v>389</v>
      </c>
      <c r="AS194" s="4">
        <v>495</v>
      </c>
      <c r="AT194" s="4">
        <v>0</v>
      </c>
      <c r="AU194" s="4">
        <v>0</v>
      </c>
      <c r="AV194" s="4">
        <v>13666</v>
      </c>
      <c r="AW194" s="4">
        <v>4401</v>
      </c>
      <c r="AX194" s="4">
        <f t="shared" si="415"/>
        <v>3.1052033628720745</v>
      </c>
      <c r="AY194" s="3">
        <v>0.26600000000000001</v>
      </c>
      <c r="AZ194" s="4">
        <f t="shared" ref="AZ194:BA204" si="621">AVERAGE(M194:M203)</f>
        <v>33</v>
      </c>
      <c r="BA194" s="4">
        <f t="shared" si="621"/>
        <v>247.7</v>
      </c>
      <c r="BB194" s="4">
        <f t="shared" ref="BB194" si="622">AVERAGE(O194:O203)</f>
        <v>2.1</v>
      </c>
      <c r="BC194" s="4">
        <f t="shared" ref="BC194" si="623">AVERAGE(P194:P203)</f>
        <v>24.7</v>
      </c>
      <c r="BD194" s="4">
        <f t="shared" ref="BD194" si="624">AVERAGE(Q194:Q203)</f>
        <v>787.2</v>
      </c>
      <c r="BE194" s="4">
        <f t="shared" ref="BE194" si="625">AVERAGE(R194:R203)</f>
        <v>278.5</v>
      </c>
      <c r="BF194" s="4">
        <f t="shared" ref="BF194" si="626">AVERAGE(S194:S203)</f>
        <v>2716</v>
      </c>
      <c r="BG194" s="4">
        <f t="shared" ref="BG194" si="627">AVERAGE(T194:T203)</f>
        <v>4912.2</v>
      </c>
      <c r="BH194" s="4">
        <f t="shared" ref="BH194" si="628">AVERAGE(U194:U203)</f>
        <v>3066.7</v>
      </c>
      <c r="BI194" s="4">
        <f t="shared" ref="BI194" si="629">AVERAGE(V194:V203)</f>
        <v>95.1</v>
      </c>
      <c r="BJ194" s="4">
        <f t="shared" ref="BJ194" si="630">AVERAGE(W194:W203)</f>
        <v>522.29999999999995</v>
      </c>
      <c r="BK194" s="4">
        <f t="shared" ref="BK194" si="631">AVERAGE(X194:X203)</f>
        <v>681.8</v>
      </c>
      <c r="BL194" s="4">
        <f t="shared" ref="BL194" si="632">AVERAGE(Y194:Y203)</f>
        <v>55687.6</v>
      </c>
      <c r="BM194" s="4">
        <f t="shared" ref="BM194" si="633">AVERAGE(Z194:Z203)</f>
        <v>233.2</v>
      </c>
      <c r="BN194" s="4">
        <f t="shared" ref="BN194" si="634">AVERAGE(AA194:AA203)</f>
        <v>15.9</v>
      </c>
      <c r="BO194" s="4">
        <f t="shared" ref="BO194" si="635">AVERAGE(AB194:AB203)</f>
        <v>43.888888888888886</v>
      </c>
      <c r="BP194" s="4">
        <f t="shared" ref="BP194" si="636">AVERAGE(AC194:AC203)</f>
        <v>251.2</v>
      </c>
      <c r="BQ194" s="4">
        <f t="shared" ref="BQ194" si="637">AVERAGE(AD194:AD203)</f>
        <v>100.1</v>
      </c>
      <c r="BR194" s="4">
        <f t="shared" ref="BR194" si="638">AVERAGE(AE194:AE203)</f>
        <v>28.7</v>
      </c>
      <c r="BS194" s="4">
        <f t="shared" ref="BS194" si="639">AVERAGE(AF194:AF203)</f>
        <v>319.89999999999998</v>
      </c>
      <c r="BT194" s="4">
        <f t="shared" ref="BT194" si="640">AVERAGE(AG194:AG203)</f>
        <v>519.5</v>
      </c>
      <c r="BU194" s="4">
        <f t="shared" ref="BU194" si="641">AVERAGE(AH194:AH203)</f>
        <v>2390.9</v>
      </c>
      <c r="BV194" s="4">
        <f t="shared" ref="BV194" si="642">AVERAGE(AI194:AI203)</f>
        <v>105.55555555555556</v>
      </c>
      <c r="BW194" s="4">
        <f t="shared" ref="BW194" si="643">AVERAGE(AJ194:AJ203)</f>
        <v>970.1</v>
      </c>
      <c r="BX194" s="4">
        <f t="shared" ref="BX194" si="644">AVERAGE(AK194:AK203)</f>
        <v>10.7</v>
      </c>
      <c r="BY194" s="4">
        <f t="shared" ref="BY194" si="645">AVERAGE(AL194:AL203)</f>
        <v>90.6</v>
      </c>
      <c r="BZ194" s="4">
        <f t="shared" ref="BZ194" si="646">AVERAGE(AM194:AM203)</f>
        <v>39.200000000000003</v>
      </c>
      <c r="CA194" s="4">
        <f t="shared" ref="CA194" si="647">AVERAGE(AN194:AN203)</f>
        <v>147</v>
      </c>
      <c r="CB194" s="4">
        <f t="shared" ref="CB194" si="648">AVERAGE(AO194:AO203)</f>
        <v>628.1</v>
      </c>
      <c r="CC194" s="4">
        <f t="shared" ref="CC194" si="649">AVERAGE(AP194:AP203)</f>
        <v>1410.8</v>
      </c>
      <c r="CD194" s="4">
        <f t="shared" ref="CD194" si="650">AVERAGE(AQ194:AQ203)</f>
        <v>181</v>
      </c>
      <c r="CE194" s="3">
        <f t="shared" ref="CE194" si="651">AVERAGE(AV194:AV203)</f>
        <v>13427.2</v>
      </c>
      <c r="CF194" s="3">
        <f t="shared" ref="CF194" si="652">AVERAGE(AW194:AW203)</f>
        <v>4190.1000000000004</v>
      </c>
      <c r="CG194" s="3">
        <f t="shared" ref="CG194" si="653">AVERAGE(AX194:AX203)</f>
        <v>3.2062781119747257</v>
      </c>
    </row>
    <row r="195" spans="1:85" x14ac:dyDescent="0.3">
      <c r="A195" s="3" t="s">
        <v>466</v>
      </c>
      <c r="B195" s="3">
        <f t="shared" si="414"/>
        <v>9.5499999999999989</v>
      </c>
      <c r="D195" s="3">
        <v>241.5</v>
      </c>
      <c r="E195" s="3">
        <v>7.5</v>
      </c>
      <c r="F195" s="3" t="s">
        <v>88</v>
      </c>
      <c r="G195" s="3">
        <v>1.8547000000000001E-2</v>
      </c>
      <c r="H195" s="3">
        <v>-1.0988E-2</v>
      </c>
      <c r="I195" s="3">
        <v>9.5080000000000008E-3</v>
      </c>
      <c r="J195" s="3">
        <v>9.6795999999999993E-2</v>
      </c>
      <c r="K195" s="3" t="s">
        <v>467</v>
      </c>
      <c r="L195" s="3">
        <v>1.41</v>
      </c>
      <c r="M195" s="4">
        <v>30</v>
      </c>
      <c r="N195" s="4">
        <v>224</v>
      </c>
      <c r="O195" s="4">
        <v>11</v>
      </c>
      <c r="P195" s="4">
        <v>5</v>
      </c>
      <c r="Q195" s="4">
        <v>804</v>
      </c>
      <c r="R195" s="4">
        <v>267</v>
      </c>
      <c r="S195" s="4">
        <v>2676</v>
      </c>
      <c r="T195" s="4">
        <v>5038</v>
      </c>
      <c r="U195" s="4">
        <v>2905</v>
      </c>
      <c r="V195" s="4">
        <v>171</v>
      </c>
      <c r="W195" s="4">
        <v>464</v>
      </c>
      <c r="X195" s="4">
        <v>642</v>
      </c>
      <c r="Y195" s="4">
        <v>55412</v>
      </c>
      <c r="Z195" s="4">
        <v>270</v>
      </c>
      <c r="AA195" s="4">
        <v>0</v>
      </c>
      <c r="AB195" s="4">
        <v>66</v>
      </c>
      <c r="AC195" s="4">
        <v>274</v>
      </c>
      <c r="AD195" s="4">
        <v>100</v>
      </c>
      <c r="AE195" s="4">
        <v>25</v>
      </c>
      <c r="AF195" s="4">
        <v>340</v>
      </c>
      <c r="AG195" s="4">
        <v>548</v>
      </c>
      <c r="AH195" s="4">
        <v>2427</v>
      </c>
      <c r="AI195" s="4">
        <v>81</v>
      </c>
      <c r="AJ195" s="4">
        <v>779</v>
      </c>
      <c r="AK195" s="4">
        <v>107</v>
      </c>
      <c r="AL195" s="4">
        <v>143</v>
      </c>
      <c r="AM195" s="4">
        <v>18</v>
      </c>
      <c r="AN195" s="4">
        <v>102</v>
      </c>
      <c r="AO195" s="4">
        <v>622</v>
      </c>
      <c r="AP195" s="4">
        <v>1444</v>
      </c>
      <c r="AQ195" s="4">
        <v>236</v>
      </c>
      <c r="AR195" s="4">
        <v>248</v>
      </c>
      <c r="AS195" s="4">
        <v>411</v>
      </c>
      <c r="AT195" s="4">
        <v>10</v>
      </c>
      <c r="AU195" s="4">
        <v>89</v>
      </c>
      <c r="AV195" s="4">
        <v>13291</v>
      </c>
      <c r="AW195" s="4">
        <v>3970</v>
      </c>
      <c r="AX195" s="4">
        <f t="shared" si="415"/>
        <v>3.3478589420654914</v>
      </c>
      <c r="AY195" s="3">
        <v>0.26600000000000001</v>
      </c>
      <c r="AZ195" s="4"/>
      <c r="BA195" s="4"/>
      <c r="BB195" s="4"/>
      <c r="BC195" s="4"/>
      <c r="BI195" s="4"/>
      <c r="BM195" s="4"/>
      <c r="BN195" s="4"/>
      <c r="BO195" s="4"/>
    </row>
    <row r="196" spans="1:85" x14ac:dyDescent="0.3">
      <c r="A196" s="3" t="s">
        <v>468</v>
      </c>
      <c r="B196" s="3">
        <f t="shared" si="414"/>
        <v>9.6</v>
      </c>
      <c r="D196" s="3">
        <v>242</v>
      </c>
      <c r="E196" s="3">
        <v>7.49</v>
      </c>
      <c r="F196" s="3" t="s">
        <v>88</v>
      </c>
      <c r="G196" s="3">
        <v>1.8547000000000001E-2</v>
      </c>
      <c r="H196" s="3">
        <v>-1.0988E-2</v>
      </c>
      <c r="I196" s="3">
        <v>9.5080000000000008E-3</v>
      </c>
      <c r="J196" s="3">
        <v>9.6795999999999993E-2</v>
      </c>
      <c r="K196" s="3" t="s">
        <v>469</v>
      </c>
      <c r="L196" s="3">
        <v>1.43</v>
      </c>
      <c r="M196" s="4">
        <v>25</v>
      </c>
      <c r="N196" s="4">
        <v>274</v>
      </c>
      <c r="O196" s="4">
        <v>0</v>
      </c>
      <c r="P196" s="4">
        <v>32</v>
      </c>
      <c r="Q196" s="4">
        <v>734</v>
      </c>
      <c r="R196" s="4">
        <v>277</v>
      </c>
      <c r="S196" s="4">
        <v>2713</v>
      </c>
      <c r="T196" s="4">
        <v>5018</v>
      </c>
      <c r="U196" s="4">
        <v>3034</v>
      </c>
      <c r="V196" s="4">
        <v>115</v>
      </c>
      <c r="W196" s="4">
        <v>523</v>
      </c>
      <c r="X196" s="4">
        <v>653</v>
      </c>
      <c r="Y196" s="4">
        <v>57554</v>
      </c>
      <c r="Z196" s="4">
        <v>278</v>
      </c>
      <c r="AA196" s="4">
        <v>0</v>
      </c>
      <c r="AB196" s="4">
        <v>14</v>
      </c>
      <c r="AC196" s="4">
        <v>241</v>
      </c>
      <c r="AD196" s="4">
        <v>118</v>
      </c>
      <c r="AE196" s="4">
        <v>0</v>
      </c>
      <c r="AF196" s="4">
        <v>315</v>
      </c>
      <c r="AG196" s="4">
        <v>553</v>
      </c>
      <c r="AH196" s="4">
        <v>2480</v>
      </c>
      <c r="AI196" s="4">
        <v>107</v>
      </c>
      <c r="AJ196" s="4">
        <v>1059</v>
      </c>
      <c r="AK196" s="4">
        <v>0</v>
      </c>
      <c r="AL196" s="4">
        <v>155</v>
      </c>
      <c r="AM196" s="4">
        <v>51</v>
      </c>
      <c r="AN196" s="4">
        <v>106</v>
      </c>
      <c r="AO196" s="4">
        <v>671</v>
      </c>
      <c r="AP196" s="4">
        <v>1436</v>
      </c>
      <c r="AQ196" s="4">
        <v>265</v>
      </c>
      <c r="AR196" s="4">
        <v>412</v>
      </c>
      <c r="AS196" s="4">
        <v>552</v>
      </c>
      <c r="AT196" s="4">
        <v>7</v>
      </c>
      <c r="AU196" s="4">
        <v>0</v>
      </c>
      <c r="AV196" s="4">
        <v>13490</v>
      </c>
      <c r="AW196" s="4">
        <v>4176</v>
      </c>
      <c r="AX196" s="4">
        <f t="shared" si="415"/>
        <v>3.2303639846743293</v>
      </c>
      <c r="AY196" s="3">
        <v>0.26800000000000002</v>
      </c>
      <c r="AZ196" s="4"/>
      <c r="BA196" s="4"/>
      <c r="BB196" s="4"/>
      <c r="BC196" s="4"/>
      <c r="BI196" s="4"/>
      <c r="BM196" s="4"/>
      <c r="BN196" s="4"/>
      <c r="BO196" s="4"/>
    </row>
    <row r="197" spans="1:85" x14ac:dyDescent="0.3">
      <c r="A197" s="3" t="s">
        <v>470</v>
      </c>
      <c r="B197" s="3">
        <f t="shared" ref="B197:B260" si="654">D197/10-14.6</f>
        <v>9.65</v>
      </c>
      <c r="D197" s="3">
        <v>242.5</v>
      </c>
      <c r="E197" s="3">
        <v>7.49</v>
      </c>
      <c r="F197" s="3" t="s">
        <v>88</v>
      </c>
      <c r="G197" s="3">
        <v>1.8547000000000001E-2</v>
      </c>
      <c r="H197" s="3">
        <v>-1.0988E-2</v>
      </c>
      <c r="I197" s="3">
        <v>9.5080000000000008E-3</v>
      </c>
      <c r="J197" s="3">
        <v>9.6795999999999993E-2</v>
      </c>
      <c r="K197" s="3" t="s">
        <v>471</v>
      </c>
      <c r="L197" s="3">
        <v>1.23</v>
      </c>
      <c r="M197" s="4">
        <v>37</v>
      </c>
      <c r="N197" s="4">
        <v>239</v>
      </c>
      <c r="O197" s="4">
        <v>0</v>
      </c>
      <c r="P197" s="4">
        <v>30</v>
      </c>
      <c r="Q197" s="4">
        <v>776</v>
      </c>
      <c r="R197" s="4">
        <v>222</v>
      </c>
      <c r="S197" s="4">
        <v>2682</v>
      </c>
      <c r="T197" s="4">
        <v>4872</v>
      </c>
      <c r="U197" s="4">
        <v>3121</v>
      </c>
      <c r="V197" s="4">
        <v>112</v>
      </c>
      <c r="W197" s="4">
        <v>689</v>
      </c>
      <c r="X197" s="4">
        <v>672</v>
      </c>
      <c r="Y197" s="4">
        <v>56704</v>
      </c>
      <c r="Z197" s="4">
        <v>205</v>
      </c>
      <c r="AA197" s="4">
        <v>30</v>
      </c>
      <c r="AB197" s="4">
        <v>66</v>
      </c>
      <c r="AC197" s="4">
        <v>252</v>
      </c>
      <c r="AD197" s="4">
        <v>75</v>
      </c>
      <c r="AE197" s="4">
        <v>0</v>
      </c>
      <c r="AF197" s="4">
        <v>294</v>
      </c>
      <c r="AG197" s="4">
        <v>568</v>
      </c>
      <c r="AH197" s="4">
        <v>2539</v>
      </c>
      <c r="AI197" s="4">
        <v>165</v>
      </c>
      <c r="AJ197" s="4">
        <v>946</v>
      </c>
      <c r="AK197" s="4">
        <v>0</v>
      </c>
      <c r="AL197" s="4">
        <v>53</v>
      </c>
      <c r="AM197" s="4">
        <v>38</v>
      </c>
      <c r="AN197" s="4">
        <v>141</v>
      </c>
      <c r="AO197" s="4">
        <v>653</v>
      </c>
      <c r="AP197" s="4">
        <v>1379</v>
      </c>
      <c r="AQ197" s="4">
        <v>153</v>
      </c>
      <c r="AR197" s="4">
        <v>401</v>
      </c>
      <c r="AS197" s="4">
        <v>552</v>
      </c>
      <c r="AT197" s="4">
        <v>0</v>
      </c>
      <c r="AU197" s="4">
        <v>44</v>
      </c>
      <c r="AV197" s="4">
        <v>13639</v>
      </c>
      <c r="AW197" s="4">
        <v>4182</v>
      </c>
      <c r="AX197" s="4">
        <f t="shared" ref="AX197:AX260" si="655">AV197/AW197</f>
        <v>3.2613582018173122</v>
      </c>
      <c r="AY197" s="3">
        <v>0.27500000000000002</v>
      </c>
      <c r="AZ197" s="4"/>
      <c r="BA197" s="4"/>
      <c r="BB197" s="4"/>
      <c r="BC197" s="4"/>
      <c r="BI197" s="4"/>
      <c r="BM197" s="4"/>
      <c r="BN197" s="4"/>
      <c r="BO197" s="4"/>
    </row>
    <row r="198" spans="1:85" x14ac:dyDescent="0.3">
      <c r="A198" s="3" t="s">
        <v>472</v>
      </c>
      <c r="B198" s="3">
        <f t="shared" si="654"/>
        <v>9.7000000000000011</v>
      </c>
      <c r="D198" s="3">
        <v>243</v>
      </c>
      <c r="E198" s="3">
        <v>7.5</v>
      </c>
      <c r="F198" s="3" t="s">
        <v>88</v>
      </c>
      <c r="G198" s="3">
        <v>1.8547000000000001E-2</v>
      </c>
      <c r="H198" s="3">
        <v>-1.0988E-2</v>
      </c>
      <c r="I198" s="3">
        <v>9.5080000000000008E-3</v>
      </c>
      <c r="J198" s="3">
        <v>9.6795999999999993E-2</v>
      </c>
      <c r="K198" s="3" t="s">
        <v>473</v>
      </c>
      <c r="L198" s="3">
        <v>1.37</v>
      </c>
      <c r="M198" s="4">
        <v>26</v>
      </c>
      <c r="N198" s="4">
        <v>281</v>
      </c>
      <c r="O198" s="4">
        <v>0</v>
      </c>
      <c r="P198" s="4">
        <v>24</v>
      </c>
      <c r="Q198" s="4">
        <v>836</v>
      </c>
      <c r="R198" s="4">
        <v>291</v>
      </c>
      <c r="S198" s="4">
        <v>2817</v>
      </c>
      <c r="T198" s="4">
        <v>5071</v>
      </c>
      <c r="U198" s="4">
        <v>3019</v>
      </c>
      <c r="V198" s="4">
        <v>97</v>
      </c>
      <c r="W198" s="4">
        <v>547</v>
      </c>
      <c r="X198" s="4">
        <v>718</v>
      </c>
      <c r="Y198" s="4">
        <v>55427</v>
      </c>
      <c r="Z198" s="4">
        <v>172</v>
      </c>
      <c r="AA198" s="4">
        <v>0</v>
      </c>
      <c r="AB198" s="4"/>
      <c r="AC198" s="4">
        <v>217</v>
      </c>
      <c r="AD198" s="4">
        <v>108</v>
      </c>
      <c r="AE198" s="4">
        <v>78</v>
      </c>
      <c r="AF198" s="4">
        <v>333</v>
      </c>
      <c r="AG198" s="4">
        <v>487</v>
      </c>
      <c r="AH198" s="4">
        <v>2198</v>
      </c>
      <c r="AI198" s="4"/>
      <c r="AJ198" s="4">
        <v>705</v>
      </c>
      <c r="AK198" s="4">
        <v>0</v>
      </c>
      <c r="AL198" s="4">
        <v>36</v>
      </c>
      <c r="AM198" s="4">
        <v>36</v>
      </c>
      <c r="AN198" s="4">
        <v>141</v>
      </c>
      <c r="AO198" s="4">
        <v>698</v>
      </c>
      <c r="AP198" s="4">
        <v>1483</v>
      </c>
      <c r="AQ198" s="4">
        <v>250</v>
      </c>
      <c r="AR198" s="4">
        <v>244</v>
      </c>
      <c r="AS198" s="4">
        <v>506</v>
      </c>
      <c r="AT198" s="4">
        <v>18</v>
      </c>
      <c r="AU198" s="4">
        <v>151</v>
      </c>
      <c r="AV198" s="4">
        <v>13024</v>
      </c>
      <c r="AW198" s="4">
        <v>4130</v>
      </c>
      <c r="AX198" s="4">
        <f t="shared" si="655"/>
        <v>3.1535108958837772</v>
      </c>
      <c r="AY198" s="3">
        <v>0.27600000000000002</v>
      </c>
      <c r="AZ198" s="4"/>
      <c r="BA198" s="4"/>
      <c r="BB198" s="4"/>
      <c r="BC198" s="4"/>
      <c r="BI198" s="4"/>
      <c r="BM198" s="4"/>
      <c r="BN198" s="4"/>
      <c r="BO198" s="4"/>
    </row>
    <row r="199" spans="1:85" x14ac:dyDescent="0.3">
      <c r="A199" s="3" t="s">
        <v>474</v>
      </c>
      <c r="B199" s="3">
        <f t="shared" si="654"/>
        <v>9.7500000000000018</v>
      </c>
      <c r="D199" s="3">
        <v>243.5</v>
      </c>
      <c r="E199" s="3">
        <v>7.51</v>
      </c>
      <c r="F199" s="3" t="s">
        <v>88</v>
      </c>
      <c r="G199" s="3">
        <v>1.8547000000000001E-2</v>
      </c>
      <c r="H199" s="3">
        <v>-1.0988E-2</v>
      </c>
      <c r="I199" s="3">
        <v>9.5080000000000008E-3</v>
      </c>
      <c r="J199" s="3">
        <v>9.6795999999999993E-2</v>
      </c>
      <c r="K199" s="3" t="s">
        <v>475</v>
      </c>
      <c r="L199" s="3">
        <v>1.42</v>
      </c>
      <c r="M199" s="4">
        <v>36</v>
      </c>
      <c r="N199" s="4">
        <v>243</v>
      </c>
      <c r="O199" s="4">
        <v>0</v>
      </c>
      <c r="P199" s="4">
        <v>47</v>
      </c>
      <c r="Q199" s="4">
        <v>818</v>
      </c>
      <c r="R199" s="4">
        <v>274</v>
      </c>
      <c r="S199" s="4">
        <v>2744</v>
      </c>
      <c r="T199" s="4">
        <v>4972</v>
      </c>
      <c r="U199" s="4">
        <v>3298</v>
      </c>
      <c r="V199" s="4">
        <v>54</v>
      </c>
      <c r="W199" s="4">
        <v>521</v>
      </c>
      <c r="X199" s="4">
        <v>683</v>
      </c>
      <c r="Y199" s="4">
        <v>56154</v>
      </c>
      <c r="Z199" s="4">
        <v>211</v>
      </c>
      <c r="AA199" s="4">
        <v>9</v>
      </c>
      <c r="AB199" s="4">
        <v>57</v>
      </c>
      <c r="AC199" s="4">
        <v>238</v>
      </c>
      <c r="AD199" s="4">
        <v>95</v>
      </c>
      <c r="AE199" s="4">
        <v>25</v>
      </c>
      <c r="AF199" s="4">
        <v>385</v>
      </c>
      <c r="AG199" s="4">
        <v>484</v>
      </c>
      <c r="AH199" s="4">
        <v>2425</v>
      </c>
      <c r="AI199" s="4">
        <v>143</v>
      </c>
      <c r="AJ199" s="4">
        <v>957</v>
      </c>
      <c r="AK199" s="4">
        <v>0</v>
      </c>
      <c r="AL199" s="4">
        <v>149</v>
      </c>
      <c r="AM199" s="4">
        <v>42</v>
      </c>
      <c r="AN199" s="4">
        <v>155</v>
      </c>
      <c r="AO199" s="4">
        <v>616</v>
      </c>
      <c r="AP199" s="4">
        <v>1449</v>
      </c>
      <c r="AQ199" s="4">
        <v>179</v>
      </c>
      <c r="AR199" s="4">
        <v>357</v>
      </c>
      <c r="AS199" s="4">
        <v>665</v>
      </c>
      <c r="AT199" s="4">
        <v>15</v>
      </c>
      <c r="AU199" s="4">
        <v>0</v>
      </c>
      <c r="AV199" s="4">
        <v>13853</v>
      </c>
      <c r="AW199" s="4">
        <v>4220</v>
      </c>
      <c r="AX199" s="4">
        <f t="shared" si="655"/>
        <v>3.2827014218009478</v>
      </c>
      <c r="AY199" s="3">
        <v>0.26600000000000001</v>
      </c>
      <c r="AZ199" s="4"/>
      <c r="BA199" s="4"/>
      <c r="BB199" s="4"/>
      <c r="BC199" s="4"/>
      <c r="BI199" s="4"/>
      <c r="BM199" s="4"/>
      <c r="BN199" s="4"/>
      <c r="BO199" s="4"/>
    </row>
    <row r="200" spans="1:85" x14ac:dyDescent="0.3">
      <c r="A200" s="3" t="s">
        <v>476</v>
      </c>
      <c r="B200" s="3">
        <f t="shared" si="654"/>
        <v>9.7999999999999989</v>
      </c>
      <c r="D200" s="3">
        <v>244</v>
      </c>
      <c r="E200" s="3">
        <v>7.5</v>
      </c>
      <c r="F200" s="3" t="s">
        <v>88</v>
      </c>
      <c r="G200" s="3">
        <v>1.8547000000000001E-2</v>
      </c>
      <c r="H200" s="3">
        <v>-1.0988E-2</v>
      </c>
      <c r="I200" s="3">
        <v>9.5080000000000008E-3</v>
      </c>
      <c r="J200" s="3">
        <v>9.6795999999999993E-2</v>
      </c>
      <c r="K200" s="3" t="s">
        <v>477</v>
      </c>
      <c r="L200" s="3">
        <v>1.33</v>
      </c>
      <c r="M200" s="4">
        <v>40</v>
      </c>
      <c r="N200" s="4">
        <v>232</v>
      </c>
      <c r="O200" s="4">
        <v>10</v>
      </c>
      <c r="P200" s="4">
        <v>11</v>
      </c>
      <c r="Q200" s="4">
        <v>813</v>
      </c>
      <c r="R200" s="4">
        <v>249</v>
      </c>
      <c r="S200" s="4">
        <v>2743</v>
      </c>
      <c r="T200" s="4">
        <v>5139</v>
      </c>
      <c r="U200" s="4">
        <v>3058</v>
      </c>
      <c r="V200" s="4">
        <v>94</v>
      </c>
      <c r="W200" s="4">
        <v>493</v>
      </c>
      <c r="X200" s="4">
        <v>725</v>
      </c>
      <c r="Y200" s="4">
        <v>56970</v>
      </c>
      <c r="Z200" s="4">
        <v>211</v>
      </c>
      <c r="AA200" s="4">
        <v>27</v>
      </c>
      <c r="AB200" s="4">
        <v>69</v>
      </c>
      <c r="AC200" s="4">
        <v>239</v>
      </c>
      <c r="AD200" s="4">
        <v>96</v>
      </c>
      <c r="AE200" s="4">
        <v>69</v>
      </c>
      <c r="AF200" s="4">
        <v>395</v>
      </c>
      <c r="AG200" s="4">
        <v>558</v>
      </c>
      <c r="AH200" s="4">
        <v>2570</v>
      </c>
      <c r="AI200" s="4">
        <v>128</v>
      </c>
      <c r="AJ200" s="4">
        <v>1062</v>
      </c>
      <c r="AK200" s="4">
        <v>0</v>
      </c>
      <c r="AL200" s="4">
        <v>74</v>
      </c>
      <c r="AM200" s="4">
        <v>63</v>
      </c>
      <c r="AN200" s="4">
        <v>184</v>
      </c>
      <c r="AO200" s="4">
        <v>653</v>
      </c>
      <c r="AP200" s="4">
        <v>1526</v>
      </c>
      <c r="AQ200" s="4">
        <v>171</v>
      </c>
      <c r="AR200" s="4">
        <v>457</v>
      </c>
      <c r="AS200" s="4">
        <v>577</v>
      </c>
      <c r="AT200" s="4">
        <v>18</v>
      </c>
      <c r="AU200" s="4">
        <v>0</v>
      </c>
      <c r="AV200" s="4">
        <v>13789</v>
      </c>
      <c r="AW200" s="4">
        <v>4116</v>
      </c>
      <c r="AX200" s="4">
        <f t="shared" si="655"/>
        <v>3.3500971817298346</v>
      </c>
      <c r="AY200" s="3">
        <v>0.27300000000000002</v>
      </c>
      <c r="AZ200" s="4"/>
      <c r="BA200" s="4"/>
      <c r="BB200" s="4"/>
      <c r="BC200" s="4"/>
      <c r="BI200" s="4"/>
      <c r="BM200" s="4"/>
      <c r="BN200" s="4"/>
      <c r="BO200" s="4"/>
    </row>
    <row r="201" spans="1:85" x14ac:dyDescent="0.3">
      <c r="A201" s="3" t="s">
        <v>478</v>
      </c>
      <c r="B201" s="3">
        <f t="shared" si="654"/>
        <v>9.85</v>
      </c>
      <c r="D201" s="3">
        <v>244.5</v>
      </c>
      <c r="E201" s="3">
        <v>7.5</v>
      </c>
      <c r="F201" s="3" t="s">
        <v>88</v>
      </c>
      <c r="G201" s="3">
        <v>1.8547000000000001E-2</v>
      </c>
      <c r="H201" s="3">
        <v>-1.0988E-2</v>
      </c>
      <c r="I201" s="3">
        <v>9.5080000000000008E-3</v>
      </c>
      <c r="J201" s="3">
        <v>9.6795999999999993E-2</v>
      </c>
      <c r="K201" s="3" t="s">
        <v>479</v>
      </c>
      <c r="L201" s="3">
        <v>1.45</v>
      </c>
      <c r="M201" s="4">
        <v>34</v>
      </c>
      <c r="N201" s="4">
        <v>241</v>
      </c>
      <c r="O201" s="4">
        <v>0</v>
      </c>
      <c r="P201" s="4">
        <v>41</v>
      </c>
      <c r="Q201" s="4">
        <v>827</v>
      </c>
      <c r="R201" s="4">
        <v>311</v>
      </c>
      <c r="S201" s="4">
        <v>2710</v>
      </c>
      <c r="T201" s="4">
        <v>4819</v>
      </c>
      <c r="U201" s="4">
        <v>3022</v>
      </c>
      <c r="V201" s="4">
        <v>72</v>
      </c>
      <c r="W201" s="4">
        <v>514</v>
      </c>
      <c r="X201" s="4">
        <v>677</v>
      </c>
      <c r="Y201" s="4">
        <v>54299</v>
      </c>
      <c r="Z201" s="4">
        <v>304</v>
      </c>
      <c r="AA201" s="4">
        <v>15</v>
      </c>
      <c r="AB201" s="4">
        <v>10</v>
      </c>
      <c r="AC201" s="4">
        <v>235</v>
      </c>
      <c r="AD201" s="4">
        <v>148</v>
      </c>
      <c r="AE201" s="4">
        <v>35</v>
      </c>
      <c r="AF201" s="4">
        <v>314</v>
      </c>
      <c r="AG201" s="4">
        <v>470</v>
      </c>
      <c r="AH201" s="4">
        <v>2326</v>
      </c>
      <c r="AI201" s="4">
        <v>6</v>
      </c>
      <c r="AJ201" s="4">
        <v>1416</v>
      </c>
      <c r="AK201" s="4">
        <v>0</v>
      </c>
      <c r="AL201" s="4">
        <v>83</v>
      </c>
      <c r="AM201" s="4">
        <v>40</v>
      </c>
      <c r="AN201" s="4">
        <v>167</v>
      </c>
      <c r="AO201" s="4">
        <v>611</v>
      </c>
      <c r="AP201" s="4">
        <v>1413</v>
      </c>
      <c r="AQ201" s="4">
        <v>147</v>
      </c>
      <c r="AR201" s="4">
        <v>348</v>
      </c>
      <c r="AS201" s="4">
        <v>444</v>
      </c>
      <c r="AT201" s="4">
        <v>8</v>
      </c>
      <c r="AU201" s="4">
        <v>100</v>
      </c>
      <c r="AV201" s="4">
        <v>13270</v>
      </c>
      <c r="AW201" s="4">
        <v>4300</v>
      </c>
      <c r="AX201" s="4">
        <f t="shared" si="655"/>
        <v>3.0860465116279068</v>
      </c>
      <c r="AY201" s="3">
        <v>0.27600000000000002</v>
      </c>
      <c r="AZ201" s="4"/>
      <c r="BA201" s="4"/>
      <c r="BB201" s="4"/>
      <c r="BC201" s="4"/>
      <c r="BI201" s="4"/>
      <c r="BM201" s="4"/>
      <c r="BN201" s="4"/>
      <c r="BO201" s="4"/>
    </row>
    <row r="202" spans="1:85" x14ac:dyDescent="0.3">
      <c r="A202" s="3" t="s">
        <v>480</v>
      </c>
      <c r="B202" s="3">
        <f t="shared" si="654"/>
        <v>9.9</v>
      </c>
      <c r="D202" s="3">
        <v>245</v>
      </c>
      <c r="E202" s="3">
        <v>7.51</v>
      </c>
      <c r="F202" s="3" t="s">
        <v>88</v>
      </c>
      <c r="G202" s="3">
        <v>1.8547000000000001E-2</v>
      </c>
      <c r="H202" s="3">
        <v>-1.0988E-2</v>
      </c>
      <c r="I202" s="3">
        <v>9.5080000000000008E-3</v>
      </c>
      <c r="J202" s="3">
        <v>9.6795999999999993E-2</v>
      </c>
      <c r="K202" s="3" t="s">
        <v>481</v>
      </c>
      <c r="L202" s="3">
        <v>1.33</v>
      </c>
      <c r="M202" s="4">
        <v>20</v>
      </c>
      <c r="N202" s="4">
        <v>242</v>
      </c>
      <c r="O202" s="4">
        <v>0</v>
      </c>
      <c r="P202" s="4">
        <v>14</v>
      </c>
      <c r="Q202" s="4">
        <v>792</v>
      </c>
      <c r="R202" s="4">
        <v>305</v>
      </c>
      <c r="S202" s="4">
        <v>2651</v>
      </c>
      <c r="T202" s="4">
        <v>4733</v>
      </c>
      <c r="U202" s="4">
        <v>2841</v>
      </c>
      <c r="V202" s="4">
        <v>71</v>
      </c>
      <c r="W202" s="4">
        <v>462</v>
      </c>
      <c r="X202" s="4">
        <v>710</v>
      </c>
      <c r="Y202" s="4">
        <v>53870</v>
      </c>
      <c r="Z202" s="4">
        <v>301</v>
      </c>
      <c r="AA202" s="4">
        <v>47</v>
      </c>
      <c r="AB202" s="4">
        <v>11</v>
      </c>
      <c r="AC202" s="4">
        <v>317</v>
      </c>
      <c r="AD202" s="4">
        <v>73</v>
      </c>
      <c r="AE202" s="4">
        <v>18</v>
      </c>
      <c r="AF202" s="4">
        <v>271</v>
      </c>
      <c r="AG202" s="4">
        <v>489</v>
      </c>
      <c r="AH202" s="4">
        <v>2324</v>
      </c>
      <c r="AI202" s="4">
        <v>86</v>
      </c>
      <c r="AJ202" s="4">
        <v>954</v>
      </c>
      <c r="AK202" s="4">
        <v>0</v>
      </c>
      <c r="AL202" s="4">
        <v>48</v>
      </c>
      <c r="AM202" s="4">
        <v>34</v>
      </c>
      <c r="AN202" s="4">
        <v>173</v>
      </c>
      <c r="AO202" s="4">
        <v>695</v>
      </c>
      <c r="AP202" s="4">
        <v>1350</v>
      </c>
      <c r="AQ202" s="4">
        <v>118</v>
      </c>
      <c r="AR202" s="4">
        <v>407</v>
      </c>
      <c r="AS202" s="4">
        <v>445</v>
      </c>
      <c r="AT202" s="4">
        <v>23</v>
      </c>
      <c r="AU202" s="4">
        <v>71</v>
      </c>
      <c r="AV202" s="4">
        <v>13256</v>
      </c>
      <c r="AW202" s="4">
        <v>4197</v>
      </c>
      <c r="AX202" s="4">
        <f t="shared" si="655"/>
        <v>3.1584465094114842</v>
      </c>
      <c r="AY202" s="3">
        <v>0.27500000000000002</v>
      </c>
      <c r="AZ202" s="4"/>
      <c r="BA202" s="4"/>
      <c r="BB202" s="4"/>
      <c r="BC202" s="4"/>
      <c r="BI202" s="4"/>
      <c r="BM202" s="4"/>
      <c r="BN202" s="4"/>
      <c r="BO202" s="4"/>
    </row>
    <row r="203" spans="1:85" x14ac:dyDescent="0.3">
      <c r="A203" s="3" t="s">
        <v>482</v>
      </c>
      <c r="B203" s="3">
        <f t="shared" si="654"/>
        <v>9.9500000000000011</v>
      </c>
      <c r="D203" s="3">
        <v>245.5</v>
      </c>
      <c r="E203" s="3">
        <v>7.51</v>
      </c>
      <c r="F203" s="3" t="s">
        <v>88</v>
      </c>
      <c r="G203" s="3">
        <v>1.8547000000000001E-2</v>
      </c>
      <c r="H203" s="3">
        <v>-1.0988E-2</v>
      </c>
      <c r="I203" s="3">
        <v>9.5080000000000008E-3</v>
      </c>
      <c r="J203" s="3">
        <v>9.6795999999999993E-2</v>
      </c>
      <c r="K203" s="3" t="s">
        <v>483</v>
      </c>
      <c r="L203" s="3">
        <v>1.36</v>
      </c>
      <c r="M203" s="4">
        <v>29</v>
      </c>
      <c r="N203" s="4">
        <v>256</v>
      </c>
      <c r="O203" s="4">
        <v>0</v>
      </c>
      <c r="P203" s="4">
        <v>13</v>
      </c>
      <c r="Q203" s="4">
        <v>723</v>
      </c>
      <c r="R203" s="4">
        <v>293</v>
      </c>
      <c r="S203" s="4">
        <v>2687</v>
      </c>
      <c r="T203" s="4">
        <v>4516</v>
      </c>
      <c r="U203" s="4">
        <v>2981</v>
      </c>
      <c r="V203" s="4">
        <v>40</v>
      </c>
      <c r="W203" s="4">
        <v>462</v>
      </c>
      <c r="X203" s="4">
        <v>634</v>
      </c>
      <c r="Y203" s="4">
        <v>54263</v>
      </c>
      <c r="Z203" s="4">
        <v>122</v>
      </c>
      <c r="AA203" s="4">
        <v>31</v>
      </c>
      <c r="AB203" s="4">
        <v>18</v>
      </c>
      <c r="AC203" s="4">
        <v>240</v>
      </c>
      <c r="AD203" s="4">
        <v>71</v>
      </c>
      <c r="AE203" s="4">
        <v>0</v>
      </c>
      <c r="AF203" s="4">
        <v>323</v>
      </c>
      <c r="AG203" s="4">
        <v>446</v>
      </c>
      <c r="AH203" s="4">
        <v>2279</v>
      </c>
      <c r="AI203" s="4">
        <v>145</v>
      </c>
      <c r="AJ203" s="4">
        <v>959</v>
      </c>
      <c r="AK203" s="4">
        <v>0</v>
      </c>
      <c r="AL203" s="4">
        <v>97</v>
      </c>
      <c r="AM203" s="4">
        <v>24</v>
      </c>
      <c r="AN203" s="4">
        <v>128</v>
      </c>
      <c r="AO203" s="4">
        <v>524</v>
      </c>
      <c r="AP203" s="4">
        <v>1281</v>
      </c>
      <c r="AQ203" s="4">
        <v>132</v>
      </c>
      <c r="AR203" s="4">
        <v>283</v>
      </c>
      <c r="AS203" s="4">
        <v>599</v>
      </c>
      <c r="AT203" s="4">
        <v>0</v>
      </c>
      <c r="AU203" s="4">
        <v>0</v>
      </c>
      <c r="AV203" s="4">
        <v>12994</v>
      </c>
      <c r="AW203" s="4">
        <v>4209</v>
      </c>
      <c r="AX203" s="4">
        <f t="shared" si="655"/>
        <v>3.0871941078641005</v>
      </c>
      <c r="AY203" s="3">
        <v>0.27400000000000002</v>
      </c>
      <c r="AZ203" s="4"/>
      <c r="BA203" s="4"/>
      <c r="BB203" s="4"/>
      <c r="BC203" s="4"/>
      <c r="BI203" s="4"/>
      <c r="BM203" s="4"/>
      <c r="BN203" s="4"/>
      <c r="BO203" s="4"/>
    </row>
    <row r="204" spans="1:85" x14ac:dyDescent="0.3">
      <c r="A204" s="3" t="s">
        <v>484</v>
      </c>
      <c r="B204" s="3">
        <f t="shared" si="654"/>
        <v>10.000000000000002</v>
      </c>
      <c r="C204" s="3">
        <f t="shared" ref="C204" si="656">AVERAGE(B204:B213)</f>
        <v>10.225</v>
      </c>
      <c r="D204" s="3">
        <v>246</v>
      </c>
      <c r="E204" s="3">
        <v>7.52</v>
      </c>
      <c r="F204" s="3" t="s">
        <v>88</v>
      </c>
      <c r="G204" s="3">
        <v>1.8547000000000001E-2</v>
      </c>
      <c r="H204" s="3">
        <v>-1.0988E-2</v>
      </c>
      <c r="I204" s="3">
        <v>9.5080000000000008E-3</v>
      </c>
      <c r="J204" s="3">
        <v>9.6795999999999993E-2</v>
      </c>
      <c r="K204" s="3" t="s">
        <v>485</v>
      </c>
      <c r="L204" s="3">
        <v>1.2</v>
      </c>
      <c r="M204" s="4">
        <v>41</v>
      </c>
      <c r="N204" s="4">
        <v>211</v>
      </c>
      <c r="O204" s="4">
        <v>0</v>
      </c>
      <c r="P204" s="4">
        <v>42</v>
      </c>
      <c r="Q204" s="4">
        <v>743</v>
      </c>
      <c r="R204" s="4">
        <v>294</v>
      </c>
      <c r="S204" s="4">
        <v>2606</v>
      </c>
      <c r="T204" s="4">
        <v>4643</v>
      </c>
      <c r="U204" s="4">
        <v>2847</v>
      </c>
      <c r="V204" s="4">
        <v>107</v>
      </c>
      <c r="W204" s="4">
        <v>476</v>
      </c>
      <c r="X204" s="4">
        <v>738</v>
      </c>
      <c r="Y204" s="4">
        <v>55871</v>
      </c>
      <c r="Z204" s="4">
        <v>177</v>
      </c>
      <c r="AA204" s="4">
        <v>53</v>
      </c>
      <c r="AB204" s="4">
        <v>69</v>
      </c>
      <c r="AC204" s="4">
        <v>261</v>
      </c>
      <c r="AD204" s="4">
        <v>132</v>
      </c>
      <c r="AE204" s="4">
        <v>39</v>
      </c>
      <c r="AF204" s="4">
        <v>385</v>
      </c>
      <c r="AG204" s="4">
        <v>551</v>
      </c>
      <c r="AH204" s="4">
        <v>2321</v>
      </c>
      <c r="AI204" s="4">
        <v>76</v>
      </c>
      <c r="AJ204" s="4">
        <v>768</v>
      </c>
      <c r="AK204" s="4">
        <v>0</v>
      </c>
      <c r="AL204" s="4">
        <v>89</v>
      </c>
      <c r="AM204" s="4">
        <v>36</v>
      </c>
      <c r="AN204" s="4">
        <v>136</v>
      </c>
      <c r="AO204" s="4">
        <v>556</v>
      </c>
      <c r="AP204" s="4">
        <v>1395</v>
      </c>
      <c r="AQ204" s="4">
        <v>244</v>
      </c>
      <c r="AR204" s="4">
        <v>345</v>
      </c>
      <c r="AS204" s="4">
        <v>640</v>
      </c>
      <c r="AT204" s="4">
        <v>0</v>
      </c>
      <c r="AU204" s="4">
        <v>138</v>
      </c>
      <c r="AV204" s="4">
        <v>13319</v>
      </c>
      <c r="AW204" s="4">
        <v>4141</v>
      </c>
      <c r="AX204" s="4">
        <f t="shared" si="655"/>
        <v>3.2163728567978751</v>
      </c>
      <c r="AY204" s="3">
        <v>0.26600000000000001</v>
      </c>
      <c r="AZ204" s="4">
        <f t="shared" ref="AZ204" si="657">AVERAGE(M204:M213)</f>
        <v>31.8</v>
      </c>
      <c r="BA204" s="4">
        <f t="shared" si="621"/>
        <v>253.6</v>
      </c>
      <c r="BB204" s="4">
        <f t="shared" ref="BB204" si="658">AVERAGE(O204:O213)</f>
        <v>0.5</v>
      </c>
      <c r="BC204" s="4">
        <f t="shared" ref="BC204" si="659">AVERAGE(P204:P213)</f>
        <v>29.1</v>
      </c>
      <c r="BD204" s="4">
        <f t="shared" ref="BD204" si="660">AVERAGE(Q204:Q213)</f>
        <v>802.6</v>
      </c>
      <c r="BE204" s="4">
        <f t="shared" ref="BE204" si="661">AVERAGE(R204:R213)</f>
        <v>288</v>
      </c>
      <c r="BF204" s="4">
        <f t="shared" ref="BF204" si="662">AVERAGE(S204:S213)</f>
        <v>2775.7</v>
      </c>
      <c r="BG204" s="4">
        <f t="shared" ref="BG204" si="663">AVERAGE(T204:T213)</f>
        <v>4956.8999999999996</v>
      </c>
      <c r="BH204" s="4">
        <f t="shared" ref="BH204" si="664">AVERAGE(U204:U213)</f>
        <v>3009.8</v>
      </c>
      <c r="BI204" s="4">
        <f t="shared" ref="BI204" si="665">AVERAGE(V204:V213)</f>
        <v>114.6</v>
      </c>
      <c r="BJ204" s="4">
        <f t="shared" ref="BJ204" si="666">AVERAGE(W204:W213)</f>
        <v>556.5</v>
      </c>
      <c r="BK204" s="4">
        <f t="shared" ref="BK204" si="667">AVERAGE(X204:X213)</f>
        <v>687</v>
      </c>
      <c r="BL204" s="4">
        <f t="shared" ref="BL204" si="668">AVERAGE(Y204:Y213)</f>
        <v>57872.2</v>
      </c>
      <c r="BM204" s="4">
        <f t="shared" ref="BM204" si="669">AVERAGE(Z204:Z213)</f>
        <v>209.7</v>
      </c>
      <c r="BN204" s="4">
        <f t="shared" ref="BN204" si="670">AVERAGE(AA204:AA213)</f>
        <v>18</v>
      </c>
      <c r="BO204" s="4">
        <f t="shared" ref="BO204" si="671">AVERAGE(AB204:AB213)</f>
        <v>61.555555555555557</v>
      </c>
      <c r="BP204" s="4">
        <f t="shared" ref="BP204" si="672">AVERAGE(AC204:AC213)</f>
        <v>264.2</v>
      </c>
      <c r="BQ204" s="4">
        <f t="shared" ref="BQ204" si="673">AVERAGE(AD204:AD213)</f>
        <v>109.4</v>
      </c>
      <c r="BR204" s="4">
        <f t="shared" ref="BR204" si="674">AVERAGE(AE204:AE213)</f>
        <v>29.1</v>
      </c>
      <c r="BS204" s="4">
        <f t="shared" ref="BS204" si="675">AVERAGE(AF204:AF213)</f>
        <v>324.60000000000002</v>
      </c>
      <c r="BT204" s="4">
        <f t="shared" ref="BT204" si="676">AVERAGE(AG204:AG213)</f>
        <v>502.3</v>
      </c>
      <c r="BU204" s="4">
        <f t="shared" ref="BU204" si="677">AVERAGE(AH204:AH213)</f>
        <v>2271.1</v>
      </c>
      <c r="BV204" s="4">
        <f t="shared" ref="BV204" si="678">AVERAGE(AI204:AI213)</f>
        <v>109.55555555555556</v>
      </c>
      <c r="BW204" s="4">
        <f t="shared" ref="BW204" si="679">AVERAGE(AJ204:AJ213)</f>
        <v>816.7</v>
      </c>
      <c r="BX204" s="4">
        <f t="shared" ref="BX204" si="680">AVERAGE(AK204:AK213)</f>
        <v>10.8</v>
      </c>
      <c r="BY204" s="4">
        <f t="shared" ref="BY204" si="681">AVERAGE(AL204:AL213)</f>
        <v>96.2</v>
      </c>
      <c r="BZ204" s="4">
        <f t="shared" ref="BZ204" si="682">AVERAGE(AM204:AM213)</f>
        <v>36.25</v>
      </c>
      <c r="CA204" s="4">
        <f t="shared" ref="CA204" si="683">AVERAGE(AN204:AN213)</f>
        <v>142.9</v>
      </c>
      <c r="CB204" s="4">
        <f t="shared" ref="CB204" si="684">AVERAGE(AO204:AO213)</f>
        <v>613.70000000000005</v>
      </c>
      <c r="CC204" s="4">
        <f t="shared" ref="CC204" si="685">AVERAGE(AP204:AP213)</f>
        <v>1383.1</v>
      </c>
      <c r="CD204" s="4">
        <f t="shared" ref="CD204" si="686">AVERAGE(AQ204:AQ213)</f>
        <v>193.2</v>
      </c>
      <c r="CE204" s="3">
        <f t="shared" ref="CE204" si="687">AVERAGE(AV204:AV213)</f>
        <v>13522.1</v>
      </c>
      <c r="CF204" s="3">
        <f t="shared" ref="CF204" si="688">AVERAGE(AW204:AW213)</f>
        <v>4200.8999999999996</v>
      </c>
      <c r="CG204" s="3">
        <f t="shared" ref="CG204" si="689">AVERAGE(AX204:AX213)</f>
        <v>3.2196401004299418</v>
      </c>
    </row>
    <row r="205" spans="1:85" x14ac:dyDescent="0.3">
      <c r="A205" s="3" t="s">
        <v>486</v>
      </c>
      <c r="B205" s="3">
        <f t="shared" si="654"/>
        <v>10.049999999999999</v>
      </c>
      <c r="D205" s="3">
        <v>246.5</v>
      </c>
      <c r="E205" s="3">
        <v>7.52</v>
      </c>
      <c r="F205" s="3" t="s">
        <v>88</v>
      </c>
      <c r="G205" s="3">
        <v>1.8547000000000001E-2</v>
      </c>
      <c r="H205" s="3">
        <v>-1.0988E-2</v>
      </c>
      <c r="I205" s="3">
        <v>9.5080000000000008E-3</v>
      </c>
      <c r="J205" s="3">
        <v>9.6795999999999993E-2</v>
      </c>
      <c r="K205" s="3" t="s">
        <v>487</v>
      </c>
      <c r="L205" s="3">
        <v>1.34</v>
      </c>
      <c r="M205" s="4">
        <v>40</v>
      </c>
      <c r="N205" s="4">
        <v>270</v>
      </c>
      <c r="O205" s="4">
        <v>0</v>
      </c>
      <c r="P205" s="4">
        <v>27</v>
      </c>
      <c r="Q205" s="4">
        <v>851</v>
      </c>
      <c r="R205" s="4">
        <v>326</v>
      </c>
      <c r="S205" s="4">
        <v>2796</v>
      </c>
      <c r="T205" s="4">
        <v>4830</v>
      </c>
      <c r="U205" s="4">
        <v>2958</v>
      </c>
      <c r="V205" s="4">
        <v>92</v>
      </c>
      <c r="W205" s="4">
        <v>567</v>
      </c>
      <c r="X205" s="4">
        <v>684</v>
      </c>
      <c r="Y205" s="4">
        <v>57836</v>
      </c>
      <c r="Z205" s="4">
        <v>262</v>
      </c>
      <c r="AA205" s="4">
        <v>0</v>
      </c>
      <c r="AB205" s="4">
        <v>115</v>
      </c>
      <c r="AC205" s="4">
        <v>279</v>
      </c>
      <c r="AD205" s="4">
        <v>153</v>
      </c>
      <c r="AE205" s="4">
        <v>57</v>
      </c>
      <c r="AF205" s="4">
        <v>326</v>
      </c>
      <c r="AG205" s="4">
        <v>448</v>
      </c>
      <c r="AH205" s="4">
        <v>2375</v>
      </c>
      <c r="AI205" s="4">
        <v>110</v>
      </c>
      <c r="AJ205" s="4">
        <v>839</v>
      </c>
      <c r="AK205" s="4">
        <v>0</v>
      </c>
      <c r="AL205" s="4">
        <v>133</v>
      </c>
      <c r="AM205" s="4">
        <v>47</v>
      </c>
      <c r="AN205" s="4">
        <v>135</v>
      </c>
      <c r="AO205" s="4">
        <v>519</v>
      </c>
      <c r="AP205" s="4">
        <v>1420</v>
      </c>
      <c r="AQ205" s="4">
        <v>235</v>
      </c>
      <c r="AR205" s="4">
        <v>348</v>
      </c>
      <c r="AS205" s="4">
        <v>544</v>
      </c>
      <c r="AT205" s="4">
        <v>10</v>
      </c>
      <c r="AU205" s="4">
        <v>93</v>
      </c>
      <c r="AV205" s="4">
        <v>13197</v>
      </c>
      <c r="AW205" s="4">
        <v>4073</v>
      </c>
      <c r="AX205" s="4">
        <f t="shared" si="655"/>
        <v>3.2401178492511664</v>
      </c>
      <c r="AY205" s="3">
        <v>0.27</v>
      </c>
      <c r="AZ205" s="4"/>
      <c r="BA205" s="4"/>
      <c r="BB205" s="4"/>
      <c r="BC205" s="4"/>
      <c r="BI205" s="4"/>
      <c r="BM205" s="4"/>
      <c r="BN205" s="4"/>
      <c r="BO205" s="4"/>
    </row>
    <row r="206" spans="1:85" x14ac:dyDescent="0.3">
      <c r="A206" s="3" t="s">
        <v>488</v>
      </c>
      <c r="B206" s="3">
        <f t="shared" si="654"/>
        <v>10.1</v>
      </c>
      <c r="D206" s="3">
        <v>247</v>
      </c>
      <c r="E206" s="3">
        <v>7.51</v>
      </c>
      <c r="F206" s="3" t="s">
        <v>88</v>
      </c>
      <c r="G206" s="3">
        <v>1.8547000000000001E-2</v>
      </c>
      <c r="H206" s="3">
        <v>-1.0988E-2</v>
      </c>
      <c r="I206" s="3">
        <v>9.5080000000000008E-3</v>
      </c>
      <c r="J206" s="3">
        <v>9.6795999999999993E-2</v>
      </c>
      <c r="K206" s="3" t="s">
        <v>489</v>
      </c>
      <c r="L206" s="3">
        <v>1.29</v>
      </c>
      <c r="M206" s="4">
        <v>41</v>
      </c>
      <c r="N206" s="4">
        <v>260</v>
      </c>
      <c r="O206" s="4">
        <v>0</v>
      </c>
      <c r="P206" s="4">
        <v>25</v>
      </c>
      <c r="Q206" s="4">
        <v>814</v>
      </c>
      <c r="R206" s="4">
        <v>266</v>
      </c>
      <c r="S206" s="4">
        <v>2948</v>
      </c>
      <c r="T206" s="4">
        <v>5142</v>
      </c>
      <c r="U206" s="4">
        <v>3054</v>
      </c>
      <c r="V206" s="4">
        <v>104</v>
      </c>
      <c r="W206" s="4">
        <v>560</v>
      </c>
      <c r="X206" s="4">
        <v>688</v>
      </c>
      <c r="Y206" s="4">
        <v>62046</v>
      </c>
      <c r="Z206" s="4">
        <v>269</v>
      </c>
      <c r="AA206" s="4">
        <v>5</v>
      </c>
      <c r="AB206" s="4">
        <v>9</v>
      </c>
      <c r="AC206" s="4">
        <v>253</v>
      </c>
      <c r="AD206" s="4">
        <v>111</v>
      </c>
      <c r="AE206" s="4">
        <v>0</v>
      </c>
      <c r="AF206" s="4">
        <v>271</v>
      </c>
      <c r="AG206" s="4">
        <v>510</v>
      </c>
      <c r="AH206" s="4">
        <v>2214</v>
      </c>
      <c r="AI206" s="4">
        <v>112</v>
      </c>
      <c r="AJ206" s="4">
        <v>771</v>
      </c>
      <c r="AK206" s="4">
        <v>0</v>
      </c>
      <c r="AL206" s="4">
        <v>92</v>
      </c>
      <c r="AM206" s="4">
        <v>72</v>
      </c>
      <c r="AN206" s="4">
        <v>141</v>
      </c>
      <c r="AO206" s="4">
        <v>632</v>
      </c>
      <c r="AP206" s="4">
        <v>1347</v>
      </c>
      <c r="AQ206" s="4">
        <v>184</v>
      </c>
      <c r="AR206" s="4">
        <v>450</v>
      </c>
      <c r="AS206" s="4">
        <v>508</v>
      </c>
      <c r="AT206" s="4">
        <v>0</v>
      </c>
      <c r="AU206" s="4">
        <v>141</v>
      </c>
      <c r="AV206" s="4">
        <v>13370</v>
      </c>
      <c r="AW206" s="4">
        <v>4242</v>
      </c>
      <c r="AX206" s="4">
        <f t="shared" si="655"/>
        <v>3.1518151815181517</v>
      </c>
      <c r="AY206" s="3">
        <v>0.27</v>
      </c>
      <c r="AZ206" s="4"/>
      <c r="BA206" s="4"/>
      <c r="BB206" s="4"/>
      <c r="BC206" s="4"/>
      <c r="BI206" s="4"/>
      <c r="BM206" s="4"/>
      <c r="BN206" s="4"/>
      <c r="BO206" s="4"/>
    </row>
    <row r="207" spans="1:85" x14ac:dyDescent="0.3">
      <c r="A207" s="3" t="s">
        <v>490</v>
      </c>
      <c r="B207" s="3">
        <f t="shared" si="654"/>
        <v>10.15</v>
      </c>
      <c r="D207" s="3">
        <v>247.5</v>
      </c>
      <c r="E207" s="3">
        <v>7.51</v>
      </c>
      <c r="F207" s="3" t="s">
        <v>88</v>
      </c>
      <c r="G207" s="3">
        <v>1.8547000000000001E-2</v>
      </c>
      <c r="H207" s="3">
        <v>-1.0988E-2</v>
      </c>
      <c r="I207" s="3">
        <v>9.5080000000000008E-3</v>
      </c>
      <c r="J207" s="3">
        <v>9.6795999999999993E-2</v>
      </c>
      <c r="K207" s="3" t="s">
        <v>491</v>
      </c>
      <c r="L207" s="3">
        <v>1.32</v>
      </c>
      <c r="M207" s="4">
        <v>30</v>
      </c>
      <c r="N207" s="4">
        <v>295</v>
      </c>
      <c r="O207" s="4">
        <v>0</v>
      </c>
      <c r="P207" s="4">
        <v>35</v>
      </c>
      <c r="Q207" s="4">
        <v>835</v>
      </c>
      <c r="R207" s="4">
        <v>255</v>
      </c>
      <c r="S207" s="4">
        <v>2754</v>
      </c>
      <c r="T207" s="4">
        <v>5254</v>
      </c>
      <c r="U207" s="4">
        <v>3312</v>
      </c>
      <c r="V207" s="4">
        <v>150</v>
      </c>
      <c r="W207" s="4">
        <v>618</v>
      </c>
      <c r="X207" s="4">
        <v>763</v>
      </c>
      <c r="Y207" s="4">
        <v>60190</v>
      </c>
      <c r="Z207" s="4">
        <v>156</v>
      </c>
      <c r="AA207" s="4">
        <v>43</v>
      </c>
      <c r="AB207" s="4">
        <v>5</v>
      </c>
      <c r="AC207" s="4">
        <v>202</v>
      </c>
      <c r="AD207" s="4">
        <v>106</v>
      </c>
      <c r="AE207" s="4">
        <v>0</v>
      </c>
      <c r="AF207" s="4">
        <v>269</v>
      </c>
      <c r="AG207" s="4">
        <v>507</v>
      </c>
      <c r="AH207" s="4">
        <v>2228</v>
      </c>
      <c r="AI207" s="4">
        <v>60</v>
      </c>
      <c r="AJ207" s="4">
        <v>750</v>
      </c>
      <c r="AK207" s="4">
        <v>30</v>
      </c>
      <c r="AL207" s="4">
        <v>113</v>
      </c>
      <c r="AM207" s="4"/>
      <c r="AN207" s="4">
        <v>121</v>
      </c>
      <c r="AO207" s="4">
        <v>764</v>
      </c>
      <c r="AP207" s="4">
        <v>1411</v>
      </c>
      <c r="AQ207" s="4">
        <v>208</v>
      </c>
      <c r="AR207" s="4">
        <v>323</v>
      </c>
      <c r="AS207" s="4">
        <v>617</v>
      </c>
      <c r="AT207" s="4">
        <v>0</v>
      </c>
      <c r="AU207" s="4">
        <v>48</v>
      </c>
      <c r="AV207" s="4">
        <v>13504</v>
      </c>
      <c r="AW207" s="4">
        <v>4111</v>
      </c>
      <c r="AX207" s="4">
        <f t="shared" si="655"/>
        <v>3.2848455363658475</v>
      </c>
      <c r="AY207" s="3">
        <v>0.27100000000000002</v>
      </c>
      <c r="AZ207" s="4"/>
      <c r="BA207" s="4"/>
      <c r="BB207" s="4"/>
      <c r="BC207" s="4"/>
      <c r="BI207" s="4"/>
      <c r="BM207" s="4"/>
      <c r="BN207" s="4"/>
      <c r="BO207" s="4"/>
    </row>
    <row r="208" spans="1:85" x14ac:dyDescent="0.3">
      <c r="A208" s="3" t="s">
        <v>492</v>
      </c>
      <c r="B208" s="3">
        <f t="shared" si="654"/>
        <v>10.200000000000001</v>
      </c>
      <c r="D208" s="3">
        <v>248</v>
      </c>
      <c r="E208" s="3">
        <v>7.5</v>
      </c>
      <c r="F208" s="3" t="s">
        <v>88</v>
      </c>
      <c r="G208" s="3">
        <v>1.8547000000000001E-2</v>
      </c>
      <c r="H208" s="3">
        <v>-1.0988E-2</v>
      </c>
      <c r="I208" s="3">
        <v>9.5080000000000008E-3</v>
      </c>
      <c r="J208" s="3">
        <v>9.6795999999999993E-2</v>
      </c>
      <c r="K208" s="3" t="s">
        <v>493</v>
      </c>
      <c r="L208" s="3">
        <v>1.46</v>
      </c>
      <c r="M208" s="4">
        <v>18</v>
      </c>
      <c r="N208" s="4">
        <v>282</v>
      </c>
      <c r="O208" s="4">
        <v>0</v>
      </c>
      <c r="P208" s="4">
        <v>10</v>
      </c>
      <c r="Q208" s="4">
        <v>812</v>
      </c>
      <c r="R208" s="4">
        <v>248</v>
      </c>
      <c r="S208" s="4">
        <v>2957</v>
      </c>
      <c r="T208" s="4">
        <v>5168</v>
      </c>
      <c r="U208" s="4">
        <v>3225</v>
      </c>
      <c r="V208" s="4">
        <v>167</v>
      </c>
      <c r="W208" s="4">
        <v>479</v>
      </c>
      <c r="X208" s="4">
        <v>757</v>
      </c>
      <c r="Y208" s="4">
        <v>59477</v>
      </c>
      <c r="Z208" s="4">
        <v>194</v>
      </c>
      <c r="AA208" s="4">
        <v>0</v>
      </c>
      <c r="AB208" s="4">
        <v>29</v>
      </c>
      <c r="AC208" s="4">
        <v>267</v>
      </c>
      <c r="AD208" s="4">
        <v>120</v>
      </c>
      <c r="AE208" s="4">
        <v>0</v>
      </c>
      <c r="AF208" s="4">
        <v>356</v>
      </c>
      <c r="AG208" s="4">
        <v>488</v>
      </c>
      <c r="AH208" s="4">
        <v>2354</v>
      </c>
      <c r="AI208" s="4">
        <v>194</v>
      </c>
      <c r="AJ208" s="4">
        <v>949</v>
      </c>
      <c r="AK208" s="4">
        <v>0</v>
      </c>
      <c r="AL208" s="4">
        <v>66</v>
      </c>
      <c r="AM208" s="4"/>
      <c r="AN208" s="4">
        <v>179</v>
      </c>
      <c r="AO208" s="4">
        <v>585</v>
      </c>
      <c r="AP208" s="4">
        <v>1353</v>
      </c>
      <c r="AQ208" s="4">
        <v>133</v>
      </c>
      <c r="AR208" s="4">
        <v>581</v>
      </c>
      <c r="AS208" s="4">
        <v>571</v>
      </c>
      <c r="AT208" s="4">
        <v>0</v>
      </c>
      <c r="AU208" s="4">
        <v>0</v>
      </c>
      <c r="AV208" s="4">
        <v>14095</v>
      </c>
      <c r="AW208" s="4">
        <v>4280</v>
      </c>
      <c r="AX208" s="4">
        <f t="shared" si="655"/>
        <v>3.2932242990654204</v>
      </c>
      <c r="AY208" s="3">
        <v>0.27100000000000002</v>
      </c>
      <c r="AZ208" s="4"/>
      <c r="BA208" s="4"/>
      <c r="BB208" s="4"/>
      <c r="BC208" s="4"/>
      <c r="BI208" s="4"/>
      <c r="BM208" s="4"/>
      <c r="BN208" s="4"/>
      <c r="BO208" s="4"/>
    </row>
    <row r="209" spans="1:85" x14ac:dyDescent="0.3">
      <c r="A209" s="3" t="s">
        <v>494</v>
      </c>
      <c r="B209" s="3">
        <f t="shared" si="654"/>
        <v>10.250000000000002</v>
      </c>
      <c r="D209" s="3">
        <v>248.5</v>
      </c>
      <c r="E209" s="3">
        <v>7.5</v>
      </c>
      <c r="F209" s="3" t="s">
        <v>88</v>
      </c>
      <c r="G209" s="3">
        <v>1.8547000000000001E-2</v>
      </c>
      <c r="H209" s="3">
        <v>-1.0988E-2</v>
      </c>
      <c r="I209" s="3">
        <v>9.5080000000000008E-3</v>
      </c>
      <c r="J209" s="3">
        <v>9.6795999999999993E-2</v>
      </c>
      <c r="K209" s="3" t="s">
        <v>495</v>
      </c>
      <c r="L209" s="3">
        <v>1.25</v>
      </c>
      <c r="M209" s="4">
        <v>22</v>
      </c>
      <c r="N209" s="4">
        <v>264</v>
      </c>
      <c r="O209" s="4">
        <v>0</v>
      </c>
      <c r="P209" s="4">
        <v>14</v>
      </c>
      <c r="Q209" s="4">
        <v>827</v>
      </c>
      <c r="R209" s="4">
        <v>271</v>
      </c>
      <c r="S209" s="4">
        <v>2678</v>
      </c>
      <c r="T209" s="4">
        <v>5111</v>
      </c>
      <c r="U209" s="4">
        <v>3069</v>
      </c>
      <c r="V209" s="4">
        <v>86</v>
      </c>
      <c r="W209" s="4">
        <v>571</v>
      </c>
      <c r="X209" s="4">
        <v>690</v>
      </c>
      <c r="Y209" s="4">
        <v>58732</v>
      </c>
      <c r="Z209" s="4">
        <v>255</v>
      </c>
      <c r="AA209" s="4">
        <v>35</v>
      </c>
      <c r="AB209" s="4">
        <v>84</v>
      </c>
      <c r="AC209" s="4">
        <v>245</v>
      </c>
      <c r="AD209" s="4">
        <v>74</v>
      </c>
      <c r="AE209" s="4">
        <v>0</v>
      </c>
      <c r="AF209" s="4">
        <v>310</v>
      </c>
      <c r="AG209" s="4">
        <v>517</v>
      </c>
      <c r="AH209" s="4">
        <v>2319</v>
      </c>
      <c r="AI209" s="4">
        <v>163</v>
      </c>
      <c r="AJ209" s="4">
        <v>922</v>
      </c>
      <c r="AK209" s="4">
        <v>0</v>
      </c>
      <c r="AL209" s="4">
        <v>106</v>
      </c>
      <c r="AM209" s="4">
        <v>42</v>
      </c>
      <c r="AN209" s="4">
        <v>149</v>
      </c>
      <c r="AO209" s="4">
        <v>599</v>
      </c>
      <c r="AP209" s="4">
        <v>1356</v>
      </c>
      <c r="AQ209" s="4">
        <v>203</v>
      </c>
      <c r="AR209" s="4">
        <v>422</v>
      </c>
      <c r="AS209" s="4">
        <v>561</v>
      </c>
      <c r="AT209" s="4">
        <v>0</v>
      </c>
      <c r="AU209" s="4">
        <v>36</v>
      </c>
      <c r="AV209" s="4">
        <v>13805</v>
      </c>
      <c r="AW209" s="4">
        <v>4295</v>
      </c>
      <c r="AX209" s="4">
        <f t="shared" si="655"/>
        <v>3.2142025611175784</v>
      </c>
      <c r="AY209" s="3">
        <v>0.28199999999999997</v>
      </c>
      <c r="AZ209" s="4"/>
      <c r="BA209" s="4"/>
      <c r="BB209" s="4"/>
      <c r="BC209" s="4"/>
      <c r="BI209" s="4"/>
      <c r="BM209" s="4"/>
      <c r="BN209" s="4"/>
      <c r="BO209" s="4"/>
    </row>
    <row r="210" spans="1:85" x14ac:dyDescent="0.3">
      <c r="A210" s="3" t="s">
        <v>496</v>
      </c>
      <c r="B210" s="3">
        <f t="shared" si="654"/>
        <v>10.299999999999999</v>
      </c>
      <c r="D210" s="3">
        <v>249</v>
      </c>
      <c r="E210" s="3">
        <v>7.52</v>
      </c>
      <c r="F210" s="3" t="s">
        <v>88</v>
      </c>
      <c r="G210" s="3">
        <v>1.8547000000000001E-2</v>
      </c>
      <c r="H210" s="3">
        <v>-1.0988E-2</v>
      </c>
      <c r="I210" s="3">
        <v>9.5080000000000008E-3</v>
      </c>
      <c r="J210" s="3">
        <v>9.6795999999999993E-2</v>
      </c>
      <c r="K210" s="3" t="s">
        <v>497</v>
      </c>
      <c r="L210" s="3">
        <v>1.27</v>
      </c>
      <c r="M210" s="4">
        <v>23</v>
      </c>
      <c r="N210" s="4">
        <v>219</v>
      </c>
      <c r="O210" s="4">
        <v>5</v>
      </c>
      <c r="P210" s="4">
        <v>56</v>
      </c>
      <c r="Q210" s="4">
        <v>801</v>
      </c>
      <c r="R210" s="4">
        <v>308</v>
      </c>
      <c r="S210" s="4">
        <v>2636</v>
      </c>
      <c r="T210" s="4">
        <v>4534</v>
      </c>
      <c r="U210" s="4">
        <v>2716</v>
      </c>
      <c r="V210" s="4">
        <v>129</v>
      </c>
      <c r="W210" s="4">
        <v>601</v>
      </c>
      <c r="X210" s="4">
        <v>633</v>
      </c>
      <c r="Y210" s="4">
        <v>54574</v>
      </c>
      <c r="Z210" s="4">
        <v>267</v>
      </c>
      <c r="AA210" s="4">
        <v>25</v>
      </c>
      <c r="AB210" s="4">
        <v>116</v>
      </c>
      <c r="AC210" s="4">
        <v>300</v>
      </c>
      <c r="AD210" s="4">
        <v>100</v>
      </c>
      <c r="AE210" s="4">
        <v>82</v>
      </c>
      <c r="AF210" s="4">
        <v>403</v>
      </c>
      <c r="AG210" s="4">
        <v>510</v>
      </c>
      <c r="AH210" s="4">
        <v>2183</v>
      </c>
      <c r="AI210" s="4">
        <v>126</v>
      </c>
      <c r="AJ210" s="4">
        <v>886</v>
      </c>
      <c r="AK210" s="4">
        <v>78</v>
      </c>
      <c r="AL210" s="4">
        <v>110</v>
      </c>
      <c r="AM210" s="4">
        <v>7</v>
      </c>
      <c r="AN210" s="4">
        <v>125</v>
      </c>
      <c r="AO210" s="4">
        <v>575</v>
      </c>
      <c r="AP210" s="4">
        <v>1366</v>
      </c>
      <c r="AQ210" s="4">
        <v>220</v>
      </c>
      <c r="AR210" s="4">
        <v>422</v>
      </c>
      <c r="AS210" s="4">
        <v>438</v>
      </c>
      <c r="AT210" s="4">
        <v>6</v>
      </c>
      <c r="AU210" s="4">
        <v>61</v>
      </c>
      <c r="AV210" s="4">
        <v>13294</v>
      </c>
      <c r="AW210" s="4">
        <v>4062</v>
      </c>
      <c r="AX210" s="4">
        <f t="shared" si="655"/>
        <v>3.272772033481044</v>
      </c>
      <c r="AY210" s="3">
        <v>0.28000000000000003</v>
      </c>
      <c r="AZ210" s="4"/>
      <c r="BA210" s="4"/>
      <c r="BB210" s="4"/>
      <c r="BC210" s="4"/>
      <c r="BI210" s="4"/>
      <c r="BM210" s="4"/>
      <c r="BN210" s="4"/>
      <c r="BO210" s="4"/>
    </row>
    <row r="211" spans="1:85" x14ac:dyDescent="0.3">
      <c r="A211" s="3" t="s">
        <v>498</v>
      </c>
      <c r="B211" s="3">
        <f t="shared" si="654"/>
        <v>10.35</v>
      </c>
      <c r="D211" s="3">
        <v>249.5</v>
      </c>
      <c r="E211" s="3">
        <v>7.54</v>
      </c>
      <c r="F211" s="3" t="s">
        <v>88</v>
      </c>
      <c r="G211" s="3">
        <v>1.8547000000000001E-2</v>
      </c>
      <c r="H211" s="3">
        <v>-1.0988E-2</v>
      </c>
      <c r="I211" s="3">
        <v>9.5080000000000008E-3</v>
      </c>
      <c r="J211" s="3">
        <v>9.6795999999999993E-2</v>
      </c>
      <c r="K211" s="3" t="s">
        <v>499</v>
      </c>
      <c r="L211" s="3">
        <v>1.33</v>
      </c>
      <c r="M211" s="4">
        <v>27</v>
      </c>
      <c r="N211" s="4">
        <v>248</v>
      </c>
      <c r="O211" s="4">
        <v>0</v>
      </c>
      <c r="P211" s="4">
        <v>22</v>
      </c>
      <c r="Q211" s="4">
        <v>806</v>
      </c>
      <c r="R211" s="4">
        <v>283</v>
      </c>
      <c r="S211" s="4">
        <v>2726</v>
      </c>
      <c r="T211" s="4">
        <v>5140</v>
      </c>
      <c r="U211" s="4">
        <v>2801</v>
      </c>
      <c r="V211" s="4">
        <v>117</v>
      </c>
      <c r="W211" s="4">
        <v>466</v>
      </c>
      <c r="X211" s="4">
        <v>591</v>
      </c>
      <c r="Y211" s="4">
        <v>55005</v>
      </c>
      <c r="Z211" s="4">
        <v>189</v>
      </c>
      <c r="AA211" s="4">
        <v>4</v>
      </c>
      <c r="AB211" s="4"/>
      <c r="AC211" s="4">
        <v>275</v>
      </c>
      <c r="AD211" s="4">
        <v>75</v>
      </c>
      <c r="AE211" s="4">
        <v>0</v>
      </c>
      <c r="AF211" s="4">
        <v>263</v>
      </c>
      <c r="AG211" s="4">
        <v>477</v>
      </c>
      <c r="AH211" s="4">
        <v>2236</v>
      </c>
      <c r="AI211" s="4">
        <v>36</v>
      </c>
      <c r="AJ211" s="4">
        <v>687</v>
      </c>
      <c r="AK211" s="4">
        <v>0</v>
      </c>
      <c r="AL211" s="4">
        <v>86</v>
      </c>
      <c r="AM211" s="4">
        <v>14</v>
      </c>
      <c r="AN211" s="4">
        <v>134</v>
      </c>
      <c r="AO211" s="4">
        <v>683</v>
      </c>
      <c r="AP211" s="4">
        <v>1325</v>
      </c>
      <c r="AQ211" s="4">
        <v>161</v>
      </c>
      <c r="AR211" s="4">
        <v>310</v>
      </c>
      <c r="AS211" s="4">
        <v>488</v>
      </c>
      <c r="AT211" s="4">
        <v>0</v>
      </c>
      <c r="AU211" s="4">
        <v>22</v>
      </c>
      <c r="AV211" s="4">
        <v>13179</v>
      </c>
      <c r="AW211" s="4">
        <v>4297</v>
      </c>
      <c r="AX211" s="4">
        <f t="shared" si="655"/>
        <v>3.0670235047707703</v>
      </c>
      <c r="AY211" s="3">
        <v>0.26900000000000002</v>
      </c>
      <c r="AZ211" s="4"/>
      <c r="BA211" s="4"/>
      <c r="BB211" s="4"/>
      <c r="BC211" s="4"/>
      <c r="BI211" s="4"/>
      <c r="BM211" s="4"/>
      <c r="BN211" s="4"/>
      <c r="BO211" s="4"/>
    </row>
    <row r="212" spans="1:85" x14ac:dyDescent="0.3">
      <c r="A212" s="3" t="s">
        <v>500</v>
      </c>
      <c r="B212" s="3">
        <f t="shared" si="654"/>
        <v>10.4</v>
      </c>
      <c r="D212" s="3">
        <v>250</v>
      </c>
      <c r="E212" s="3">
        <v>7.52</v>
      </c>
      <c r="F212" s="3" t="s">
        <v>88</v>
      </c>
      <c r="G212" s="3">
        <v>1.8547000000000001E-2</v>
      </c>
      <c r="H212" s="3">
        <v>-1.0988E-2</v>
      </c>
      <c r="I212" s="3">
        <v>9.5080000000000008E-3</v>
      </c>
      <c r="J212" s="3">
        <v>9.6795999999999993E-2</v>
      </c>
      <c r="K212" s="3" t="s">
        <v>501</v>
      </c>
      <c r="L212" s="3">
        <v>1.34</v>
      </c>
      <c r="M212" s="4">
        <v>39</v>
      </c>
      <c r="N212" s="4">
        <v>244</v>
      </c>
      <c r="O212" s="4">
        <v>0</v>
      </c>
      <c r="P212" s="4">
        <v>25</v>
      </c>
      <c r="Q212" s="4">
        <v>795</v>
      </c>
      <c r="R212" s="4">
        <v>320</v>
      </c>
      <c r="S212" s="4">
        <v>2850</v>
      </c>
      <c r="T212" s="4">
        <v>4931</v>
      </c>
      <c r="U212" s="4">
        <v>2982</v>
      </c>
      <c r="V212" s="4">
        <v>75</v>
      </c>
      <c r="W212" s="4">
        <v>512</v>
      </c>
      <c r="X212" s="4">
        <v>678</v>
      </c>
      <c r="Y212" s="4">
        <v>57190</v>
      </c>
      <c r="Z212" s="4">
        <v>97</v>
      </c>
      <c r="AA212" s="4">
        <v>15</v>
      </c>
      <c r="AB212" s="4">
        <v>39</v>
      </c>
      <c r="AC212" s="4">
        <v>273</v>
      </c>
      <c r="AD212" s="4">
        <v>140</v>
      </c>
      <c r="AE212" s="4">
        <v>91</v>
      </c>
      <c r="AF212" s="4">
        <v>340</v>
      </c>
      <c r="AG212" s="4">
        <v>474</v>
      </c>
      <c r="AH212" s="4">
        <v>2184</v>
      </c>
      <c r="AI212" s="4"/>
      <c r="AJ212" s="4">
        <v>715</v>
      </c>
      <c r="AK212" s="4">
        <v>0</v>
      </c>
      <c r="AL212" s="4">
        <v>101</v>
      </c>
      <c r="AM212" s="4">
        <v>39</v>
      </c>
      <c r="AN212" s="4">
        <v>150</v>
      </c>
      <c r="AO212" s="4">
        <v>615</v>
      </c>
      <c r="AP212" s="4">
        <v>1399</v>
      </c>
      <c r="AQ212" s="4">
        <v>171</v>
      </c>
      <c r="AR212" s="4">
        <v>360</v>
      </c>
      <c r="AS212" s="4">
        <v>675</v>
      </c>
      <c r="AT212" s="4">
        <v>0</v>
      </c>
      <c r="AU212" s="4">
        <v>78</v>
      </c>
      <c r="AV212" s="4">
        <v>13574</v>
      </c>
      <c r="AW212" s="4">
        <v>4297</v>
      </c>
      <c r="AX212" s="4">
        <f t="shared" si="655"/>
        <v>3.1589481033279032</v>
      </c>
      <c r="AY212" s="3">
        <v>0.27300000000000002</v>
      </c>
      <c r="AZ212" s="4"/>
      <c r="BA212" s="4"/>
      <c r="BB212" s="4"/>
      <c r="BC212" s="4"/>
      <c r="BI212" s="4"/>
      <c r="BM212" s="4"/>
      <c r="BN212" s="4"/>
      <c r="BO212" s="4"/>
    </row>
    <row r="213" spans="1:85" x14ac:dyDescent="0.3">
      <c r="A213" s="3" t="s">
        <v>502</v>
      </c>
      <c r="B213" s="3">
        <f t="shared" si="654"/>
        <v>10.450000000000001</v>
      </c>
      <c r="D213" s="3">
        <v>250.5</v>
      </c>
      <c r="E213" s="3">
        <v>7.52</v>
      </c>
      <c r="F213" s="3" t="s">
        <v>88</v>
      </c>
      <c r="G213" s="3">
        <v>1.8547000000000001E-2</v>
      </c>
      <c r="H213" s="3">
        <v>-1.0988E-2</v>
      </c>
      <c r="I213" s="3">
        <v>9.5080000000000008E-3</v>
      </c>
      <c r="J213" s="3">
        <v>9.6795999999999993E-2</v>
      </c>
      <c r="K213" s="3" t="s">
        <v>503</v>
      </c>
      <c r="L213" s="3">
        <v>1.45</v>
      </c>
      <c r="M213" s="4">
        <v>37</v>
      </c>
      <c r="N213" s="4">
        <v>243</v>
      </c>
      <c r="O213" s="4">
        <v>0</v>
      </c>
      <c r="P213" s="4">
        <v>35</v>
      </c>
      <c r="Q213" s="4">
        <v>742</v>
      </c>
      <c r="R213" s="4">
        <v>309</v>
      </c>
      <c r="S213" s="4">
        <v>2806</v>
      </c>
      <c r="T213" s="4">
        <v>4816</v>
      </c>
      <c r="U213" s="4">
        <v>3134</v>
      </c>
      <c r="V213" s="4">
        <v>119</v>
      </c>
      <c r="W213" s="4">
        <v>715</v>
      </c>
      <c r="X213" s="4">
        <v>648</v>
      </c>
      <c r="Y213" s="4">
        <v>57801</v>
      </c>
      <c r="Z213" s="4">
        <v>231</v>
      </c>
      <c r="AA213" s="4">
        <v>0</v>
      </c>
      <c r="AB213" s="4">
        <v>88</v>
      </c>
      <c r="AC213" s="4">
        <v>287</v>
      </c>
      <c r="AD213" s="4">
        <v>83</v>
      </c>
      <c r="AE213" s="4">
        <v>22</v>
      </c>
      <c r="AF213" s="4">
        <v>323</v>
      </c>
      <c r="AG213" s="4">
        <v>541</v>
      </c>
      <c r="AH213" s="4">
        <v>2297</v>
      </c>
      <c r="AI213" s="4">
        <v>109</v>
      </c>
      <c r="AJ213" s="4">
        <v>880</v>
      </c>
      <c r="AK213" s="4">
        <v>0</v>
      </c>
      <c r="AL213" s="4">
        <v>66</v>
      </c>
      <c r="AM213" s="4">
        <v>33</v>
      </c>
      <c r="AN213" s="4">
        <v>159</v>
      </c>
      <c r="AO213" s="4">
        <v>609</v>
      </c>
      <c r="AP213" s="4">
        <v>1459</v>
      </c>
      <c r="AQ213" s="4">
        <v>173</v>
      </c>
      <c r="AR213" s="4">
        <v>380</v>
      </c>
      <c r="AS213" s="4">
        <v>609</v>
      </c>
      <c r="AT213" s="4">
        <v>0</v>
      </c>
      <c r="AU213" s="4">
        <v>71</v>
      </c>
      <c r="AV213" s="4">
        <v>13884</v>
      </c>
      <c r="AW213" s="4">
        <v>4211</v>
      </c>
      <c r="AX213" s="4">
        <f t="shared" si="655"/>
        <v>3.297079078603657</v>
      </c>
      <c r="AY213" s="3">
        <v>0.27900000000000003</v>
      </c>
      <c r="AZ213" s="4"/>
      <c r="BA213" s="4"/>
      <c r="BB213" s="4"/>
      <c r="BC213" s="4"/>
      <c r="BI213" s="4"/>
      <c r="BM213" s="4"/>
      <c r="BN213" s="4"/>
      <c r="BO213" s="4"/>
    </row>
    <row r="214" spans="1:85" x14ac:dyDescent="0.3">
      <c r="A214" s="3" t="s">
        <v>504</v>
      </c>
      <c r="B214" s="3">
        <f t="shared" si="654"/>
        <v>10.500000000000002</v>
      </c>
      <c r="C214" s="3">
        <f t="shared" ref="C214" si="690">AVERAGE(B214:B223)</f>
        <v>10.725</v>
      </c>
      <c r="D214" s="3">
        <v>251</v>
      </c>
      <c r="E214" s="3">
        <v>7.52</v>
      </c>
      <c r="F214" s="3" t="s">
        <v>88</v>
      </c>
      <c r="G214" s="3">
        <v>1.8547000000000001E-2</v>
      </c>
      <c r="H214" s="3">
        <v>-1.0988E-2</v>
      </c>
      <c r="I214" s="3">
        <v>9.5080000000000008E-3</v>
      </c>
      <c r="J214" s="3">
        <v>9.6795999999999993E-2</v>
      </c>
      <c r="K214" s="3" t="s">
        <v>505</v>
      </c>
      <c r="L214" s="3">
        <v>1.51</v>
      </c>
      <c r="M214" s="4">
        <v>44</v>
      </c>
      <c r="N214" s="4">
        <v>227</v>
      </c>
      <c r="O214" s="4">
        <v>0</v>
      </c>
      <c r="P214" s="4">
        <v>23</v>
      </c>
      <c r="Q214" s="4">
        <v>786</v>
      </c>
      <c r="R214" s="4">
        <v>278</v>
      </c>
      <c r="S214" s="4">
        <v>2793</v>
      </c>
      <c r="T214" s="4">
        <v>5030</v>
      </c>
      <c r="U214" s="4">
        <v>3087</v>
      </c>
      <c r="V214" s="4">
        <v>66</v>
      </c>
      <c r="W214" s="4">
        <v>515</v>
      </c>
      <c r="X214" s="4">
        <v>672</v>
      </c>
      <c r="Y214" s="4">
        <v>59370</v>
      </c>
      <c r="Z214" s="4">
        <v>197</v>
      </c>
      <c r="AA214" s="4">
        <v>27</v>
      </c>
      <c r="AB214" s="4">
        <v>58</v>
      </c>
      <c r="AC214" s="4">
        <v>220</v>
      </c>
      <c r="AD214" s="4">
        <v>44</v>
      </c>
      <c r="AE214" s="4">
        <v>56</v>
      </c>
      <c r="AF214" s="4">
        <v>388</v>
      </c>
      <c r="AG214" s="4">
        <v>555</v>
      </c>
      <c r="AH214" s="4">
        <v>2363</v>
      </c>
      <c r="AI214" s="4">
        <v>60</v>
      </c>
      <c r="AJ214" s="4">
        <v>810</v>
      </c>
      <c r="AK214" s="4">
        <v>0</v>
      </c>
      <c r="AL214" s="4">
        <v>148</v>
      </c>
      <c r="AM214" s="4">
        <v>35</v>
      </c>
      <c r="AN214" s="4">
        <v>123</v>
      </c>
      <c r="AO214" s="4">
        <v>650</v>
      </c>
      <c r="AP214" s="4">
        <v>1379</v>
      </c>
      <c r="AQ214" s="4">
        <v>163</v>
      </c>
      <c r="AR214" s="4">
        <v>419</v>
      </c>
      <c r="AS214" s="4">
        <v>655</v>
      </c>
      <c r="AT214" s="4">
        <v>0</v>
      </c>
      <c r="AU214" s="4">
        <v>73</v>
      </c>
      <c r="AV214" s="4">
        <v>13816</v>
      </c>
      <c r="AW214" s="4">
        <v>4285</v>
      </c>
      <c r="AX214" s="4">
        <f t="shared" si="655"/>
        <v>3.2242707117852976</v>
      </c>
      <c r="AY214" s="3">
        <v>0.27100000000000002</v>
      </c>
      <c r="AZ214" s="4">
        <f t="shared" ref="AZ214:BA224" si="691">AVERAGE(M214:M223)</f>
        <v>36</v>
      </c>
      <c r="BA214" s="4">
        <f t="shared" si="691"/>
        <v>270.8</v>
      </c>
      <c r="BB214" s="4">
        <f t="shared" ref="BB214" si="692">AVERAGE(O214:O223)</f>
        <v>0</v>
      </c>
      <c r="BC214" s="4">
        <f t="shared" ref="BC214" si="693">AVERAGE(P214:P223)</f>
        <v>33.444444444444443</v>
      </c>
      <c r="BD214" s="4">
        <f t="shared" ref="BD214" si="694">AVERAGE(Q214:Q223)</f>
        <v>814.1</v>
      </c>
      <c r="BE214" s="4">
        <f t="shared" ref="BE214" si="695">AVERAGE(R214:R223)</f>
        <v>296.5</v>
      </c>
      <c r="BF214" s="4">
        <f t="shared" ref="BF214" si="696">AVERAGE(S214:S223)</f>
        <v>2813.8</v>
      </c>
      <c r="BG214" s="4">
        <f t="shared" ref="BG214" si="697">AVERAGE(T214:T223)</f>
        <v>5018.3</v>
      </c>
      <c r="BH214" s="4">
        <f t="shared" ref="BH214" si="698">AVERAGE(U214:U223)</f>
        <v>3024.8</v>
      </c>
      <c r="BI214" s="4">
        <f t="shared" ref="BI214" si="699">AVERAGE(V214:V223)</f>
        <v>113.4</v>
      </c>
      <c r="BJ214" s="4">
        <f t="shared" ref="BJ214" si="700">AVERAGE(W214:W223)</f>
        <v>576.4</v>
      </c>
      <c r="BK214" s="4">
        <f t="shared" ref="BK214" si="701">AVERAGE(X214:X223)</f>
        <v>674.1</v>
      </c>
      <c r="BL214" s="4">
        <f t="shared" ref="BL214" si="702">AVERAGE(Y214:Y223)</f>
        <v>58092.800000000003</v>
      </c>
      <c r="BM214" s="4">
        <f t="shared" ref="BM214" si="703">AVERAGE(Z214:Z223)</f>
        <v>222.2</v>
      </c>
      <c r="BN214" s="4">
        <f t="shared" ref="BN214" si="704">AVERAGE(AA214:AA223)</f>
        <v>27.8</v>
      </c>
      <c r="BO214" s="4">
        <f t="shared" ref="BO214" si="705">AVERAGE(AB214:AB223)</f>
        <v>69</v>
      </c>
      <c r="BP214" s="4">
        <f t="shared" ref="BP214" si="706">AVERAGE(AC214:AC223)</f>
        <v>267.10000000000002</v>
      </c>
      <c r="BQ214" s="4">
        <f t="shared" ref="BQ214" si="707">AVERAGE(AD214:AD223)</f>
        <v>102.6</v>
      </c>
      <c r="BR214" s="4">
        <f t="shared" ref="BR214" si="708">AVERAGE(AE214:AE223)</f>
        <v>21</v>
      </c>
      <c r="BS214" s="4">
        <f t="shared" ref="BS214" si="709">AVERAGE(AF214:AF223)</f>
        <v>337.9</v>
      </c>
      <c r="BT214" s="4">
        <f t="shared" ref="BT214" si="710">AVERAGE(AG214:AG223)</f>
        <v>536.5</v>
      </c>
      <c r="BU214" s="4">
        <f t="shared" ref="BU214" si="711">AVERAGE(AH214:AH223)</f>
        <v>2377</v>
      </c>
      <c r="BV214" s="4">
        <f t="shared" ref="BV214" si="712">AVERAGE(AI214:AI223)</f>
        <v>105.9</v>
      </c>
      <c r="BW214" s="4">
        <f t="shared" ref="BW214" si="713">AVERAGE(AJ214:AJ223)</f>
        <v>847.4</v>
      </c>
      <c r="BX214" s="4">
        <f t="shared" ref="BX214" si="714">AVERAGE(AK214:AK223)</f>
        <v>29.1</v>
      </c>
      <c r="BY214" s="4">
        <f t="shared" ref="BY214" si="715">AVERAGE(AL214:AL223)</f>
        <v>116.6</v>
      </c>
      <c r="BZ214" s="4">
        <f t="shared" ref="BZ214" si="716">AVERAGE(AM214:AM223)</f>
        <v>42.4</v>
      </c>
      <c r="CA214" s="4">
        <f t="shared" ref="CA214" si="717">AVERAGE(AN214:AN223)</f>
        <v>140.4</v>
      </c>
      <c r="CB214" s="4">
        <f t="shared" ref="CB214" si="718">AVERAGE(AO214:AO223)</f>
        <v>629.4</v>
      </c>
      <c r="CC214" s="4">
        <f t="shared" ref="CC214" si="719">AVERAGE(AP214:AP223)</f>
        <v>1417.6</v>
      </c>
      <c r="CD214" s="4">
        <f t="shared" ref="CD214" si="720">AVERAGE(AQ214:AQ223)</f>
        <v>168.4</v>
      </c>
      <c r="CE214" s="3">
        <f t="shared" ref="CE214" si="721">AVERAGE(AV214:AV223)</f>
        <v>13734</v>
      </c>
      <c r="CF214" s="3">
        <f t="shared" ref="CF214" si="722">AVERAGE(AW214:AW223)</f>
        <v>4307.6000000000004</v>
      </c>
      <c r="CG214" s="3">
        <f t="shared" ref="CG214" si="723">AVERAGE(AX214:AX223)</f>
        <v>3.1903643910417259</v>
      </c>
    </row>
    <row r="215" spans="1:85" x14ac:dyDescent="0.3">
      <c r="A215" s="3" t="s">
        <v>506</v>
      </c>
      <c r="B215" s="3">
        <f t="shared" si="654"/>
        <v>10.549999999999999</v>
      </c>
      <c r="D215" s="3">
        <v>251.5</v>
      </c>
      <c r="E215" s="3">
        <v>7.51</v>
      </c>
      <c r="F215" s="3" t="s">
        <v>88</v>
      </c>
      <c r="G215" s="3">
        <v>1.8547000000000001E-2</v>
      </c>
      <c r="H215" s="3">
        <v>-1.0988E-2</v>
      </c>
      <c r="I215" s="3">
        <v>9.5080000000000008E-3</v>
      </c>
      <c r="J215" s="3">
        <v>9.6795999999999993E-2</v>
      </c>
      <c r="K215" s="3" t="s">
        <v>507</v>
      </c>
      <c r="L215" s="3">
        <v>1.39</v>
      </c>
      <c r="M215" s="4">
        <v>34</v>
      </c>
      <c r="N215" s="4">
        <v>273</v>
      </c>
      <c r="O215" s="4">
        <v>0</v>
      </c>
      <c r="P215" s="4"/>
      <c r="Q215" s="4">
        <v>792</v>
      </c>
      <c r="R215" s="4">
        <v>326</v>
      </c>
      <c r="S215" s="4">
        <v>2797</v>
      </c>
      <c r="T215" s="4">
        <v>5115</v>
      </c>
      <c r="U215" s="4">
        <v>3044</v>
      </c>
      <c r="V215" s="4">
        <v>125</v>
      </c>
      <c r="W215" s="4">
        <v>484</v>
      </c>
      <c r="X215" s="4">
        <v>677</v>
      </c>
      <c r="Y215" s="4">
        <v>59196</v>
      </c>
      <c r="Z215" s="4">
        <v>224</v>
      </c>
      <c r="AA215" s="4">
        <v>22</v>
      </c>
      <c r="AB215" s="4">
        <v>54</v>
      </c>
      <c r="AC215" s="4">
        <v>328</v>
      </c>
      <c r="AD215" s="4">
        <v>148</v>
      </c>
      <c r="AE215" s="4">
        <v>0</v>
      </c>
      <c r="AF215" s="4">
        <v>334</v>
      </c>
      <c r="AG215" s="4">
        <v>544</v>
      </c>
      <c r="AH215" s="4">
        <v>2417</v>
      </c>
      <c r="AI215" s="4">
        <v>128</v>
      </c>
      <c r="AJ215" s="4">
        <v>779</v>
      </c>
      <c r="AK215" s="4">
        <v>0</v>
      </c>
      <c r="AL215" s="4">
        <v>95</v>
      </c>
      <c r="AM215" s="4">
        <v>47</v>
      </c>
      <c r="AN215" s="4">
        <v>189</v>
      </c>
      <c r="AO215" s="4">
        <v>583</v>
      </c>
      <c r="AP215" s="4">
        <v>1353</v>
      </c>
      <c r="AQ215" s="4">
        <v>188</v>
      </c>
      <c r="AR215" s="4">
        <v>408</v>
      </c>
      <c r="AS215" s="4">
        <v>564</v>
      </c>
      <c r="AT215" s="4">
        <v>16</v>
      </c>
      <c r="AU215" s="4">
        <v>83</v>
      </c>
      <c r="AV215" s="4">
        <v>14039</v>
      </c>
      <c r="AW215" s="4">
        <v>4514</v>
      </c>
      <c r="AX215" s="4">
        <f t="shared" si="655"/>
        <v>3.1101019051838725</v>
      </c>
      <c r="AY215" s="3">
        <v>0.27</v>
      </c>
      <c r="AZ215" s="4"/>
      <c r="BA215" s="4"/>
      <c r="BB215" s="4"/>
      <c r="BC215" s="4"/>
      <c r="BI215" s="4"/>
      <c r="BM215" s="4"/>
      <c r="BN215" s="4"/>
      <c r="BO215" s="4"/>
    </row>
    <row r="216" spans="1:85" x14ac:dyDescent="0.3">
      <c r="A216" s="3" t="s">
        <v>508</v>
      </c>
      <c r="B216" s="3">
        <f t="shared" si="654"/>
        <v>10.6</v>
      </c>
      <c r="D216" s="3">
        <v>252</v>
      </c>
      <c r="E216" s="3">
        <v>7.51</v>
      </c>
      <c r="F216" s="3" t="s">
        <v>88</v>
      </c>
      <c r="G216" s="3">
        <v>1.8547000000000001E-2</v>
      </c>
      <c r="H216" s="3">
        <v>-1.0988E-2</v>
      </c>
      <c r="I216" s="3">
        <v>9.5080000000000008E-3</v>
      </c>
      <c r="J216" s="3">
        <v>9.6795999999999993E-2</v>
      </c>
      <c r="K216" s="3" t="s">
        <v>509</v>
      </c>
      <c r="L216" s="3">
        <v>1.46</v>
      </c>
      <c r="M216" s="4">
        <v>43</v>
      </c>
      <c r="N216" s="4">
        <v>283</v>
      </c>
      <c r="O216" s="4">
        <v>0</v>
      </c>
      <c r="P216" s="4">
        <v>56</v>
      </c>
      <c r="Q216" s="4">
        <v>838</v>
      </c>
      <c r="R216" s="4">
        <v>260</v>
      </c>
      <c r="S216" s="4">
        <v>2810</v>
      </c>
      <c r="T216" s="4">
        <v>5148</v>
      </c>
      <c r="U216" s="4">
        <v>3143</v>
      </c>
      <c r="V216" s="4">
        <v>94</v>
      </c>
      <c r="W216" s="4">
        <v>581</v>
      </c>
      <c r="X216" s="4">
        <v>655</v>
      </c>
      <c r="Y216" s="4">
        <v>58037</v>
      </c>
      <c r="Z216" s="4">
        <v>212</v>
      </c>
      <c r="AA216" s="4">
        <v>0</v>
      </c>
      <c r="AB216" s="4">
        <v>88</v>
      </c>
      <c r="AC216" s="4">
        <v>241</v>
      </c>
      <c r="AD216" s="4">
        <v>85</v>
      </c>
      <c r="AE216" s="4">
        <v>23</v>
      </c>
      <c r="AF216" s="4">
        <v>337</v>
      </c>
      <c r="AG216" s="4">
        <v>466</v>
      </c>
      <c r="AH216" s="4">
        <v>2277</v>
      </c>
      <c r="AI216" s="4">
        <v>96</v>
      </c>
      <c r="AJ216" s="4">
        <v>853</v>
      </c>
      <c r="AK216" s="4">
        <v>0</v>
      </c>
      <c r="AL216" s="4">
        <v>152</v>
      </c>
      <c r="AM216" s="4">
        <v>82</v>
      </c>
      <c r="AN216" s="4">
        <v>146</v>
      </c>
      <c r="AO216" s="4">
        <v>602</v>
      </c>
      <c r="AP216" s="4">
        <v>1386</v>
      </c>
      <c r="AQ216" s="4">
        <v>179</v>
      </c>
      <c r="AR216" s="4">
        <v>396</v>
      </c>
      <c r="AS216" s="4">
        <v>541</v>
      </c>
      <c r="AT216" s="4">
        <v>0</v>
      </c>
      <c r="AU216" s="4">
        <v>81</v>
      </c>
      <c r="AV216" s="4">
        <v>13571</v>
      </c>
      <c r="AW216" s="4">
        <v>4373</v>
      </c>
      <c r="AX216" s="4">
        <f t="shared" si="655"/>
        <v>3.1033615367024927</v>
      </c>
      <c r="AY216" s="3">
        <v>0.26900000000000002</v>
      </c>
      <c r="AZ216" s="4"/>
      <c r="BA216" s="4"/>
      <c r="BB216" s="4"/>
      <c r="BC216" s="4"/>
      <c r="BI216" s="4"/>
      <c r="BM216" s="4"/>
      <c r="BN216" s="4"/>
      <c r="BO216" s="4"/>
    </row>
    <row r="217" spans="1:85" x14ac:dyDescent="0.3">
      <c r="A217" s="3" t="s">
        <v>510</v>
      </c>
      <c r="B217" s="3">
        <f t="shared" si="654"/>
        <v>10.65</v>
      </c>
      <c r="D217" s="3">
        <v>252.5</v>
      </c>
      <c r="E217" s="3">
        <v>7.51</v>
      </c>
      <c r="F217" s="3" t="s">
        <v>88</v>
      </c>
      <c r="G217" s="3">
        <v>1.8547000000000001E-2</v>
      </c>
      <c r="H217" s="3">
        <v>-1.0988E-2</v>
      </c>
      <c r="I217" s="3">
        <v>9.5080000000000008E-3</v>
      </c>
      <c r="J217" s="3">
        <v>9.6795999999999993E-2</v>
      </c>
      <c r="K217" s="3" t="s">
        <v>511</v>
      </c>
      <c r="L217" s="3">
        <v>1.55</v>
      </c>
      <c r="M217" s="4">
        <v>34</v>
      </c>
      <c r="N217" s="4">
        <v>275</v>
      </c>
      <c r="O217" s="4">
        <v>0</v>
      </c>
      <c r="P217" s="4">
        <v>25</v>
      </c>
      <c r="Q217" s="4">
        <v>847</v>
      </c>
      <c r="R217" s="4">
        <v>328</v>
      </c>
      <c r="S217" s="4">
        <v>2883</v>
      </c>
      <c r="T217" s="4">
        <v>5004</v>
      </c>
      <c r="U217" s="4">
        <v>3036</v>
      </c>
      <c r="V217" s="4">
        <v>177</v>
      </c>
      <c r="W217" s="4">
        <v>574</v>
      </c>
      <c r="X217" s="4">
        <v>702</v>
      </c>
      <c r="Y217" s="4">
        <v>57864</v>
      </c>
      <c r="Z217" s="4">
        <v>63</v>
      </c>
      <c r="AA217" s="4">
        <v>35</v>
      </c>
      <c r="AB217" s="4">
        <v>58</v>
      </c>
      <c r="AC217" s="4">
        <v>237</v>
      </c>
      <c r="AD217" s="4">
        <v>43</v>
      </c>
      <c r="AE217" s="4">
        <v>0</v>
      </c>
      <c r="AF217" s="4">
        <v>310</v>
      </c>
      <c r="AG217" s="4">
        <v>575</v>
      </c>
      <c r="AH217" s="4">
        <v>2405</v>
      </c>
      <c r="AI217" s="4">
        <v>29</v>
      </c>
      <c r="AJ217" s="4">
        <v>898</v>
      </c>
      <c r="AK217" s="4">
        <v>70</v>
      </c>
      <c r="AL217" s="4">
        <v>72</v>
      </c>
      <c r="AM217" s="4">
        <v>5</v>
      </c>
      <c r="AN217" s="4">
        <v>163</v>
      </c>
      <c r="AO217" s="4">
        <v>630</v>
      </c>
      <c r="AP217" s="4">
        <v>1363</v>
      </c>
      <c r="AQ217" s="4">
        <v>169</v>
      </c>
      <c r="AR217" s="4">
        <v>433</v>
      </c>
      <c r="AS217" s="4">
        <v>685</v>
      </c>
      <c r="AT217" s="4">
        <v>0</v>
      </c>
      <c r="AU217" s="4">
        <v>0</v>
      </c>
      <c r="AV217" s="4">
        <v>13500</v>
      </c>
      <c r="AW217" s="4">
        <v>4249</v>
      </c>
      <c r="AX217" s="4">
        <f t="shared" si="655"/>
        <v>3.1772181689809367</v>
      </c>
      <c r="AY217" s="3">
        <v>0.27400000000000002</v>
      </c>
      <c r="AZ217" s="4"/>
      <c r="BA217" s="4"/>
      <c r="BB217" s="4"/>
      <c r="BC217" s="4"/>
      <c r="BI217" s="4"/>
      <c r="BM217" s="4"/>
      <c r="BN217" s="4"/>
      <c r="BO217" s="4"/>
    </row>
    <row r="218" spans="1:85" x14ac:dyDescent="0.3">
      <c r="A218" s="3" t="s">
        <v>512</v>
      </c>
      <c r="B218" s="3">
        <f t="shared" si="654"/>
        <v>10.700000000000001</v>
      </c>
      <c r="D218" s="3">
        <v>253</v>
      </c>
      <c r="E218" s="3">
        <v>7.51</v>
      </c>
      <c r="F218" s="3" t="s">
        <v>88</v>
      </c>
      <c r="G218" s="3">
        <v>1.8547000000000001E-2</v>
      </c>
      <c r="H218" s="3">
        <v>-1.0988E-2</v>
      </c>
      <c r="I218" s="3">
        <v>9.5080000000000008E-3</v>
      </c>
      <c r="J218" s="3">
        <v>9.6795999999999993E-2</v>
      </c>
      <c r="K218" s="3" t="s">
        <v>513</v>
      </c>
      <c r="L218" s="3">
        <v>1.51</v>
      </c>
      <c r="M218" s="4">
        <v>28</v>
      </c>
      <c r="N218" s="4">
        <v>255</v>
      </c>
      <c r="O218" s="4">
        <v>0</v>
      </c>
      <c r="P218" s="4">
        <v>50</v>
      </c>
      <c r="Q218" s="4">
        <v>827</v>
      </c>
      <c r="R218" s="4">
        <v>284</v>
      </c>
      <c r="S218" s="4">
        <v>2690</v>
      </c>
      <c r="T218" s="4">
        <v>4801</v>
      </c>
      <c r="U218" s="4">
        <v>2956</v>
      </c>
      <c r="V218" s="4">
        <v>136</v>
      </c>
      <c r="W218" s="4">
        <v>558</v>
      </c>
      <c r="X218" s="4">
        <v>727</v>
      </c>
      <c r="Y218" s="4">
        <v>56741</v>
      </c>
      <c r="Z218" s="4">
        <v>274</v>
      </c>
      <c r="AA218" s="4">
        <v>41</v>
      </c>
      <c r="AB218" s="4">
        <v>84</v>
      </c>
      <c r="AC218" s="4">
        <v>205</v>
      </c>
      <c r="AD218" s="4">
        <v>146</v>
      </c>
      <c r="AE218" s="4">
        <v>0</v>
      </c>
      <c r="AF218" s="4">
        <v>390</v>
      </c>
      <c r="AG218" s="4">
        <v>525</v>
      </c>
      <c r="AH218" s="4">
        <v>2372</v>
      </c>
      <c r="AI218" s="4">
        <v>61</v>
      </c>
      <c r="AJ218" s="4">
        <v>1007</v>
      </c>
      <c r="AK218" s="4">
        <v>0</v>
      </c>
      <c r="AL218" s="4">
        <v>58</v>
      </c>
      <c r="AM218" s="4">
        <v>71</v>
      </c>
      <c r="AN218" s="4">
        <v>154</v>
      </c>
      <c r="AO218" s="4">
        <v>649</v>
      </c>
      <c r="AP218" s="4">
        <v>1508</v>
      </c>
      <c r="AQ218" s="4">
        <v>177</v>
      </c>
      <c r="AR218" s="4">
        <v>369</v>
      </c>
      <c r="AS218" s="4">
        <v>513</v>
      </c>
      <c r="AT218" s="4">
        <v>8</v>
      </c>
      <c r="AU218" s="4">
        <v>55</v>
      </c>
      <c r="AV218" s="4">
        <v>13602</v>
      </c>
      <c r="AW218" s="4">
        <v>4090</v>
      </c>
      <c r="AX218" s="4">
        <f t="shared" si="655"/>
        <v>3.325672371638142</v>
      </c>
      <c r="AY218" s="3">
        <v>0.28100000000000003</v>
      </c>
      <c r="AZ218" s="4"/>
      <c r="BA218" s="4"/>
      <c r="BB218" s="4"/>
      <c r="BC218" s="4"/>
      <c r="BI218" s="4"/>
      <c r="BM218" s="4"/>
      <c r="BN218" s="4"/>
      <c r="BO218" s="4"/>
    </row>
    <row r="219" spans="1:85" x14ac:dyDescent="0.3">
      <c r="A219" s="3" t="s">
        <v>514</v>
      </c>
      <c r="B219" s="3">
        <f t="shared" si="654"/>
        <v>10.750000000000002</v>
      </c>
      <c r="D219" s="3">
        <v>253.5</v>
      </c>
      <c r="E219" s="3">
        <v>7.52</v>
      </c>
      <c r="F219" s="3" t="s">
        <v>88</v>
      </c>
      <c r="G219" s="3">
        <v>1.8547000000000001E-2</v>
      </c>
      <c r="H219" s="3">
        <v>-1.0988E-2</v>
      </c>
      <c r="I219" s="3">
        <v>9.5080000000000008E-3</v>
      </c>
      <c r="J219" s="3">
        <v>9.6795999999999993E-2</v>
      </c>
      <c r="K219" s="3" t="s">
        <v>515</v>
      </c>
      <c r="L219" s="3">
        <v>1.46</v>
      </c>
      <c r="M219" s="4">
        <v>25</v>
      </c>
      <c r="N219" s="4">
        <v>287</v>
      </c>
      <c r="O219" s="4">
        <v>0</v>
      </c>
      <c r="P219" s="4">
        <v>16</v>
      </c>
      <c r="Q219" s="4">
        <v>783</v>
      </c>
      <c r="R219" s="4">
        <v>317</v>
      </c>
      <c r="S219" s="4">
        <v>2879</v>
      </c>
      <c r="T219" s="4">
        <v>5021</v>
      </c>
      <c r="U219" s="4">
        <v>2869</v>
      </c>
      <c r="V219" s="4">
        <v>133</v>
      </c>
      <c r="W219" s="4">
        <v>666</v>
      </c>
      <c r="X219" s="4">
        <v>662</v>
      </c>
      <c r="Y219" s="4">
        <v>57596</v>
      </c>
      <c r="Z219" s="4">
        <v>248</v>
      </c>
      <c r="AA219" s="4">
        <v>15</v>
      </c>
      <c r="AB219" s="4">
        <v>48</v>
      </c>
      <c r="AC219" s="4">
        <v>265</v>
      </c>
      <c r="AD219" s="4">
        <v>102</v>
      </c>
      <c r="AE219" s="4">
        <v>0</v>
      </c>
      <c r="AF219" s="4">
        <v>327</v>
      </c>
      <c r="AG219" s="4">
        <v>500</v>
      </c>
      <c r="AH219" s="4">
        <v>2339</v>
      </c>
      <c r="AI219" s="4">
        <v>240</v>
      </c>
      <c r="AJ219" s="4">
        <v>797</v>
      </c>
      <c r="AK219" s="4">
        <v>0</v>
      </c>
      <c r="AL219" s="4">
        <v>95</v>
      </c>
      <c r="AM219" s="4">
        <v>39</v>
      </c>
      <c r="AN219" s="4">
        <v>145</v>
      </c>
      <c r="AO219" s="4">
        <v>637</v>
      </c>
      <c r="AP219" s="4">
        <v>1493</v>
      </c>
      <c r="AQ219" s="4">
        <v>146</v>
      </c>
      <c r="AR219" s="4">
        <v>390</v>
      </c>
      <c r="AS219" s="4">
        <v>467</v>
      </c>
      <c r="AT219" s="4">
        <v>0</v>
      </c>
      <c r="AU219" s="4">
        <v>30</v>
      </c>
      <c r="AV219" s="4">
        <v>13723</v>
      </c>
      <c r="AW219" s="4">
        <v>4235</v>
      </c>
      <c r="AX219" s="4">
        <f t="shared" si="655"/>
        <v>3.2403778040141678</v>
      </c>
      <c r="AY219" s="3">
        <v>0.28100000000000003</v>
      </c>
      <c r="AZ219" s="4"/>
      <c r="BA219" s="4"/>
      <c r="BB219" s="4"/>
      <c r="BC219" s="4"/>
      <c r="BI219" s="4"/>
      <c r="BM219" s="4"/>
      <c r="BN219" s="4"/>
      <c r="BO219" s="4"/>
    </row>
    <row r="220" spans="1:85" x14ac:dyDescent="0.3">
      <c r="A220" s="3" t="s">
        <v>516</v>
      </c>
      <c r="B220" s="3">
        <f t="shared" si="654"/>
        <v>10.799999999999999</v>
      </c>
      <c r="D220" s="3">
        <v>254</v>
      </c>
      <c r="E220" s="3">
        <v>7.53</v>
      </c>
      <c r="F220" s="3" t="s">
        <v>88</v>
      </c>
      <c r="G220" s="3">
        <v>1.8547000000000001E-2</v>
      </c>
      <c r="H220" s="3">
        <v>-1.0988E-2</v>
      </c>
      <c r="I220" s="3">
        <v>9.5080000000000008E-3</v>
      </c>
      <c r="J220" s="3">
        <v>9.6795999999999993E-2</v>
      </c>
      <c r="K220" s="3" t="s">
        <v>517</v>
      </c>
      <c r="L220" s="3">
        <v>1.28</v>
      </c>
      <c r="M220" s="4">
        <v>50</v>
      </c>
      <c r="N220" s="4">
        <v>290</v>
      </c>
      <c r="O220" s="4">
        <v>0</v>
      </c>
      <c r="P220" s="4">
        <v>44</v>
      </c>
      <c r="Q220" s="4">
        <v>768</v>
      </c>
      <c r="R220" s="4">
        <v>309</v>
      </c>
      <c r="S220" s="4">
        <v>2955</v>
      </c>
      <c r="T220" s="4">
        <v>4997</v>
      </c>
      <c r="U220" s="4">
        <v>3141</v>
      </c>
      <c r="V220" s="4">
        <v>75</v>
      </c>
      <c r="W220" s="4">
        <v>577</v>
      </c>
      <c r="X220" s="4">
        <v>728</v>
      </c>
      <c r="Y220" s="4">
        <v>57127</v>
      </c>
      <c r="Z220" s="4">
        <v>217</v>
      </c>
      <c r="AA220" s="4">
        <v>54</v>
      </c>
      <c r="AB220" s="4">
        <v>33</v>
      </c>
      <c r="AC220" s="4">
        <v>280</v>
      </c>
      <c r="AD220" s="4">
        <v>50</v>
      </c>
      <c r="AE220" s="4">
        <v>0</v>
      </c>
      <c r="AF220" s="4">
        <v>328</v>
      </c>
      <c r="AG220" s="4">
        <v>536</v>
      </c>
      <c r="AH220" s="4">
        <v>2421</v>
      </c>
      <c r="AI220" s="4">
        <v>115</v>
      </c>
      <c r="AJ220" s="4">
        <v>690</v>
      </c>
      <c r="AK220" s="4">
        <v>0</v>
      </c>
      <c r="AL220" s="4">
        <v>126</v>
      </c>
      <c r="AM220" s="4">
        <v>42</v>
      </c>
      <c r="AN220" s="4">
        <v>143</v>
      </c>
      <c r="AO220" s="4">
        <v>668</v>
      </c>
      <c r="AP220" s="4">
        <v>1293</v>
      </c>
      <c r="AQ220" s="4">
        <v>118</v>
      </c>
      <c r="AR220" s="4">
        <v>429</v>
      </c>
      <c r="AS220" s="4">
        <v>558</v>
      </c>
      <c r="AT220" s="4">
        <v>0</v>
      </c>
      <c r="AU220" s="4">
        <v>0</v>
      </c>
      <c r="AV220" s="4">
        <v>13868</v>
      </c>
      <c r="AW220" s="4">
        <v>4376</v>
      </c>
      <c r="AX220" s="4">
        <f t="shared" si="655"/>
        <v>3.1691042047531992</v>
      </c>
      <c r="AY220" s="3">
        <v>0.27100000000000002</v>
      </c>
      <c r="AZ220" s="4"/>
      <c r="BA220" s="4"/>
      <c r="BB220" s="4"/>
      <c r="BC220" s="4"/>
      <c r="BI220" s="4"/>
      <c r="BM220" s="4"/>
      <c r="BN220" s="4"/>
      <c r="BO220" s="4"/>
    </row>
    <row r="221" spans="1:85" x14ac:dyDescent="0.3">
      <c r="A221" s="3" t="s">
        <v>518</v>
      </c>
      <c r="B221" s="3">
        <f t="shared" si="654"/>
        <v>10.85</v>
      </c>
      <c r="D221" s="3">
        <v>254.5</v>
      </c>
      <c r="E221" s="3">
        <v>7.52</v>
      </c>
      <c r="F221" s="3" t="s">
        <v>88</v>
      </c>
      <c r="G221" s="3">
        <v>1.8547000000000001E-2</v>
      </c>
      <c r="H221" s="3">
        <v>-1.0988E-2</v>
      </c>
      <c r="I221" s="3">
        <v>9.5080000000000008E-3</v>
      </c>
      <c r="J221" s="3">
        <v>9.6795999999999993E-2</v>
      </c>
      <c r="K221" s="3" t="s">
        <v>519</v>
      </c>
      <c r="L221" s="3">
        <v>1.42</v>
      </c>
      <c r="M221" s="4">
        <v>48</v>
      </c>
      <c r="N221" s="4">
        <v>268</v>
      </c>
      <c r="O221" s="4">
        <v>0</v>
      </c>
      <c r="P221" s="4">
        <v>25</v>
      </c>
      <c r="Q221" s="4">
        <v>832</v>
      </c>
      <c r="R221" s="4">
        <v>313</v>
      </c>
      <c r="S221" s="4">
        <v>2811</v>
      </c>
      <c r="T221" s="4">
        <v>5111</v>
      </c>
      <c r="U221" s="4">
        <v>2930</v>
      </c>
      <c r="V221" s="4">
        <v>136</v>
      </c>
      <c r="W221" s="4">
        <v>557</v>
      </c>
      <c r="X221" s="4">
        <v>628</v>
      </c>
      <c r="Y221" s="4">
        <v>57842</v>
      </c>
      <c r="Z221" s="4">
        <v>336</v>
      </c>
      <c r="AA221" s="4">
        <v>40</v>
      </c>
      <c r="AB221" s="4">
        <v>74</v>
      </c>
      <c r="AC221" s="4">
        <v>293</v>
      </c>
      <c r="AD221" s="4">
        <v>122</v>
      </c>
      <c r="AE221" s="4">
        <v>95</v>
      </c>
      <c r="AF221" s="4">
        <v>315</v>
      </c>
      <c r="AG221" s="4">
        <v>561</v>
      </c>
      <c r="AH221" s="4">
        <v>2353</v>
      </c>
      <c r="AI221" s="4">
        <v>157</v>
      </c>
      <c r="AJ221" s="4">
        <v>831</v>
      </c>
      <c r="AK221" s="4">
        <v>0</v>
      </c>
      <c r="AL221" s="4">
        <v>117</v>
      </c>
      <c r="AM221" s="4">
        <v>57</v>
      </c>
      <c r="AN221" s="4">
        <v>117</v>
      </c>
      <c r="AO221" s="4">
        <v>608</v>
      </c>
      <c r="AP221" s="4">
        <v>1635</v>
      </c>
      <c r="AQ221" s="4">
        <v>229</v>
      </c>
      <c r="AR221" s="4">
        <v>319</v>
      </c>
      <c r="AS221" s="4">
        <v>426</v>
      </c>
      <c r="AT221" s="4">
        <v>0</v>
      </c>
      <c r="AU221" s="4">
        <v>48</v>
      </c>
      <c r="AV221" s="4">
        <v>14127</v>
      </c>
      <c r="AW221" s="4">
        <v>4189</v>
      </c>
      <c r="AX221" s="4">
        <f t="shared" si="655"/>
        <v>3.372403915015517</v>
      </c>
      <c r="AY221" s="3">
        <v>0.26200000000000001</v>
      </c>
      <c r="AZ221" s="4"/>
      <c r="BA221" s="4"/>
      <c r="BB221" s="4"/>
      <c r="BC221" s="4"/>
      <c r="BI221" s="4"/>
      <c r="BM221" s="4"/>
      <c r="BN221" s="4"/>
      <c r="BO221" s="4"/>
    </row>
    <row r="222" spans="1:85" x14ac:dyDescent="0.3">
      <c r="A222" s="3" t="s">
        <v>520</v>
      </c>
      <c r="B222" s="3">
        <f t="shared" si="654"/>
        <v>10.9</v>
      </c>
      <c r="D222" s="3">
        <v>255</v>
      </c>
      <c r="E222" s="3">
        <v>7.52</v>
      </c>
      <c r="F222" s="3" t="s">
        <v>88</v>
      </c>
      <c r="G222" s="3">
        <v>1.8547000000000001E-2</v>
      </c>
      <c r="H222" s="3">
        <v>-1.0988E-2</v>
      </c>
      <c r="I222" s="3">
        <v>9.5080000000000008E-3</v>
      </c>
      <c r="J222" s="3">
        <v>9.6795999999999993E-2</v>
      </c>
      <c r="K222" s="3" t="s">
        <v>521</v>
      </c>
      <c r="L222" s="3">
        <v>1.24</v>
      </c>
      <c r="M222" s="4">
        <v>22</v>
      </c>
      <c r="N222" s="4">
        <v>275</v>
      </c>
      <c r="O222" s="4">
        <v>0</v>
      </c>
      <c r="P222" s="4">
        <v>26</v>
      </c>
      <c r="Q222" s="4">
        <v>807</v>
      </c>
      <c r="R222" s="4">
        <v>278</v>
      </c>
      <c r="S222" s="4">
        <v>2707</v>
      </c>
      <c r="T222" s="4">
        <v>5109</v>
      </c>
      <c r="U222" s="4">
        <v>3058</v>
      </c>
      <c r="V222" s="4">
        <v>98</v>
      </c>
      <c r="W222" s="4">
        <v>623</v>
      </c>
      <c r="X222" s="4">
        <v>647</v>
      </c>
      <c r="Y222" s="4">
        <v>58846</v>
      </c>
      <c r="Z222" s="4">
        <v>248</v>
      </c>
      <c r="AA222" s="4">
        <v>40</v>
      </c>
      <c r="AB222" s="4">
        <v>112</v>
      </c>
      <c r="AC222" s="4">
        <v>335</v>
      </c>
      <c r="AD222" s="4">
        <v>155</v>
      </c>
      <c r="AE222" s="4">
        <v>8</v>
      </c>
      <c r="AF222" s="4">
        <v>280</v>
      </c>
      <c r="AG222" s="4">
        <v>525</v>
      </c>
      <c r="AH222" s="4">
        <v>2460</v>
      </c>
      <c r="AI222" s="4">
        <v>70</v>
      </c>
      <c r="AJ222" s="4">
        <v>934</v>
      </c>
      <c r="AK222" s="4">
        <v>0</v>
      </c>
      <c r="AL222" s="4">
        <v>135</v>
      </c>
      <c r="AM222" s="4">
        <v>28</v>
      </c>
      <c r="AN222" s="4">
        <v>111</v>
      </c>
      <c r="AO222" s="4">
        <v>585</v>
      </c>
      <c r="AP222" s="4">
        <v>1369</v>
      </c>
      <c r="AQ222" s="4">
        <v>170</v>
      </c>
      <c r="AR222" s="4">
        <v>465</v>
      </c>
      <c r="AS222" s="4">
        <v>554</v>
      </c>
      <c r="AT222" s="4">
        <v>0</v>
      </c>
      <c r="AU222" s="4">
        <v>50</v>
      </c>
      <c r="AV222" s="4">
        <v>13961</v>
      </c>
      <c r="AW222" s="4">
        <v>4421</v>
      </c>
      <c r="AX222" s="4">
        <f t="shared" si="655"/>
        <v>3.1578828319384753</v>
      </c>
      <c r="AY222" s="3">
        <v>0.26900000000000002</v>
      </c>
      <c r="AZ222" s="4"/>
      <c r="BA222" s="4"/>
      <c r="BB222" s="4"/>
      <c r="BC222" s="4"/>
      <c r="BI222" s="4"/>
      <c r="BM222" s="4"/>
      <c r="BN222" s="4"/>
      <c r="BO222" s="4"/>
    </row>
    <row r="223" spans="1:85" x14ac:dyDescent="0.3">
      <c r="A223" s="3" t="s">
        <v>522</v>
      </c>
      <c r="B223" s="3">
        <f t="shared" si="654"/>
        <v>10.950000000000001</v>
      </c>
      <c r="D223" s="3">
        <v>255.5</v>
      </c>
      <c r="E223" s="3">
        <v>7.52</v>
      </c>
      <c r="F223" s="3" t="s">
        <v>88</v>
      </c>
      <c r="G223" s="3">
        <v>1.8547000000000001E-2</v>
      </c>
      <c r="H223" s="3">
        <v>-1.0988E-2</v>
      </c>
      <c r="I223" s="3">
        <v>9.5080000000000008E-3</v>
      </c>
      <c r="J223" s="3">
        <v>9.6795999999999993E-2</v>
      </c>
      <c r="K223" s="3" t="s">
        <v>523</v>
      </c>
      <c r="L223" s="3">
        <v>1.55</v>
      </c>
      <c r="M223" s="4">
        <v>32</v>
      </c>
      <c r="N223" s="4">
        <v>275</v>
      </c>
      <c r="O223" s="4">
        <v>0</v>
      </c>
      <c r="P223" s="4">
        <v>36</v>
      </c>
      <c r="Q223" s="4">
        <v>861</v>
      </c>
      <c r="R223" s="4">
        <v>272</v>
      </c>
      <c r="S223" s="4">
        <v>2813</v>
      </c>
      <c r="T223" s="4">
        <v>4847</v>
      </c>
      <c r="U223" s="4">
        <v>2984</v>
      </c>
      <c r="V223" s="4">
        <v>94</v>
      </c>
      <c r="W223" s="4">
        <v>629</v>
      </c>
      <c r="X223" s="4">
        <v>643</v>
      </c>
      <c r="Y223" s="4">
        <v>58309</v>
      </c>
      <c r="Z223" s="4">
        <v>203</v>
      </c>
      <c r="AA223" s="4">
        <v>4</v>
      </c>
      <c r="AB223" s="4">
        <v>81</v>
      </c>
      <c r="AC223" s="4">
        <v>267</v>
      </c>
      <c r="AD223" s="4">
        <v>131</v>
      </c>
      <c r="AE223" s="4">
        <v>28</v>
      </c>
      <c r="AF223" s="4">
        <v>370</v>
      </c>
      <c r="AG223" s="4">
        <v>578</v>
      </c>
      <c r="AH223" s="4">
        <v>2363</v>
      </c>
      <c r="AI223" s="4">
        <v>103</v>
      </c>
      <c r="AJ223" s="4">
        <v>875</v>
      </c>
      <c r="AK223" s="4">
        <v>221</v>
      </c>
      <c r="AL223" s="4">
        <v>168</v>
      </c>
      <c r="AM223" s="4">
        <v>18</v>
      </c>
      <c r="AN223" s="4">
        <v>113</v>
      </c>
      <c r="AO223" s="4">
        <v>682</v>
      </c>
      <c r="AP223" s="4">
        <v>1397</v>
      </c>
      <c r="AQ223" s="4">
        <v>145</v>
      </c>
      <c r="AR223" s="4">
        <v>344</v>
      </c>
      <c r="AS223" s="4">
        <v>478</v>
      </c>
      <c r="AT223" s="4">
        <v>0</v>
      </c>
      <c r="AU223" s="4">
        <v>28</v>
      </c>
      <c r="AV223" s="4">
        <v>13133</v>
      </c>
      <c r="AW223" s="4">
        <v>4344</v>
      </c>
      <c r="AX223" s="4">
        <f t="shared" si="655"/>
        <v>3.0232504604051567</v>
      </c>
      <c r="AY223" s="3">
        <v>0.26100000000000001</v>
      </c>
      <c r="AZ223" s="4"/>
      <c r="BA223" s="4"/>
      <c r="BB223" s="4"/>
      <c r="BC223" s="4"/>
      <c r="BI223" s="4"/>
      <c r="BM223" s="4"/>
      <c r="BN223" s="4"/>
      <c r="BO223" s="4"/>
    </row>
    <row r="224" spans="1:85" x14ac:dyDescent="0.3">
      <c r="A224" s="3" t="s">
        <v>524</v>
      </c>
      <c r="B224" s="3">
        <f t="shared" si="654"/>
        <v>11.000000000000002</v>
      </c>
      <c r="C224" s="3">
        <f t="shared" ref="C224" si="724">AVERAGE(B224:B233)</f>
        <v>11.225</v>
      </c>
      <c r="D224" s="3">
        <v>256</v>
      </c>
      <c r="E224" s="3">
        <v>7.51</v>
      </c>
      <c r="F224" s="3" t="s">
        <v>88</v>
      </c>
      <c r="G224" s="3">
        <v>1.8547000000000001E-2</v>
      </c>
      <c r="H224" s="3">
        <v>-1.0988E-2</v>
      </c>
      <c r="I224" s="3">
        <v>9.5080000000000008E-3</v>
      </c>
      <c r="J224" s="3">
        <v>9.6795999999999993E-2</v>
      </c>
      <c r="K224" s="3" t="s">
        <v>525</v>
      </c>
      <c r="L224" s="3">
        <v>1.42</v>
      </c>
      <c r="M224" s="4">
        <v>33</v>
      </c>
      <c r="N224" s="4">
        <v>251</v>
      </c>
      <c r="O224" s="4">
        <v>0</v>
      </c>
      <c r="P224" s="4">
        <v>27</v>
      </c>
      <c r="Q224" s="4">
        <v>790</v>
      </c>
      <c r="R224" s="4">
        <v>270</v>
      </c>
      <c r="S224" s="4">
        <v>2721</v>
      </c>
      <c r="T224" s="4">
        <v>4909</v>
      </c>
      <c r="U224" s="4">
        <v>3055</v>
      </c>
      <c r="V224" s="4">
        <v>118</v>
      </c>
      <c r="W224" s="4">
        <v>522</v>
      </c>
      <c r="X224" s="4">
        <v>666</v>
      </c>
      <c r="Y224" s="4">
        <v>56723</v>
      </c>
      <c r="Z224" s="4">
        <v>219</v>
      </c>
      <c r="AA224" s="4">
        <v>22</v>
      </c>
      <c r="AB224" s="4">
        <v>17</v>
      </c>
      <c r="AC224" s="4">
        <v>299</v>
      </c>
      <c r="AD224" s="4">
        <v>114</v>
      </c>
      <c r="AE224" s="4">
        <v>130</v>
      </c>
      <c r="AF224" s="4">
        <v>354</v>
      </c>
      <c r="AG224" s="4">
        <v>529</v>
      </c>
      <c r="AH224" s="4">
        <v>2364</v>
      </c>
      <c r="AI224" s="4">
        <v>84</v>
      </c>
      <c r="AJ224" s="4">
        <v>917</v>
      </c>
      <c r="AK224" s="4">
        <v>0</v>
      </c>
      <c r="AL224" s="4">
        <v>47</v>
      </c>
      <c r="AM224" s="4">
        <v>43</v>
      </c>
      <c r="AN224" s="4">
        <v>178</v>
      </c>
      <c r="AO224" s="4">
        <v>702</v>
      </c>
      <c r="AP224" s="4">
        <v>1341</v>
      </c>
      <c r="AQ224" s="4">
        <v>224</v>
      </c>
      <c r="AR224" s="4">
        <v>360</v>
      </c>
      <c r="AS224" s="4">
        <v>532</v>
      </c>
      <c r="AT224" s="4">
        <v>6</v>
      </c>
      <c r="AU224" s="4">
        <v>94</v>
      </c>
      <c r="AV224" s="4">
        <v>13915</v>
      </c>
      <c r="AW224" s="4">
        <v>4160</v>
      </c>
      <c r="AX224" s="4">
        <f t="shared" si="655"/>
        <v>3.3449519230769229</v>
      </c>
      <c r="AY224" s="3">
        <v>0.26200000000000001</v>
      </c>
      <c r="AZ224" s="4">
        <f t="shared" ref="AZ224" si="725">AVERAGE(M224:M233)</f>
        <v>34.200000000000003</v>
      </c>
      <c r="BA224" s="4">
        <f t="shared" si="691"/>
        <v>261.7</v>
      </c>
      <c r="BB224" s="4">
        <f t="shared" ref="BB224" si="726">AVERAGE(O224:O233)</f>
        <v>0.7</v>
      </c>
      <c r="BC224" s="4">
        <f t="shared" ref="BC224" si="727">AVERAGE(P224:P233)</f>
        <v>30</v>
      </c>
      <c r="BD224" s="4">
        <f t="shared" ref="BD224" si="728">AVERAGE(Q224:Q233)</f>
        <v>790.3</v>
      </c>
      <c r="BE224" s="4">
        <f t="shared" ref="BE224" si="729">AVERAGE(R224:R233)</f>
        <v>296</v>
      </c>
      <c r="BF224" s="4">
        <f t="shared" ref="BF224" si="730">AVERAGE(S224:S233)</f>
        <v>2734.5</v>
      </c>
      <c r="BG224" s="4">
        <f t="shared" ref="BG224" si="731">AVERAGE(T224:T233)</f>
        <v>5051.3</v>
      </c>
      <c r="BH224" s="4">
        <f t="shared" ref="BH224" si="732">AVERAGE(U224:U233)</f>
        <v>2981.1</v>
      </c>
      <c r="BI224" s="4">
        <f t="shared" ref="BI224" si="733">AVERAGE(V224:V233)</f>
        <v>109.4</v>
      </c>
      <c r="BJ224" s="4">
        <f t="shared" ref="BJ224" si="734">AVERAGE(W224:W233)</f>
        <v>560.70000000000005</v>
      </c>
      <c r="BK224" s="4">
        <f t="shared" ref="BK224" si="735">AVERAGE(X224:X233)</f>
        <v>668</v>
      </c>
      <c r="BL224" s="4">
        <f t="shared" ref="BL224" si="736">AVERAGE(Y224:Y233)</f>
        <v>57537.3</v>
      </c>
      <c r="BM224" s="4">
        <f t="shared" ref="BM224" si="737">AVERAGE(Z224:Z233)</f>
        <v>236.8</v>
      </c>
      <c r="BN224" s="4">
        <f t="shared" ref="BN224" si="738">AVERAGE(AA224:AA233)</f>
        <v>25.3</v>
      </c>
      <c r="BO224" s="4">
        <f t="shared" ref="BO224" si="739">AVERAGE(AB224:AB233)</f>
        <v>52.333333333333336</v>
      </c>
      <c r="BP224" s="4">
        <f t="shared" ref="BP224" si="740">AVERAGE(AC224:AC233)</f>
        <v>279.60000000000002</v>
      </c>
      <c r="BQ224" s="4">
        <f t="shared" ref="BQ224" si="741">AVERAGE(AD224:AD233)</f>
        <v>106.5</v>
      </c>
      <c r="BR224" s="4">
        <f t="shared" ref="BR224" si="742">AVERAGE(AE224:AE233)</f>
        <v>36.200000000000003</v>
      </c>
      <c r="BS224" s="4">
        <f t="shared" ref="BS224" si="743">AVERAGE(AF224:AF233)</f>
        <v>331.3</v>
      </c>
      <c r="BT224" s="4">
        <f t="shared" ref="BT224" si="744">AVERAGE(AG224:AG233)</f>
        <v>516.20000000000005</v>
      </c>
      <c r="BU224" s="4">
        <f t="shared" ref="BU224" si="745">AVERAGE(AH224:AH233)</f>
        <v>2350.6999999999998</v>
      </c>
      <c r="BV224" s="4">
        <f t="shared" ref="BV224" si="746">AVERAGE(AI224:AI233)</f>
        <v>86</v>
      </c>
      <c r="BW224" s="4">
        <f t="shared" ref="BW224" si="747">AVERAGE(AJ224:AJ233)</f>
        <v>827</v>
      </c>
      <c r="BX224" s="4">
        <f t="shared" ref="BX224" si="748">AVERAGE(AK224:AK233)</f>
        <v>25.2</v>
      </c>
      <c r="BY224" s="4">
        <f t="shared" ref="BY224" si="749">AVERAGE(AL224:AL233)</f>
        <v>119.4</v>
      </c>
      <c r="BZ224" s="4">
        <f t="shared" ref="BZ224" si="750">AVERAGE(AM224:AM233)</f>
        <v>43.3</v>
      </c>
      <c r="CA224" s="4">
        <f t="shared" ref="CA224" si="751">AVERAGE(AN224:AN233)</f>
        <v>134.19999999999999</v>
      </c>
      <c r="CB224" s="4">
        <f t="shared" ref="CB224" si="752">AVERAGE(AO224:AO233)</f>
        <v>639.29999999999995</v>
      </c>
      <c r="CC224" s="4">
        <f t="shared" ref="CC224" si="753">AVERAGE(AP224:AP233)</f>
        <v>1392.2</v>
      </c>
      <c r="CD224" s="4">
        <f t="shared" ref="CD224" si="754">AVERAGE(AQ224:AQ233)</f>
        <v>185.8</v>
      </c>
      <c r="CE224" s="3">
        <f t="shared" ref="CE224" si="755">AVERAGE(AV224:AV233)</f>
        <v>13635.4</v>
      </c>
      <c r="CF224" s="3">
        <f t="shared" ref="CF224" si="756">AVERAGE(AW224:AW233)</f>
        <v>4211.6000000000004</v>
      </c>
      <c r="CG224" s="3">
        <f t="shared" ref="CG224" si="757">AVERAGE(AX224:AX233)</f>
        <v>3.2398653875238885</v>
      </c>
    </row>
    <row r="225" spans="1:85" x14ac:dyDescent="0.3">
      <c r="A225" s="3" t="s">
        <v>526</v>
      </c>
      <c r="B225" s="3">
        <f t="shared" si="654"/>
        <v>11.049999999999999</v>
      </c>
      <c r="D225" s="3">
        <v>256.5</v>
      </c>
      <c r="E225" s="3">
        <v>7.51</v>
      </c>
      <c r="F225" s="3" t="s">
        <v>88</v>
      </c>
      <c r="G225" s="3">
        <v>1.8547000000000001E-2</v>
      </c>
      <c r="H225" s="3">
        <v>-1.0988E-2</v>
      </c>
      <c r="I225" s="3">
        <v>9.5080000000000008E-3</v>
      </c>
      <c r="J225" s="3">
        <v>9.6795999999999993E-2</v>
      </c>
      <c r="K225" s="3" t="s">
        <v>527</v>
      </c>
      <c r="L225" s="3">
        <v>1.43</v>
      </c>
      <c r="M225" s="4">
        <v>26</v>
      </c>
      <c r="N225" s="4">
        <v>272</v>
      </c>
      <c r="O225" s="4">
        <v>0</v>
      </c>
      <c r="P225" s="4">
        <v>46</v>
      </c>
      <c r="Q225" s="4">
        <v>861</v>
      </c>
      <c r="R225" s="4">
        <v>307</v>
      </c>
      <c r="S225" s="4">
        <v>2716</v>
      </c>
      <c r="T225" s="4">
        <v>4824</v>
      </c>
      <c r="U225" s="4">
        <v>2771</v>
      </c>
      <c r="V225" s="4">
        <v>50</v>
      </c>
      <c r="W225" s="4">
        <v>583</v>
      </c>
      <c r="X225" s="4">
        <v>642</v>
      </c>
      <c r="Y225" s="4">
        <v>56050</v>
      </c>
      <c r="Z225" s="4">
        <v>314</v>
      </c>
      <c r="AA225" s="4">
        <v>0</v>
      </c>
      <c r="AB225" s="4">
        <v>53</v>
      </c>
      <c r="AC225" s="4">
        <v>305</v>
      </c>
      <c r="AD225" s="4">
        <v>152</v>
      </c>
      <c r="AE225" s="4">
        <v>50</v>
      </c>
      <c r="AF225" s="4">
        <v>384</v>
      </c>
      <c r="AG225" s="4">
        <v>510</v>
      </c>
      <c r="AH225" s="4">
        <v>2318</v>
      </c>
      <c r="AI225" s="4">
        <v>91</v>
      </c>
      <c r="AJ225" s="4">
        <v>924</v>
      </c>
      <c r="AK225" s="4">
        <v>67</v>
      </c>
      <c r="AL225" s="4">
        <v>122</v>
      </c>
      <c r="AM225" s="4">
        <v>81</v>
      </c>
      <c r="AN225" s="4">
        <v>154</v>
      </c>
      <c r="AO225" s="4">
        <v>617</v>
      </c>
      <c r="AP225" s="4">
        <v>1422</v>
      </c>
      <c r="AQ225" s="4">
        <v>201</v>
      </c>
      <c r="AR225" s="4">
        <v>304</v>
      </c>
      <c r="AS225" s="4">
        <v>487</v>
      </c>
      <c r="AT225" s="4">
        <v>0</v>
      </c>
      <c r="AU225" s="4">
        <v>83</v>
      </c>
      <c r="AV225" s="4">
        <v>13679</v>
      </c>
      <c r="AW225" s="4">
        <v>4159</v>
      </c>
      <c r="AX225" s="4">
        <f t="shared" si="655"/>
        <v>3.2890117816782882</v>
      </c>
      <c r="AY225" s="3">
        <v>0.27500000000000002</v>
      </c>
      <c r="AZ225" s="4"/>
      <c r="BA225" s="4"/>
      <c r="BB225" s="4"/>
      <c r="BC225" s="4"/>
      <c r="BI225" s="4"/>
      <c r="BM225" s="4"/>
      <c r="BN225" s="4"/>
      <c r="BO225" s="4"/>
    </row>
    <row r="226" spans="1:85" x14ac:dyDescent="0.3">
      <c r="A226" s="3" t="s">
        <v>528</v>
      </c>
      <c r="B226" s="3">
        <f t="shared" si="654"/>
        <v>11.1</v>
      </c>
      <c r="D226" s="3">
        <v>257</v>
      </c>
      <c r="E226" s="3">
        <v>7.53</v>
      </c>
      <c r="F226" s="3" t="s">
        <v>88</v>
      </c>
      <c r="G226" s="3">
        <v>1.8547000000000001E-2</v>
      </c>
      <c r="H226" s="3">
        <v>-1.0988E-2</v>
      </c>
      <c r="I226" s="3">
        <v>9.5080000000000008E-3</v>
      </c>
      <c r="J226" s="3">
        <v>9.6795999999999993E-2</v>
      </c>
      <c r="K226" s="3" t="s">
        <v>529</v>
      </c>
      <c r="L226" s="3">
        <v>1.37</v>
      </c>
      <c r="M226" s="4">
        <v>40</v>
      </c>
      <c r="N226" s="4">
        <v>231</v>
      </c>
      <c r="O226" s="4">
        <v>0</v>
      </c>
      <c r="P226" s="4">
        <v>46</v>
      </c>
      <c r="Q226" s="4">
        <v>767</v>
      </c>
      <c r="R226" s="4">
        <v>280</v>
      </c>
      <c r="S226" s="4">
        <v>2637</v>
      </c>
      <c r="T226" s="4">
        <v>4966</v>
      </c>
      <c r="U226" s="4">
        <v>2756</v>
      </c>
      <c r="V226" s="4">
        <v>128</v>
      </c>
      <c r="W226" s="4">
        <v>616</v>
      </c>
      <c r="X226" s="4">
        <v>643</v>
      </c>
      <c r="Y226" s="4">
        <v>55674</v>
      </c>
      <c r="Z226" s="4">
        <v>164</v>
      </c>
      <c r="AA226" s="4">
        <v>66</v>
      </c>
      <c r="AB226" s="4">
        <v>98</v>
      </c>
      <c r="AC226" s="4">
        <v>275</v>
      </c>
      <c r="AD226" s="4">
        <v>118</v>
      </c>
      <c r="AE226" s="4">
        <v>0</v>
      </c>
      <c r="AF226" s="4">
        <v>267</v>
      </c>
      <c r="AG226" s="4">
        <v>458</v>
      </c>
      <c r="AH226" s="4">
        <v>2262</v>
      </c>
      <c r="AI226" s="4">
        <v>36</v>
      </c>
      <c r="AJ226" s="4">
        <v>830</v>
      </c>
      <c r="AK226" s="4">
        <v>0</v>
      </c>
      <c r="AL226" s="4">
        <v>101</v>
      </c>
      <c r="AM226" s="4">
        <v>48</v>
      </c>
      <c r="AN226" s="4">
        <v>125</v>
      </c>
      <c r="AO226" s="4">
        <v>624</v>
      </c>
      <c r="AP226" s="4">
        <v>1309</v>
      </c>
      <c r="AQ226" s="4">
        <v>178</v>
      </c>
      <c r="AR226" s="4">
        <v>370</v>
      </c>
      <c r="AS226" s="4">
        <v>548</v>
      </c>
      <c r="AT226" s="4">
        <v>0</v>
      </c>
      <c r="AU226" s="4">
        <v>0</v>
      </c>
      <c r="AV226" s="4">
        <v>13358</v>
      </c>
      <c r="AW226" s="4">
        <v>4202</v>
      </c>
      <c r="AX226" s="4">
        <f t="shared" si="655"/>
        <v>3.1789623988576867</v>
      </c>
      <c r="AY226" s="3">
        <v>0.27</v>
      </c>
      <c r="AZ226" s="4"/>
      <c r="BA226" s="4"/>
      <c r="BB226" s="4"/>
      <c r="BC226" s="4"/>
      <c r="BI226" s="4"/>
      <c r="BM226" s="4"/>
      <c r="BN226" s="4"/>
      <c r="BO226" s="4"/>
    </row>
    <row r="227" spans="1:85" x14ac:dyDescent="0.3">
      <c r="A227" s="3" t="s">
        <v>530</v>
      </c>
      <c r="B227" s="3">
        <f t="shared" si="654"/>
        <v>11.15</v>
      </c>
      <c r="D227" s="3">
        <v>257.5</v>
      </c>
      <c r="E227" s="3">
        <v>7.53</v>
      </c>
      <c r="F227" s="3" t="s">
        <v>88</v>
      </c>
      <c r="G227" s="3">
        <v>1.8547000000000001E-2</v>
      </c>
      <c r="H227" s="3">
        <v>-1.0988E-2</v>
      </c>
      <c r="I227" s="3">
        <v>9.5080000000000008E-3</v>
      </c>
      <c r="J227" s="3">
        <v>9.6795999999999993E-2</v>
      </c>
      <c r="K227" s="3" t="s">
        <v>531</v>
      </c>
      <c r="L227" s="3">
        <v>1.3</v>
      </c>
      <c r="M227" s="4">
        <v>32</v>
      </c>
      <c r="N227" s="4">
        <v>247</v>
      </c>
      <c r="O227" s="4">
        <v>7</v>
      </c>
      <c r="P227" s="4">
        <v>14</v>
      </c>
      <c r="Q227" s="4">
        <v>782</v>
      </c>
      <c r="R227" s="4">
        <v>308</v>
      </c>
      <c r="S227" s="4">
        <v>2785</v>
      </c>
      <c r="T227" s="4">
        <v>4972</v>
      </c>
      <c r="U227" s="4">
        <v>3000</v>
      </c>
      <c r="V227" s="4">
        <v>90</v>
      </c>
      <c r="W227" s="4">
        <v>562</v>
      </c>
      <c r="X227" s="4">
        <v>671</v>
      </c>
      <c r="Y227" s="4">
        <v>58166</v>
      </c>
      <c r="Z227" s="4">
        <v>208</v>
      </c>
      <c r="AA227" s="4">
        <v>9</v>
      </c>
      <c r="AB227" s="4">
        <v>24</v>
      </c>
      <c r="AC227" s="4">
        <v>234</v>
      </c>
      <c r="AD227" s="4">
        <v>149</v>
      </c>
      <c r="AE227" s="4">
        <v>64</v>
      </c>
      <c r="AF227" s="4">
        <v>365</v>
      </c>
      <c r="AG227" s="4">
        <v>542</v>
      </c>
      <c r="AH227" s="4">
        <v>2320</v>
      </c>
      <c r="AI227" s="4">
        <v>72</v>
      </c>
      <c r="AJ227" s="4">
        <v>651</v>
      </c>
      <c r="AK227" s="4">
        <v>0</v>
      </c>
      <c r="AL227" s="4">
        <v>106</v>
      </c>
      <c r="AM227" s="4">
        <v>31</v>
      </c>
      <c r="AN227" s="4">
        <v>125</v>
      </c>
      <c r="AO227" s="4">
        <v>617</v>
      </c>
      <c r="AP227" s="4">
        <v>1352</v>
      </c>
      <c r="AQ227" s="4">
        <v>174</v>
      </c>
      <c r="AR227" s="4">
        <v>390</v>
      </c>
      <c r="AS227" s="4">
        <v>485</v>
      </c>
      <c r="AT227" s="4">
        <v>19</v>
      </c>
      <c r="AU227" s="4">
        <v>12</v>
      </c>
      <c r="AV227" s="4">
        <v>13502</v>
      </c>
      <c r="AW227" s="4">
        <v>4053</v>
      </c>
      <c r="AX227" s="4">
        <f t="shared" si="655"/>
        <v>3.3313594867999012</v>
      </c>
      <c r="AY227" s="3">
        <v>0.26600000000000001</v>
      </c>
      <c r="AZ227" s="4"/>
      <c r="BA227" s="4"/>
      <c r="BB227" s="4"/>
      <c r="BC227" s="4"/>
      <c r="BI227" s="4"/>
      <c r="BM227" s="4"/>
      <c r="BN227" s="4"/>
      <c r="BO227" s="4"/>
    </row>
    <row r="228" spans="1:85" x14ac:dyDescent="0.3">
      <c r="A228" s="3" t="s">
        <v>532</v>
      </c>
      <c r="B228" s="3">
        <f t="shared" si="654"/>
        <v>11.200000000000001</v>
      </c>
      <c r="D228" s="3">
        <v>258</v>
      </c>
      <c r="E228" s="3">
        <v>7.52</v>
      </c>
      <c r="F228" s="3" t="s">
        <v>88</v>
      </c>
      <c r="G228" s="3">
        <v>1.8547000000000001E-2</v>
      </c>
      <c r="H228" s="3">
        <v>-1.0988E-2</v>
      </c>
      <c r="I228" s="3">
        <v>9.5080000000000008E-3</v>
      </c>
      <c r="J228" s="3">
        <v>9.6795999999999993E-2</v>
      </c>
      <c r="K228" s="3" t="s">
        <v>533</v>
      </c>
      <c r="L228" s="3">
        <v>1.28</v>
      </c>
      <c r="M228" s="4">
        <v>35</v>
      </c>
      <c r="N228" s="4">
        <v>271</v>
      </c>
      <c r="O228" s="4">
        <v>0</v>
      </c>
      <c r="P228" s="4">
        <v>38</v>
      </c>
      <c r="Q228" s="4">
        <v>813</v>
      </c>
      <c r="R228" s="4">
        <v>282</v>
      </c>
      <c r="S228" s="4">
        <v>2883</v>
      </c>
      <c r="T228" s="4">
        <v>4946</v>
      </c>
      <c r="U228" s="4">
        <v>3004</v>
      </c>
      <c r="V228" s="4">
        <v>151</v>
      </c>
      <c r="W228" s="4">
        <v>569</v>
      </c>
      <c r="X228" s="4">
        <v>637</v>
      </c>
      <c r="Y228" s="4">
        <v>59107</v>
      </c>
      <c r="Z228" s="4">
        <v>286</v>
      </c>
      <c r="AA228" s="4">
        <v>0</v>
      </c>
      <c r="AB228" s="4">
        <v>15</v>
      </c>
      <c r="AC228" s="4">
        <v>326</v>
      </c>
      <c r="AD228" s="4">
        <v>28</v>
      </c>
      <c r="AE228" s="4">
        <v>0</v>
      </c>
      <c r="AF228" s="4">
        <v>265</v>
      </c>
      <c r="AG228" s="4">
        <v>466</v>
      </c>
      <c r="AH228" s="4">
        <v>2291</v>
      </c>
      <c r="AI228" s="4">
        <v>168</v>
      </c>
      <c r="AJ228" s="4">
        <v>879</v>
      </c>
      <c r="AK228" s="4">
        <v>0</v>
      </c>
      <c r="AL228" s="4">
        <v>159</v>
      </c>
      <c r="AM228" s="4">
        <v>39</v>
      </c>
      <c r="AN228" s="4">
        <v>99</v>
      </c>
      <c r="AO228" s="4">
        <v>634</v>
      </c>
      <c r="AP228" s="4">
        <v>1422</v>
      </c>
      <c r="AQ228" s="4">
        <v>137</v>
      </c>
      <c r="AR228" s="4">
        <v>447</v>
      </c>
      <c r="AS228" s="4">
        <v>495</v>
      </c>
      <c r="AT228" s="4">
        <v>0</v>
      </c>
      <c r="AU228" s="4">
        <v>0</v>
      </c>
      <c r="AV228" s="4">
        <v>14052</v>
      </c>
      <c r="AW228" s="4">
        <v>4140</v>
      </c>
      <c r="AX228" s="4">
        <f t="shared" si="655"/>
        <v>3.3942028985507244</v>
      </c>
      <c r="AY228" s="3">
        <v>0.26600000000000001</v>
      </c>
      <c r="AZ228" s="4"/>
      <c r="BA228" s="4"/>
      <c r="BB228" s="4"/>
      <c r="BC228" s="4"/>
      <c r="BI228" s="4"/>
      <c r="BM228" s="4"/>
      <c r="BN228" s="4"/>
      <c r="BO228" s="4"/>
    </row>
    <row r="229" spans="1:85" x14ac:dyDescent="0.3">
      <c r="A229" s="3" t="s">
        <v>534</v>
      </c>
      <c r="B229" s="3">
        <f t="shared" si="654"/>
        <v>11.250000000000002</v>
      </c>
      <c r="D229" s="3">
        <v>258.5</v>
      </c>
      <c r="E229" s="3">
        <v>7.51</v>
      </c>
      <c r="F229" s="3" t="s">
        <v>88</v>
      </c>
      <c r="G229" s="3">
        <v>1.8547000000000001E-2</v>
      </c>
      <c r="H229" s="3">
        <v>-1.0988E-2</v>
      </c>
      <c r="I229" s="3">
        <v>9.5080000000000008E-3</v>
      </c>
      <c r="J229" s="3">
        <v>9.6795999999999993E-2</v>
      </c>
      <c r="K229" s="3" t="s">
        <v>535</v>
      </c>
      <c r="L229" s="3">
        <v>1.28</v>
      </c>
      <c r="M229" s="4">
        <v>34</v>
      </c>
      <c r="N229" s="4">
        <v>291</v>
      </c>
      <c r="O229" s="4">
        <v>0</v>
      </c>
      <c r="P229" s="4">
        <v>31</v>
      </c>
      <c r="Q229" s="4">
        <v>785</v>
      </c>
      <c r="R229" s="4">
        <v>302</v>
      </c>
      <c r="S229" s="4">
        <v>2673</v>
      </c>
      <c r="T229" s="4">
        <v>5084</v>
      </c>
      <c r="U229" s="4">
        <v>3104</v>
      </c>
      <c r="V229" s="4">
        <v>141</v>
      </c>
      <c r="W229" s="4">
        <v>497</v>
      </c>
      <c r="X229" s="4">
        <v>723</v>
      </c>
      <c r="Y229" s="4">
        <v>58344</v>
      </c>
      <c r="Z229" s="4">
        <v>217</v>
      </c>
      <c r="AA229" s="4">
        <v>13</v>
      </c>
      <c r="AB229" s="4">
        <v>72</v>
      </c>
      <c r="AC229" s="4">
        <v>257</v>
      </c>
      <c r="AD229" s="4">
        <v>105</v>
      </c>
      <c r="AE229" s="4">
        <v>0</v>
      </c>
      <c r="AF229" s="4">
        <v>376</v>
      </c>
      <c r="AG229" s="4">
        <v>527</v>
      </c>
      <c r="AH229" s="4">
        <v>2512</v>
      </c>
      <c r="AI229" s="4">
        <v>103</v>
      </c>
      <c r="AJ229" s="4">
        <v>817</v>
      </c>
      <c r="AK229" s="4">
        <v>0</v>
      </c>
      <c r="AL229" s="4">
        <v>155</v>
      </c>
      <c r="AM229" s="4">
        <v>23</v>
      </c>
      <c r="AN229" s="4">
        <v>112</v>
      </c>
      <c r="AO229" s="4">
        <v>575</v>
      </c>
      <c r="AP229" s="4">
        <v>1367</v>
      </c>
      <c r="AQ229" s="4">
        <v>190</v>
      </c>
      <c r="AR229" s="4">
        <v>437</v>
      </c>
      <c r="AS229" s="4">
        <v>570</v>
      </c>
      <c r="AT229" s="4">
        <v>0</v>
      </c>
      <c r="AU229" s="4">
        <v>109</v>
      </c>
      <c r="AV229" s="4">
        <v>13925</v>
      </c>
      <c r="AW229" s="4">
        <v>4228</v>
      </c>
      <c r="AX229" s="4">
        <f t="shared" si="655"/>
        <v>3.2935193945127721</v>
      </c>
      <c r="AY229" s="3">
        <v>0.27100000000000002</v>
      </c>
      <c r="AZ229" s="4"/>
      <c r="BA229" s="4"/>
      <c r="BB229" s="4"/>
      <c r="BC229" s="4"/>
      <c r="BI229" s="4"/>
      <c r="BM229" s="4"/>
      <c r="BN229" s="4"/>
      <c r="BO229" s="4"/>
    </row>
    <row r="230" spans="1:85" x14ac:dyDescent="0.3">
      <c r="A230" s="3" t="s">
        <v>536</v>
      </c>
      <c r="B230" s="3">
        <f t="shared" si="654"/>
        <v>11.299999999999999</v>
      </c>
      <c r="D230" s="3">
        <v>259</v>
      </c>
      <c r="E230" s="3">
        <v>7.52</v>
      </c>
      <c r="F230" s="3" t="s">
        <v>88</v>
      </c>
      <c r="G230" s="3">
        <v>1.8547000000000001E-2</v>
      </c>
      <c r="H230" s="3">
        <v>-1.0988E-2</v>
      </c>
      <c r="I230" s="3">
        <v>9.5080000000000008E-3</v>
      </c>
      <c r="J230" s="3">
        <v>9.6795999999999993E-2</v>
      </c>
      <c r="K230" s="3" t="s">
        <v>537</v>
      </c>
      <c r="L230" s="3">
        <v>1.31</v>
      </c>
      <c r="M230" s="4">
        <v>26</v>
      </c>
      <c r="N230" s="4">
        <v>245</v>
      </c>
      <c r="O230" s="4">
        <v>0</v>
      </c>
      <c r="P230" s="4">
        <v>24</v>
      </c>
      <c r="Q230" s="4">
        <v>775</v>
      </c>
      <c r="R230" s="4">
        <v>273</v>
      </c>
      <c r="S230" s="4">
        <v>2600</v>
      </c>
      <c r="T230" s="4">
        <v>4941</v>
      </c>
      <c r="U230" s="4">
        <v>2909</v>
      </c>
      <c r="V230" s="4">
        <v>76</v>
      </c>
      <c r="W230" s="4">
        <v>517</v>
      </c>
      <c r="X230" s="4">
        <v>627</v>
      </c>
      <c r="Y230" s="4">
        <v>57527</v>
      </c>
      <c r="Z230" s="4">
        <v>223</v>
      </c>
      <c r="AA230" s="4">
        <v>0</v>
      </c>
      <c r="AB230" s="4">
        <v>38</v>
      </c>
      <c r="AC230" s="4">
        <v>265</v>
      </c>
      <c r="AD230" s="4">
        <v>87</v>
      </c>
      <c r="AE230" s="4">
        <v>17</v>
      </c>
      <c r="AF230" s="4">
        <v>329</v>
      </c>
      <c r="AG230" s="4">
        <v>533</v>
      </c>
      <c r="AH230" s="4">
        <v>2303</v>
      </c>
      <c r="AI230" s="4">
        <v>45</v>
      </c>
      <c r="AJ230" s="4">
        <v>751</v>
      </c>
      <c r="AK230" s="4">
        <v>0</v>
      </c>
      <c r="AL230" s="4">
        <v>108</v>
      </c>
      <c r="AM230" s="4">
        <v>47</v>
      </c>
      <c r="AN230" s="4">
        <v>131</v>
      </c>
      <c r="AO230" s="4">
        <v>589</v>
      </c>
      <c r="AP230" s="4">
        <v>1428</v>
      </c>
      <c r="AQ230" s="4">
        <v>176</v>
      </c>
      <c r="AR230" s="4">
        <v>431</v>
      </c>
      <c r="AS230" s="4">
        <v>588</v>
      </c>
      <c r="AT230" s="4">
        <v>0</v>
      </c>
      <c r="AU230" s="4">
        <v>46</v>
      </c>
      <c r="AV230" s="4">
        <v>13426</v>
      </c>
      <c r="AW230" s="4">
        <v>4219</v>
      </c>
      <c r="AX230" s="4">
        <f t="shared" si="655"/>
        <v>3.1822706802559848</v>
      </c>
      <c r="AY230" s="3">
        <v>0.27800000000000002</v>
      </c>
      <c r="AZ230" s="4"/>
      <c r="BA230" s="4"/>
      <c r="BB230" s="4"/>
      <c r="BC230" s="4"/>
      <c r="BI230" s="4"/>
      <c r="BM230" s="4"/>
      <c r="BN230" s="4"/>
      <c r="BO230" s="4"/>
    </row>
    <row r="231" spans="1:85" x14ac:dyDescent="0.3">
      <c r="A231" s="3" t="s">
        <v>538</v>
      </c>
      <c r="B231" s="3">
        <f t="shared" si="654"/>
        <v>11.35</v>
      </c>
      <c r="D231" s="3">
        <v>259.5</v>
      </c>
      <c r="E231" s="3">
        <v>7.53</v>
      </c>
      <c r="F231" s="3" t="s">
        <v>88</v>
      </c>
      <c r="G231" s="3">
        <v>1.8547000000000001E-2</v>
      </c>
      <c r="H231" s="3">
        <v>-1.0988E-2</v>
      </c>
      <c r="I231" s="3">
        <v>9.5080000000000008E-3</v>
      </c>
      <c r="J231" s="3">
        <v>9.6795999999999993E-2</v>
      </c>
      <c r="K231" s="3" t="s">
        <v>400</v>
      </c>
      <c r="L231" s="3">
        <v>1.61</v>
      </c>
      <c r="M231" s="4">
        <v>37</v>
      </c>
      <c r="N231" s="4">
        <v>280</v>
      </c>
      <c r="O231" s="4">
        <v>0</v>
      </c>
      <c r="P231" s="4">
        <v>29</v>
      </c>
      <c r="Q231" s="4">
        <v>795</v>
      </c>
      <c r="R231" s="4">
        <v>335</v>
      </c>
      <c r="S231" s="4">
        <v>2782</v>
      </c>
      <c r="T231" s="4">
        <v>5525</v>
      </c>
      <c r="U231" s="4">
        <v>3040</v>
      </c>
      <c r="V231" s="4">
        <v>146</v>
      </c>
      <c r="W231" s="4">
        <v>576</v>
      </c>
      <c r="X231" s="4">
        <v>685</v>
      </c>
      <c r="Y231" s="4">
        <v>57504</v>
      </c>
      <c r="Z231" s="4">
        <v>306</v>
      </c>
      <c r="AA231" s="4">
        <v>73</v>
      </c>
      <c r="AB231" s="4"/>
      <c r="AC231" s="4">
        <v>304</v>
      </c>
      <c r="AD231" s="4">
        <v>88</v>
      </c>
      <c r="AE231" s="4">
        <v>81</v>
      </c>
      <c r="AF231" s="4">
        <v>332</v>
      </c>
      <c r="AG231" s="4">
        <v>534</v>
      </c>
      <c r="AH231" s="4">
        <v>2386</v>
      </c>
      <c r="AI231" s="4">
        <v>86</v>
      </c>
      <c r="AJ231" s="4">
        <v>853</v>
      </c>
      <c r="AK231" s="4">
        <v>0</v>
      </c>
      <c r="AL231" s="4">
        <v>119</v>
      </c>
      <c r="AM231" s="4">
        <v>53</v>
      </c>
      <c r="AN231" s="4">
        <v>170</v>
      </c>
      <c r="AO231" s="4">
        <v>718</v>
      </c>
      <c r="AP231" s="4">
        <v>1342</v>
      </c>
      <c r="AQ231" s="4">
        <v>179</v>
      </c>
      <c r="AR231" s="4">
        <v>375</v>
      </c>
      <c r="AS231" s="4">
        <v>505</v>
      </c>
      <c r="AT231" s="4">
        <v>0</v>
      </c>
      <c r="AU231" s="4">
        <v>40</v>
      </c>
      <c r="AV231" s="4">
        <v>13933</v>
      </c>
      <c r="AW231" s="4">
        <v>4217</v>
      </c>
      <c r="AX231" s="4">
        <f t="shared" si="655"/>
        <v>3.3040075883329383</v>
      </c>
      <c r="AY231" s="3">
        <v>0.27200000000000002</v>
      </c>
      <c r="AZ231" s="4"/>
      <c r="BA231" s="4"/>
      <c r="BB231" s="4"/>
      <c r="BC231" s="4"/>
      <c r="BI231" s="4"/>
      <c r="BM231" s="4"/>
      <c r="BN231" s="4"/>
      <c r="BO231" s="4"/>
    </row>
    <row r="232" spans="1:85" x14ac:dyDescent="0.3">
      <c r="A232" s="3" t="s">
        <v>539</v>
      </c>
      <c r="B232" s="3">
        <f t="shared" si="654"/>
        <v>11.4</v>
      </c>
      <c r="D232" s="3">
        <v>260</v>
      </c>
      <c r="E232" s="3">
        <v>7.52</v>
      </c>
      <c r="F232" s="3" t="s">
        <v>88</v>
      </c>
      <c r="G232" s="3">
        <v>1.8547000000000001E-2</v>
      </c>
      <c r="H232" s="3">
        <v>-1.0988E-2</v>
      </c>
      <c r="I232" s="3">
        <v>9.5080000000000008E-3</v>
      </c>
      <c r="J232" s="3">
        <v>9.6795999999999993E-2</v>
      </c>
      <c r="K232" s="3" t="s">
        <v>540</v>
      </c>
      <c r="L232" s="3">
        <v>1.37</v>
      </c>
      <c r="M232" s="4">
        <v>32</v>
      </c>
      <c r="N232" s="4">
        <v>272</v>
      </c>
      <c r="O232" s="4">
        <v>0</v>
      </c>
      <c r="P232" s="4">
        <v>18</v>
      </c>
      <c r="Q232" s="4">
        <v>725</v>
      </c>
      <c r="R232" s="4">
        <v>289</v>
      </c>
      <c r="S232" s="4">
        <v>2775</v>
      </c>
      <c r="T232" s="4">
        <v>5169</v>
      </c>
      <c r="U232" s="4">
        <v>2918</v>
      </c>
      <c r="V232" s="4">
        <v>117</v>
      </c>
      <c r="W232" s="4">
        <v>619</v>
      </c>
      <c r="X232" s="4">
        <v>658</v>
      </c>
      <c r="Y232" s="4">
        <v>58034</v>
      </c>
      <c r="Z232" s="4">
        <v>193</v>
      </c>
      <c r="AA232" s="4">
        <v>16</v>
      </c>
      <c r="AB232" s="4">
        <v>47</v>
      </c>
      <c r="AC232" s="4">
        <v>282</v>
      </c>
      <c r="AD232" s="4">
        <v>121</v>
      </c>
      <c r="AE232" s="4">
        <v>20</v>
      </c>
      <c r="AF232" s="4">
        <v>309</v>
      </c>
      <c r="AG232" s="4">
        <v>573</v>
      </c>
      <c r="AH232" s="4">
        <v>2396</v>
      </c>
      <c r="AI232" s="4">
        <v>85</v>
      </c>
      <c r="AJ232" s="4">
        <v>888</v>
      </c>
      <c r="AK232" s="4">
        <v>0</v>
      </c>
      <c r="AL232" s="4">
        <v>148</v>
      </c>
      <c r="AM232" s="4">
        <v>37</v>
      </c>
      <c r="AN232" s="4">
        <v>96</v>
      </c>
      <c r="AO232" s="4">
        <v>625</v>
      </c>
      <c r="AP232" s="4">
        <v>1472</v>
      </c>
      <c r="AQ232" s="4">
        <v>182</v>
      </c>
      <c r="AR232" s="4">
        <v>183</v>
      </c>
      <c r="AS232" s="4">
        <v>567</v>
      </c>
      <c r="AT232" s="4">
        <v>0</v>
      </c>
      <c r="AU232" s="4">
        <v>113</v>
      </c>
      <c r="AV232" s="4">
        <v>13364</v>
      </c>
      <c r="AW232" s="4">
        <v>4351</v>
      </c>
      <c r="AX232" s="4">
        <f t="shared" si="655"/>
        <v>3.0714778211905309</v>
      </c>
      <c r="AY232" s="3">
        <v>0.27300000000000002</v>
      </c>
      <c r="AZ232" s="4"/>
      <c r="BA232" s="4"/>
      <c r="BB232" s="4"/>
      <c r="BC232" s="4"/>
      <c r="BI232" s="4"/>
      <c r="BM232" s="4"/>
      <c r="BN232" s="4"/>
      <c r="BO232" s="4"/>
    </row>
    <row r="233" spans="1:85" x14ac:dyDescent="0.3">
      <c r="A233" s="3" t="s">
        <v>541</v>
      </c>
      <c r="B233" s="3">
        <f t="shared" si="654"/>
        <v>11.450000000000001</v>
      </c>
      <c r="D233" s="3">
        <v>260.5</v>
      </c>
      <c r="E233" s="3">
        <v>7.52</v>
      </c>
      <c r="F233" s="3" t="s">
        <v>88</v>
      </c>
      <c r="G233" s="3">
        <v>1.8547000000000001E-2</v>
      </c>
      <c r="H233" s="3">
        <v>-1.0988E-2</v>
      </c>
      <c r="I233" s="3">
        <v>9.5080000000000008E-3</v>
      </c>
      <c r="J233" s="3">
        <v>9.6795999999999993E-2</v>
      </c>
      <c r="K233" s="3" t="s">
        <v>542</v>
      </c>
      <c r="L233" s="3">
        <v>1.37</v>
      </c>
      <c r="M233" s="4">
        <v>47</v>
      </c>
      <c r="N233" s="4">
        <v>257</v>
      </c>
      <c r="O233" s="4">
        <v>0</v>
      </c>
      <c r="P233" s="4">
        <v>27</v>
      </c>
      <c r="Q233" s="4">
        <v>810</v>
      </c>
      <c r="R233" s="4">
        <v>314</v>
      </c>
      <c r="S233" s="4">
        <v>2773</v>
      </c>
      <c r="T233" s="4">
        <v>5177</v>
      </c>
      <c r="U233" s="4">
        <v>3254</v>
      </c>
      <c r="V233" s="4">
        <v>77</v>
      </c>
      <c r="W233" s="4">
        <v>546</v>
      </c>
      <c r="X233" s="4">
        <v>728</v>
      </c>
      <c r="Y233" s="4">
        <v>58244</v>
      </c>
      <c r="Z233" s="4">
        <v>238</v>
      </c>
      <c r="AA233" s="4">
        <v>54</v>
      </c>
      <c r="AB233" s="4">
        <v>107</v>
      </c>
      <c r="AC233" s="4">
        <v>249</v>
      </c>
      <c r="AD233" s="4">
        <v>103</v>
      </c>
      <c r="AE233" s="4">
        <v>0</v>
      </c>
      <c r="AF233" s="4">
        <v>332</v>
      </c>
      <c r="AG233" s="4">
        <v>490</v>
      </c>
      <c r="AH233" s="4">
        <v>2355</v>
      </c>
      <c r="AI233" s="4">
        <v>90</v>
      </c>
      <c r="AJ233" s="4">
        <v>760</v>
      </c>
      <c r="AK233" s="4">
        <v>185</v>
      </c>
      <c r="AL233" s="4">
        <v>129</v>
      </c>
      <c r="AM233" s="4">
        <v>31</v>
      </c>
      <c r="AN233" s="4">
        <v>152</v>
      </c>
      <c r="AO233" s="4">
        <v>692</v>
      </c>
      <c r="AP233" s="4">
        <v>1467</v>
      </c>
      <c r="AQ233" s="4">
        <v>217</v>
      </c>
      <c r="AR233" s="4">
        <v>284</v>
      </c>
      <c r="AS233" s="4">
        <v>485</v>
      </c>
      <c r="AT233" s="4">
        <v>0</v>
      </c>
      <c r="AU233" s="4">
        <v>5</v>
      </c>
      <c r="AV233" s="4">
        <v>13200</v>
      </c>
      <c r="AW233" s="4">
        <v>4387</v>
      </c>
      <c r="AX233" s="4">
        <f t="shared" si="655"/>
        <v>3.0088899019831321</v>
      </c>
      <c r="AY233" s="3">
        <v>0.26800000000000002</v>
      </c>
      <c r="AZ233" s="4"/>
      <c r="BA233" s="4"/>
      <c r="BB233" s="4"/>
      <c r="BC233" s="4"/>
      <c r="BI233" s="4"/>
      <c r="BM233" s="4"/>
      <c r="BN233" s="4"/>
      <c r="BO233" s="4"/>
    </row>
    <row r="234" spans="1:85" x14ac:dyDescent="0.3">
      <c r="A234" s="3" t="s">
        <v>543</v>
      </c>
      <c r="B234" s="3">
        <f t="shared" si="654"/>
        <v>11.500000000000002</v>
      </c>
      <c r="C234" s="3">
        <f t="shared" ref="C234" si="758">AVERAGE(B234:B243)</f>
        <v>11.725</v>
      </c>
      <c r="D234" s="3">
        <v>261</v>
      </c>
      <c r="E234" s="3">
        <v>7.51</v>
      </c>
      <c r="F234" s="3" t="s">
        <v>88</v>
      </c>
      <c r="G234" s="3">
        <v>1.8547000000000001E-2</v>
      </c>
      <c r="H234" s="3">
        <v>-1.0988E-2</v>
      </c>
      <c r="I234" s="3">
        <v>9.5080000000000008E-3</v>
      </c>
      <c r="J234" s="3">
        <v>9.6795999999999993E-2</v>
      </c>
      <c r="K234" s="3" t="s">
        <v>544</v>
      </c>
      <c r="L234" s="3">
        <v>1.4</v>
      </c>
      <c r="M234" s="4">
        <v>25</v>
      </c>
      <c r="N234" s="4">
        <v>298</v>
      </c>
      <c r="O234" s="4">
        <v>0</v>
      </c>
      <c r="P234" s="4">
        <v>29</v>
      </c>
      <c r="Q234" s="4">
        <v>804</v>
      </c>
      <c r="R234" s="4">
        <v>277</v>
      </c>
      <c r="S234" s="4">
        <v>2818</v>
      </c>
      <c r="T234" s="4">
        <v>5095</v>
      </c>
      <c r="U234" s="4">
        <v>3139</v>
      </c>
      <c r="V234" s="4">
        <v>115</v>
      </c>
      <c r="W234" s="4">
        <v>605</v>
      </c>
      <c r="X234" s="4">
        <v>706</v>
      </c>
      <c r="Y234" s="4">
        <v>59734</v>
      </c>
      <c r="Z234" s="4">
        <v>182</v>
      </c>
      <c r="AA234" s="4">
        <v>44</v>
      </c>
      <c r="AB234" s="4">
        <v>146</v>
      </c>
      <c r="AC234" s="4">
        <v>280</v>
      </c>
      <c r="AD234" s="4">
        <v>126</v>
      </c>
      <c r="AE234" s="4">
        <v>36</v>
      </c>
      <c r="AF234" s="4">
        <v>338</v>
      </c>
      <c r="AG234" s="4">
        <v>528</v>
      </c>
      <c r="AH234" s="4">
        <v>2308</v>
      </c>
      <c r="AI234" s="4">
        <v>38</v>
      </c>
      <c r="AJ234" s="4">
        <v>873</v>
      </c>
      <c r="AK234" s="4">
        <v>0</v>
      </c>
      <c r="AL234" s="4">
        <v>58</v>
      </c>
      <c r="AM234" s="4">
        <v>71</v>
      </c>
      <c r="AN234" s="4">
        <v>166</v>
      </c>
      <c r="AO234" s="4">
        <v>659</v>
      </c>
      <c r="AP234" s="4">
        <v>1415</v>
      </c>
      <c r="AQ234" s="4">
        <v>204</v>
      </c>
      <c r="AR234" s="4">
        <v>407</v>
      </c>
      <c r="AS234" s="4">
        <v>641</v>
      </c>
      <c r="AT234" s="4">
        <v>0</v>
      </c>
      <c r="AU234" s="4">
        <v>43</v>
      </c>
      <c r="AV234" s="4">
        <v>13638</v>
      </c>
      <c r="AW234" s="4">
        <v>4317</v>
      </c>
      <c r="AX234" s="4">
        <f t="shared" si="655"/>
        <v>3.1591382904794996</v>
      </c>
      <c r="AY234" s="3">
        <v>0.27100000000000002</v>
      </c>
      <c r="AZ234" s="4">
        <f t="shared" ref="AZ234:BA244" si="759">AVERAGE(M234:M243)</f>
        <v>37.5</v>
      </c>
      <c r="BA234" s="4">
        <f t="shared" si="759"/>
        <v>248.3</v>
      </c>
      <c r="BB234" s="4">
        <f t="shared" ref="BB234" si="760">AVERAGE(O234:O243)</f>
        <v>0</v>
      </c>
      <c r="BC234" s="4">
        <f t="shared" ref="BC234" si="761">AVERAGE(P234:P243)</f>
        <v>29.111111111111111</v>
      </c>
      <c r="BD234" s="4">
        <f t="shared" ref="BD234" si="762">AVERAGE(Q234:Q243)</f>
        <v>855.8</v>
      </c>
      <c r="BE234" s="4">
        <f t="shared" ref="BE234" si="763">AVERAGE(R234:R243)</f>
        <v>288.8</v>
      </c>
      <c r="BF234" s="4">
        <f t="shared" ref="BF234" si="764">AVERAGE(S234:S243)</f>
        <v>2642.8</v>
      </c>
      <c r="BG234" s="4">
        <f t="shared" ref="BG234" si="765">AVERAGE(T234:T243)</f>
        <v>4879.3999999999996</v>
      </c>
      <c r="BH234" s="4">
        <f t="shared" ref="BH234" si="766">AVERAGE(U234:U243)</f>
        <v>2962.8</v>
      </c>
      <c r="BI234" s="4">
        <f t="shared" ref="BI234" si="767">AVERAGE(V234:V243)</f>
        <v>93.5</v>
      </c>
      <c r="BJ234" s="4">
        <f t="shared" ref="BJ234" si="768">AVERAGE(W234:W243)</f>
        <v>553.4</v>
      </c>
      <c r="BK234" s="4">
        <f t="shared" ref="BK234" si="769">AVERAGE(X234:X243)</f>
        <v>666.8</v>
      </c>
      <c r="BL234" s="4">
        <f t="shared" ref="BL234" si="770">AVERAGE(Y234:Y243)</f>
        <v>57377.1</v>
      </c>
      <c r="BM234" s="4">
        <f t="shared" ref="BM234" si="771">AVERAGE(Z234:Z243)</f>
        <v>234</v>
      </c>
      <c r="BN234" s="4">
        <f t="shared" ref="BN234" si="772">AVERAGE(AA234:AA243)</f>
        <v>27.1</v>
      </c>
      <c r="BO234" s="4">
        <f t="shared" ref="BO234" si="773">AVERAGE(AB234:AB243)</f>
        <v>73.8</v>
      </c>
      <c r="BP234" s="4">
        <f t="shared" ref="BP234" si="774">AVERAGE(AC234:AC243)</f>
        <v>269.7</v>
      </c>
      <c r="BQ234" s="4">
        <f t="shared" ref="BQ234" si="775">AVERAGE(AD234:AD243)</f>
        <v>109.2</v>
      </c>
      <c r="BR234" s="4">
        <f t="shared" ref="BR234" si="776">AVERAGE(AE234:AE243)</f>
        <v>39</v>
      </c>
      <c r="BS234" s="4">
        <f t="shared" ref="BS234" si="777">AVERAGE(AF234:AF243)</f>
        <v>340.4</v>
      </c>
      <c r="BT234" s="4">
        <f t="shared" ref="BT234" si="778">AVERAGE(AG234:AG243)</f>
        <v>541.1</v>
      </c>
      <c r="BU234" s="4">
        <f t="shared" ref="BU234" si="779">AVERAGE(AH234:AH243)</f>
        <v>2295.8000000000002</v>
      </c>
      <c r="BV234" s="4">
        <f t="shared" ref="BV234" si="780">AVERAGE(AI234:AI243)</f>
        <v>84</v>
      </c>
      <c r="BW234" s="4">
        <f t="shared" ref="BW234" si="781">AVERAGE(AJ234:AJ243)</f>
        <v>839.9</v>
      </c>
      <c r="BX234" s="4">
        <f t="shared" ref="BX234" si="782">AVERAGE(AK234:AK243)</f>
        <v>31.9</v>
      </c>
      <c r="BY234" s="4">
        <f t="shared" ref="BY234" si="783">AVERAGE(AL234:AL243)</f>
        <v>88.4</v>
      </c>
      <c r="BZ234" s="4">
        <f t="shared" ref="BZ234" si="784">AVERAGE(AM234:AM243)</f>
        <v>45.2</v>
      </c>
      <c r="CA234" s="4">
        <f t="shared" ref="CA234" si="785">AVERAGE(AN234:AN243)</f>
        <v>146.30000000000001</v>
      </c>
      <c r="CB234" s="4">
        <f t="shared" ref="CB234" si="786">AVERAGE(AO234:AO243)</f>
        <v>650.70000000000005</v>
      </c>
      <c r="CC234" s="4">
        <f t="shared" ref="CC234" si="787">AVERAGE(AP234:AP243)</f>
        <v>1382.7</v>
      </c>
      <c r="CD234" s="4">
        <f t="shared" ref="CD234" si="788">AVERAGE(AQ234:AQ243)</f>
        <v>180.4</v>
      </c>
      <c r="CE234" s="3">
        <f t="shared" ref="CE234" si="789">AVERAGE(AV234:AV243)</f>
        <v>13527.4</v>
      </c>
      <c r="CF234" s="3">
        <f t="shared" ref="CF234" si="790">AVERAGE(AW234:AW243)</f>
        <v>4268</v>
      </c>
      <c r="CG234" s="3">
        <f t="shared" ref="CG234" si="791">AVERAGE(AX234:AX243)</f>
        <v>3.170252222760193</v>
      </c>
    </row>
    <row r="235" spans="1:85" x14ac:dyDescent="0.3">
      <c r="A235" s="3" t="s">
        <v>545</v>
      </c>
      <c r="B235" s="3">
        <f t="shared" si="654"/>
        <v>11.549999999999999</v>
      </c>
      <c r="D235" s="3">
        <v>261.5</v>
      </c>
      <c r="E235" s="3">
        <v>7.51</v>
      </c>
      <c r="F235" s="3" t="s">
        <v>88</v>
      </c>
      <c r="G235" s="3">
        <v>1.8547000000000001E-2</v>
      </c>
      <c r="H235" s="3">
        <v>-1.0988E-2</v>
      </c>
      <c r="I235" s="3">
        <v>9.5080000000000008E-3</v>
      </c>
      <c r="J235" s="3">
        <v>9.6795999999999993E-2</v>
      </c>
      <c r="K235" s="3" t="s">
        <v>546</v>
      </c>
      <c r="L235" s="3">
        <v>1.42</v>
      </c>
      <c r="M235" s="4">
        <v>79</v>
      </c>
      <c r="N235" s="4">
        <v>257</v>
      </c>
      <c r="O235" s="4">
        <v>0</v>
      </c>
      <c r="P235" s="4">
        <v>24</v>
      </c>
      <c r="Q235" s="4">
        <v>859</v>
      </c>
      <c r="R235" s="4">
        <v>318</v>
      </c>
      <c r="S235" s="4">
        <v>2767</v>
      </c>
      <c r="T235" s="4">
        <v>5007</v>
      </c>
      <c r="U235" s="4">
        <v>2988</v>
      </c>
      <c r="V235" s="4">
        <v>128</v>
      </c>
      <c r="W235" s="4">
        <v>543</v>
      </c>
      <c r="X235" s="4">
        <v>702</v>
      </c>
      <c r="Y235" s="4">
        <v>60421</v>
      </c>
      <c r="Z235" s="4">
        <v>298</v>
      </c>
      <c r="AA235" s="4">
        <v>0</v>
      </c>
      <c r="AB235" s="4">
        <v>12</v>
      </c>
      <c r="AC235" s="4">
        <v>283</v>
      </c>
      <c r="AD235" s="4">
        <v>48</v>
      </c>
      <c r="AE235" s="4">
        <v>22</v>
      </c>
      <c r="AF235" s="4">
        <v>249</v>
      </c>
      <c r="AG235" s="4">
        <v>557</v>
      </c>
      <c r="AH235" s="4">
        <v>2298</v>
      </c>
      <c r="AI235" s="4">
        <v>129</v>
      </c>
      <c r="AJ235" s="4">
        <v>981</v>
      </c>
      <c r="AK235" s="4">
        <v>0</v>
      </c>
      <c r="AL235" s="4">
        <v>30</v>
      </c>
      <c r="AM235" s="4">
        <v>43</v>
      </c>
      <c r="AN235" s="4">
        <v>138</v>
      </c>
      <c r="AO235" s="4">
        <v>668</v>
      </c>
      <c r="AP235" s="4">
        <v>1388</v>
      </c>
      <c r="AQ235" s="4">
        <v>199</v>
      </c>
      <c r="AR235" s="4">
        <v>441</v>
      </c>
      <c r="AS235" s="4">
        <v>511</v>
      </c>
      <c r="AT235" s="4">
        <v>8</v>
      </c>
      <c r="AU235" s="4">
        <v>34</v>
      </c>
      <c r="AV235" s="4">
        <v>13254</v>
      </c>
      <c r="AW235" s="4">
        <v>4373</v>
      </c>
      <c r="AX235" s="4">
        <f t="shared" si="655"/>
        <v>3.0308712554310544</v>
      </c>
      <c r="AY235" s="3">
        <v>0.27800000000000002</v>
      </c>
      <c r="AZ235" s="4"/>
      <c r="BA235" s="4"/>
      <c r="BB235" s="4"/>
      <c r="BC235" s="4"/>
      <c r="BI235" s="4"/>
      <c r="BM235" s="4"/>
      <c r="BN235" s="4"/>
      <c r="BO235" s="4"/>
    </row>
    <row r="236" spans="1:85" x14ac:dyDescent="0.3">
      <c r="A236" s="3" t="s">
        <v>547</v>
      </c>
      <c r="B236" s="3">
        <f t="shared" si="654"/>
        <v>11.6</v>
      </c>
      <c r="D236" s="3">
        <v>262</v>
      </c>
      <c r="E236" s="3">
        <v>7.52</v>
      </c>
      <c r="F236" s="3" t="s">
        <v>88</v>
      </c>
      <c r="G236" s="3">
        <v>1.8547000000000001E-2</v>
      </c>
      <c r="H236" s="3">
        <v>-1.0988E-2</v>
      </c>
      <c r="I236" s="3">
        <v>9.5080000000000008E-3</v>
      </c>
      <c r="J236" s="3">
        <v>9.6795999999999993E-2</v>
      </c>
      <c r="K236" s="3" t="s">
        <v>548</v>
      </c>
      <c r="L236" s="3">
        <v>1.41</v>
      </c>
      <c r="M236" s="4">
        <v>34</v>
      </c>
      <c r="N236" s="4">
        <v>203</v>
      </c>
      <c r="O236" s="4">
        <v>0</v>
      </c>
      <c r="P236" s="4">
        <v>49</v>
      </c>
      <c r="Q236" s="4">
        <v>838</v>
      </c>
      <c r="R236" s="4">
        <v>281</v>
      </c>
      <c r="S236" s="4">
        <v>2505</v>
      </c>
      <c r="T236" s="4">
        <v>4511</v>
      </c>
      <c r="U236" s="4">
        <v>2764</v>
      </c>
      <c r="V236" s="4">
        <v>116</v>
      </c>
      <c r="W236" s="4">
        <v>508</v>
      </c>
      <c r="X236" s="4">
        <v>634</v>
      </c>
      <c r="Y236" s="4">
        <v>54336</v>
      </c>
      <c r="Z236" s="4">
        <v>164</v>
      </c>
      <c r="AA236" s="4">
        <v>27</v>
      </c>
      <c r="AB236" s="4">
        <v>106</v>
      </c>
      <c r="AC236" s="4">
        <v>284</v>
      </c>
      <c r="AD236" s="4">
        <v>92</v>
      </c>
      <c r="AE236" s="4">
        <v>58</v>
      </c>
      <c r="AF236" s="4">
        <v>321</v>
      </c>
      <c r="AG236" s="4">
        <v>517</v>
      </c>
      <c r="AH236" s="4">
        <v>2257</v>
      </c>
      <c r="AI236" s="4">
        <v>121</v>
      </c>
      <c r="AJ236" s="4">
        <v>890</v>
      </c>
      <c r="AK236" s="4">
        <v>0</v>
      </c>
      <c r="AL236" s="4">
        <v>92</v>
      </c>
      <c r="AM236" s="4">
        <v>21</v>
      </c>
      <c r="AN236" s="4">
        <v>154</v>
      </c>
      <c r="AO236" s="4">
        <v>577</v>
      </c>
      <c r="AP236" s="4">
        <v>1386</v>
      </c>
      <c r="AQ236" s="4">
        <v>246</v>
      </c>
      <c r="AR236" s="4">
        <v>402</v>
      </c>
      <c r="AS236" s="4">
        <v>596</v>
      </c>
      <c r="AT236" s="4">
        <v>0</v>
      </c>
      <c r="AU236" s="4">
        <v>69</v>
      </c>
      <c r="AV236" s="4">
        <v>13462</v>
      </c>
      <c r="AW236" s="4">
        <v>4200</v>
      </c>
      <c r="AX236" s="4">
        <f t="shared" si="655"/>
        <v>3.2052380952380952</v>
      </c>
      <c r="AY236" s="3">
        <v>0.27500000000000002</v>
      </c>
      <c r="AZ236" s="4"/>
      <c r="BA236" s="4"/>
      <c r="BB236" s="4"/>
      <c r="BC236" s="4"/>
      <c r="BI236" s="4"/>
      <c r="BM236" s="4"/>
      <c r="BN236" s="4"/>
      <c r="BO236" s="4"/>
    </row>
    <row r="237" spans="1:85" x14ac:dyDescent="0.3">
      <c r="A237" s="3" t="s">
        <v>549</v>
      </c>
      <c r="B237" s="3">
        <f t="shared" si="654"/>
        <v>11.65</v>
      </c>
      <c r="D237" s="3">
        <v>262.5</v>
      </c>
      <c r="E237" s="3">
        <v>7.53</v>
      </c>
      <c r="F237" s="3" t="s">
        <v>88</v>
      </c>
      <c r="G237" s="3">
        <v>1.8547000000000001E-2</v>
      </c>
      <c r="H237" s="3">
        <v>-1.0988E-2</v>
      </c>
      <c r="I237" s="3">
        <v>9.5080000000000008E-3</v>
      </c>
      <c r="J237" s="3">
        <v>9.6795999999999993E-2</v>
      </c>
      <c r="K237" s="3" t="s">
        <v>550</v>
      </c>
      <c r="L237" s="3">
        <v>1.34</v>
      </c>
      <c r="M237" s="4">
        <v>18</v>
      </c>
      <c r="N237" s="4">
        <v>275</v>
      </c>
      <c r="O237" s="4">
        <v>0</v>
      </c>
      <c r="P237" s="4">
        <v>13</v>
      </c>
      <c r="Q237" s="4">
        <v>853</v>
      </c>
      <c r="R237" s="4">
        <v>299</v>
      </c>
      <c r="S237" s="4">
        <v>2695</v>
      </c>
      <c r="T237" s="4">
        <v>4689</v>
      </c>
      <c r="U237" s="4">
        <v>2851</v>
      </c>
      <c r="V237" s="4">
        <v>95</v>
      </c>
      <c r="W237" s="4">
        <v>606</v>
      </c>
      <c r="X237" s="4">
        <v>610</v>
      </c>
      <c r="Y237" s="4">
        <v>55284</v>
      </c>
      <c r="Z237" s="4">
        <v>269</v>
      </c>
      <c r="AA237" s="4">
        <v>15</v>
      </c>
      <c r="AB237" s="4">
        <v>59</v>
      </c>
      <c r="AC237" s="4">
        <v>305</v>
      </c>
      <c r="AD237" s="4">
        <v>112</v>
      </c>
      <c r="AE237" s="4">
        <v>21</v>
      </c>
      <c r="AF237" s="4">
        <v>284</v>
      </c>
      <c r="AG237" s="4">
        <v>586</v>
      </c>
      <c r="AH237" s="4">
        <v>2259</v>
      </c>
      <c r="AI237" s="4">
        <v>79</v>
      </c>
      <c r="AJ237" s="4">
        <v>924</v>
      </c>
      <c r="AK237" s="4">
        <v>96</v>
      </c>
      <c r="AL237" s="4">
        <v>123</v>
      </c>
      <c r="AM237" s="4">
        <v>31</v>
      </c>
      <c r="AN237" s="4">
        <v>123</v>
      </c>
      <c r="AO237" s="4">
        <v>646</v>
      </c>
      <c r="AP237" s="4">
        <v>1466</v>
      </c>
      <c r="AQ237" s="4">
        <v>119</v>
      </c>
      <c r="AR237" s="4">
        <v>358</v>
      </c>
      <c r="AS237" s="4">
        <v>458</v>
      </c>
      <c r="AT237" s="4">
        <v>0</v>
      </c>
      <c r="AU237" s="4">
        <v>0</v>
      </c>
      <c r="AV237" s="4">
        <v>13283</v>
      </c>
      <c r="AW237" s="4">
        <v>4299</v>
      </c>
      <c r="AX237" s="4">
        <f t="shared" si="655"/>
        <v>3.0897883228657825</v>
      </c>
      <c r="AY237" s="3">
        <v>0.26300000000000001</v>
      </c>
      <c r="AZ237" s="4"/>
      <c r="BA237" s="4"/>
      <c r="BB237" s="4"/>
      <c r="BC237" s="4"/>
      <c r="BI237" s="4"/>
      <c r="BM237" s="4"/>
      <c r="BN237" s="4"/>
      <c r="BO237" s="4"/>
    </row>
    <row r="238" spans="1:85" x14ac:dyDescent="0.3">
      <c r="A238" s="3" t="s">
        <v>551</v>
      </c>
      <c r="B238" s="3">
        <f t="shared" si="654"/>
        <v>11.700000000000001</v>
      </c>
      <c r="D238" s="3">
        <v>263</v>
      </c>
      <c r="E238" s="3">
        <v>7.52</v>
      </c>
      <c r="F238" s="3" t="s">
        <v>88</v>
      </c>
      <c r="G238" s="3">
        <v>1.8547000000000001E-2</v>
      </c>
      <c r="H238" s="3">
        <v>-1.0988E-2</v>
      </c>
      <c r="I238" s="3">
        <v>9.5080000000000008E-3</v>
      </c>
      <c r="J238" s="3">
        <v>9.6795999999999993E-2</v>
      </c>
      <c r="K238" s="3" t="s">
        <v>552</v>
      </c>
      <c r="L238" s="3">
        <v>1.36</v>
      </c>
      <c r="M238" s="4">
        <v>41</v>
      </c>
      <c r="N238" s="4">
        <v>271</v>
      </c>
      <c r="O238" s="4">
        <v>0</v>
      </c>
      <c r="P238" s="4">
        <v>44</v>
      </c>
      <c r="Q238" s="4">
        <v>891</v>
      </c>
      <c r="R238" s="4">
        <v>271</v>
      </c>
      <c r="S238" s="4">
        <v>2645</v>
      </c>
      <c r="T238" s="4">
        <v>4807</v>
      </c>
      <c r="U238" s="4">
        <v>3098</v>
      </c>
      <c r="V238" s="4">
        <v>92</v>
      </c>
      <c r="W238" s="4">
        <v>550</v>
      </c>
      <c r="X238" s="4">
        <v>687</v>
      </c>
      <c r="Y238" s="4">
        <v>56576</v>
      </c>
      <c r="Z238" s="4">
        <v>238</v>
      </c>
      <c r="AA238" s="4">
        <v>0</v>
      </c>
      <c r="AB238" s="4">
        <v>64</v>
      </c>
      <c r="AC238" s="4">
        <v>257</v>
      </c>
      <c r="AD238" s="4">
        <v>168</v>
      </c>
      <c r="AE238" s="4">
        <v>0</v>
      </c>
      <c r="AF238" s="4">
        <v>355</v>
      </c>
      <c r="AG238" s="4">
        <v>578</v>
      </c>
      <c r="AH238" s="4">
        <v>2223</v>
      </c>
      <c r="AI238" s="4">
        <v>97</v>
      </c>
      <c r="AJ238" s="4">
        <v>801</v>
      </c>
      <c r="AK238" s="4">
        <v>0</v>
      </c>
      <c r="AL238" s="4">
        <v>38</v>
      </c>
      <c r="AM238" s="4">
        <v>61</v>
      </c>
      <c r="AN238" s="4">
        <v>199</v>
      </c>
      <c r="AO238" s="4">
        <v>681</v>
      </c>
      <c r="AP238" s="4">
        <v>1360</v>
      </c>
      <c r="AQ238" s="4">
        <v>140</v>
      </c>
      <c r="AR238" s="4">
        <v>348</v>
      </c>
      <c r="AS238" s="4">
        <v>567</v>
      </c>
      <c r="AT238" s="4">
        <v>0</v>
      </c>
      <c r="AU238" s="4">
        <v>0</v>
      </c>
      <c r="AV238" s="4">
        <v>13557</v>
      </c>
      <c r="AW238" s="4">
        <v>4184</v>
      </c>
      <c r="AX238" s="4">
        <f t="shared" si="655"/>
        <v>3.2402007648183555</v>
      </c>
      <c r="AY238" s="3">
        <v>0.26200000000000001</v>
      </c>
      <c r="AZ238" s="4"/>
      <c r="BA238" s="4"/>
      <c r="BB238" s="4"/>
      <c r="BC238" s="4"/>
      <c r="BI238" s="4"/>
      <c r="BM238" s="4"/>
      <c r="BN238" s="4"/>
      <c r="BO238" s="4"/>
    </row>
    <row r="239" spans="1:85" x14ac:dyDescent="0.3">
      <c r="A239" s="3" t="s">
        <v>553</v>
      </c>
      <c r="B239" s="3">
        <f t="shared" si="654"/>
        <v>11.750000000000002</v>
      </c>
      <c r="D239" s="3">
        <v>263.5</v>
      </c>
      <c r="E239" s="3">
        <v>7.52</v>
      </c>
      <c r="F239" s="3" t="s">
        <v>88</v>
      </c>
      <c r="G239" s="3">
        <v>1.8547000000000001E-2</v>
      </c>
      <c r="H239" s="3">
        <v>-1.0988E-2</v>
      </c>
      <c r="I239" s="3">
        <v>9.5080000000000008E-3</v>
      </c>
      <c r="J239" s="3">
        <v>9.6795999999999993E-2</v>
      </c>
      <c r="K239" s="3" t="s">
        <v>554</v>
      </c>
      <c r="L239" s="3">
        <v>1.28</v>
      </c>
      <c r="M239" s="4">
        <v>43</v>
      </c>
      <c r="N239" s="4">
        <v>254</v>
      </c>
      <c r="O239" s="4">
        <v>0</v>
      </c>
      <c r="P239" s="4">
        <v>34</v>
      </c>
      <c r="Q239" s="4">
        <v>836</v>
      </c>
      <c r="R239" s="4">
        <v>290</v>
      </c>
      <c r="S239" s="4">
        <v>2735</v>
      </c>
      <c r="T239" s="4">
        <v>4913</v>
      </c>
      <c r="U239" s="4">
        <v>3348</v>
      </c>
      <c r="V239" s="4">
        <v>20</v>
      </c>
      <c r="W239" s="4">
        <v>520</v>
      </c>
      <c r="X239" s="4">
        <v>681</v>
      </c>
      <c r="Y239" s="4">
        <v>58002</v>
      </c>
      <c r="Z239" s="4">
        <v>388</v>
      </c>
      <c r="AA239" s="4">
        <v>45</v>
      </c>
      <c r="AB239" s="4">
        <v>51</v>
      </c>
      <c r="AC239" s="4">
        <v>211</v>
      </c>
      <c r="AD239" s="4">
        <v>58</v>
      </c>
      <c r="AE239" s="4">
        <v>104</v>
      </c>
      <c r="AF239" s="4">
        <v>405</v>
      </c>
      <c r="AG239" s="4">
        <v>575</v>
      </c>
      <c r="AH239" s="4">
        <v>2291</v>
      </c>
      <c r="AI239" s="4">
        <v>29</v>
      </c>
      <c r="AJ239" s="4">
        <v>755</v>
      </c>
      <c r="AK239" s="4">
        <v>106</v>
      </c>
      <c r="AL239" s="4">
        <v>93</v>
      </c>
      <c r="AM239" s="4">
        <v>45</v>
      </c>
      <c r="AN239" s="4">
        <v>147</v>
      </c>
      <c r="AO239" s="4">
        <v>738</v>
      </c>
      <c r="AP239" s="4">
        <v>1297</v>
      </c>
      <c r="AQ239" s="4">
        <v>150</v>
      </c>
      <c r="AR239" s="4">
        <v>415</v>
      </c>
      <c r="AS239" s="4">
        <v>388</v>
      </c>
      <c r="AT239" s="4">
        <v>0</v>
      </c>
      <c r="AU239" s="4">
        <v>43</v>
      </c>
      <c r="AV239" s="4">
        <v>13670</v>
      </c>
      <c r="AW239" s="4">
        <v>4355</v>
      </c>
      <c r="AX239" s="4">
        <f t="shared" si="655"/>
        <v>3.1389207807118256</v>
      </c>
      <c r="AY239" s="3">
        <v>0.26700000000000002</v>
      </c>
      <c r="AZ239" s="4"/>
      <c r="BA239" s="4"/>
      <c r="BB239" s="4"/>
      <c r="BC239" s="4"/>
      <c r="BI239" s="4"/>
      <c r="BM239" s="4"/>
      <c r="BN239" s="4"/>
      <c r="BO239" s="4"/>
    </row>
    <row r="240" spans="1:85" x14ac:dyDescent="0.3">
      <c r="A240" s="3" t="s">
        <v>555</v>
      </c>
      <c r="B240" s="3">
        <f t="shared" si="654"/>
        <v>11.799999999999999</v>
      </c>
      <c r="D240" s="3">
        <v>264</v>
      </c>
      <c r="E240" s="3">
        <v>7.52</v>
      </c>
      <c r="F240" s="3" t="s">
        <v>88</v>
      </c>
      <c r="G240" s="3">
        <v>1.8547000000000001E-2</v>
      </c>
      <c r="H240" s="3">
        <v>-1.0988E-2</v>
      </c>
      <c r="I240" s="3">
        <v>9.5080000000000008E-3</v>
      </c>
      <c r="J240" s="3">
        <v>9.6795999999999993E-2</v>
      </c>
      <c r="K240" s="3" t="s">
        <v>556</v>
      </c>
      <c r="L240" s="3">
        <v>1.34</v>
      </c>
      <c r="M240" s="4">
        <v>24</v>
      </c>
      <c r="N240" s="4">
        <v>258</v>
      </c>
      <c r="O240" s="4">
        <v>0</v>
      </c>
      <c r="P240" s="4">
        <v>12</v>
      </c>
      <c r="Q240" s="4">
        <v>781</v>
      </c>
      <c r="R240" s="4">
        <v>272</v>
      </c>
      <c r="S240" s="4">
        <v>2564</v>
      </c>
      <c r="T240" s="4">
        <v>5125</v>
      </c>
      <c r="U240" s="4">
        <v>3086</v>
      </c>
      <c r="V240" s="4">
        <v>117</v>
      </c>
      <c r="W240" s="4">
        <v>587</v>
      </c>
      <c r="X240" s="4">
        <v>694</v>
      </c>
      <c r="Y240" s="4">
        <v>57433</v>
      </c>
      <c r="Z240" s="4">
        <v>201</v>
      </c>
      <c r="AA240" s="4">
        <v>62</v>
      </c>
      <c r="AB240" s="4">
        <v>81</v>
      </c>
      <c r="AC240" s="4">
        <v>278</v>
      </c>
      <c r="AD240" s="4">
        <v>151</v>
      </c>
      <c r="AE240" s="4">
        <v>27</v>
      </c>
      <c r="AF240" s="4">
        <v>421</v>
      </c>
      <c r="AG240" s="4">
        <v>470</v>
      </c>
      <c r="AH240" s="4">
        <v>2287</v>
      </c>
      <c r="AI240" s="4">
        <v>49</v>
      </c>
      <c r="AJ240" s="4">
        <v>807</v>
      </c>
      <c r="AK240" s="4">
        <v>0</v>
      </c>
      <c r="AL240" s="4">
        <v>95</v>
      </c>
      <c r="AM240" s="4">
        <v>27</v>
      </c>
      <c r="AN240" s="4">
        <v>146</v>
      </c>
      <c r="AO240" s="4">
        <v>638</v>
      </c>
      <c r="AP240" s="4">
        <v>1385</v>
      </c>
      <c r="AQ240" s="4">
        <v>154</v>
      </c>
      <c r="AR240" s="4">
        <v>464</v>
      </c>
      <c r="AS240" s="4">
        <v>574</v>
      </c>
      <c r="AT240" s="4">
        <v>0</v>
      </c>
      <c r="AU240" s="4">
        <v>21</v>
      </c>
      <c r="AV240" s="4">
        <v>13474</v>
      </c>
      <c r="AW240" s="4">
        <v>4216</v>
      </c>
      <c r="AX240" s="4">
        <f t="shared" si="655"/>
        <v>3.195920303605313</v>
      </c>
      <c r="AY240" s="3">
        <v>0.27200000000000002</v>
      </c>
      <c r="AZ240" s="4"/>
      <c r="BA240" s="4"/>
      <c r="BB240" s="4"/>
      <c r="BC240" s="4"/>
      <c r="BI240" s="4"/>
      <c r="BM240" s="4"/>
      <c r="BN240" s="4"/>
      <c r="BO240" s="4"/>
    </row>
    <row r="241" spans="1:85" x14ac:dyDescent="0.3">
      <c r="A241" s="3" t="s">
        <v>557</v>
      </c>
      <c r="B241" s="3">
        <f t="shared" si="654"/>
        <v>11.85</v>
      </c>
      <c r="D241" s="3">
        <v>264.5</v>
      </c>
      <c r="E241" s="3">
        <v>7.53</v>
      </c>
      <c r="F241" s="3" t="s">
        <v>88</v>
      </c>
      <c r="G241" s="3">
        <v>1.8547000000000001E-2</v>
      </c>
      <c r="H241" s="3">
        <v>-1.0988E-2</v>
      </c>
      <c r="I241" s="3">
        <v>9.5080000000000008E-3</v>
      </c>
      <c r="J241" s="3">
        <v>9.6795999999999993E-2</v>
      </c>
      <c r="K241" s="3" t="s">
        <v>558</v>
      </c>
      <c r="L241" s="3">
        <v>1.41</v>
      </c>
      <c r="M241" s="4">
        <v>34</v>
      </c>
      <c r="N241" s="4">
        <v>250</v>
      </c>
      <c r="O241" s="4">
        <v>0</v>
      </c>
      <c r="P241" s="4"/>
      <c r="Q241" s="4">
        <v>822</v>
      </c>
      <c r="R241" s="4">
        <v>279</v>
      </c>
      <c r="S241" s="4">
        <v>2650</v>
      </c>
      <c r="T241" s="4">
        <v>5064</v>
      </c>
      <c r="U241" s="4">
        <v>2935</v>
      </c>
      <c r="V241" s="4">
        <v>81</v>
      </c>
      <c r="W241" s="4">
        <v>492</v>
      </c>
      <c r="X241" s="4">
        <v>706</v>
      </c>
      <c r="Y241" s="4">
        <v>57369</v>
      </c>
      <c r="Z241" s="4">
        <v>171</v>
      </c>
      <c r="AA241" s="4">
        <v>42</v>
      </c>
      <c r="AB241" s="4">
        <v>115</v>
      </c>
      <c r="AC241" s="4">
        <v>280</v>
      </c>
      <c r="AD241" s="4">
        <v>95</v>
      </c>
      <c r="AE241" s="4">
        <v>41</v>
      </c>
      <c r="AF241" s="4">
        <v>290</v>
      </c>
      <c r="AG241" s="4">
        <v>520</v>
      </c>
      <c r="AH241" s="4">
        <v>2338</v>
      </c>
      <c r="AI241" s="4">
        <v>44</v>
      </c>
      <c r="AJ241" s="4">
        <v>810</v>
      </c>
      <c r="AK241" s="4">
        <v>0</v>
      </c>
      <c r="AL241" s="4">
        <v>77</v>
      </c>
      <c r="AM241" s="4">
        <v>63</v>
      </c>
      <c r="AN241" s="4">
        <v>147</v>
      </c>
      <c r="AO241" s="4">
        <v>605</v>
      </c>
      <c r="AP241" s="4">
        <v>1389</v>
      </c>
      <c r="AQ241" s="4">
        <v>140</v>
      </c>
      <c r="AR241" s="4">
        <v>447</v>
      </c>
      <c r="AS241" s="4">
        <v>570</v>
      </c>
      <c r="AT241" s="4">
        <v>9</v>
      </c>
      <c r="AU241" s="4">
        <v>84</v>
      </c>
      <c r="AV241" s="4">
        <v>13482</v>
      </c>
      <c r="AW241" s="4">
        <v>4227</v>
      </c>
      <c r="AX241" s="4">
        <f t="shared" si="655"/>
        <v>3.1894960965223564</v>
      </c>
      <c r="AY241" s="3">
        <v>0.26</v>
      </c>
      <c r="AZ241" s="4"/>
      <c r="BA241" s="4"/>
      <c r="BB241" s="4"/>
      <c r="BC241" s="4"/>
      <c r="BI241" s="4"/>
      <c r="BM241" s="4"/>
      <c r="BN241" s="4"/>
      <c r="BO241" s="4"/>
    </row>
    <row r="242" spans="1:85" x14ac:dyDescent="0.3">
      <c r="A242" s="3" t="s">
        <v>559</v>
      </c>
      <c r="B242" s="3">
        <f t="shared" si="654"/>
        <v>11.9</v>
      </c>
      <c r="D242" s="3">
        <v>265</v>
      </c>
      <c r="E242" s="3">
        <v>7.52</v>
      </c>
      <c r="F242" s="3" t="s">
        <v>88</v>
      </c>
      <c r="G242" s="3">
        <v>1.8547000000000001E-2</v>
      </c>
      <c r="H242" s="3">
        <v>-1.0988E-2</v>
      </c>
      <c r="I242" s="3">
        <v>9.5080000000000008E-3</v>
      </c>
      <c r="J242" s="3">
        <v>9.6795999999999993E-2</v>
      </c>
      <c r="K242" s="3" t="s">
        <v>560</v>
      </c>
      <c r="L242" s="3">
        <v>1.47</v>
      </c>
      <c r="M242" s="4">
        <v>45</v>
      </c>
      <c r="N242" s="4">
        <v>218</v>
      </c>
      <c r="O242" s="4">
        <v>0</v>
      </c>
      <c r="P242" s="4">
        <v>20</v>
      </c>
      <c r="Q242" s="4">
        <v>911</v>
      </c>
      <c r="R242" s="4">
        <v>293</v>
      </c>
      <c r="S242" s="4">
        <v>2574</v>
      </c>
      <c r="T242" s="4">
        <v>4875</v>
      </c>
      <c r="U242" s="4">
        <v>2758</v>
      </c>
      <c r="V242" s="4">
        <v>76</v>
      </c>
      <c r="W242" s="4">
        <v>567</v>
      </c>
      <c r="X242" s="4">
        <v>621</v>
      </c>
      <c r="Y242" s="4">
        <v>58369</v>
      </c>
      <c r="Z242" s="4">
        <v>277</v>
      </c>
      <c r="AA242" s="4">
        <v>30</v>
      </c>
      <c r="AB242" s="4">
        <v>8</v>
      </c>
      <c r="AC242" s="4">
        <v>256</v>
      </c>
      <c r="AD242" s="4">
        <v>143</v>
      </c>
      <c r="AE242" s="4">
        <v>62</v>
      </c>
      <c r="AF242" s="4">
        <v>343</v>
      </c>
      <c r="AG242" s="4">
        <v>576</v>
      </c>
      <c r="AH242" s="4">
        <v>2377</v>
      </c>
      <c r="AI242" s="4">
        <v>146</v>
      </c>
      <c r="AJ242" s="4">
        <v>766</v>
      </c>
      <c r="AK242" s="4">
        <v>117</v>
      </c>
      <c r="AL242" s="4">
        <v>145</v>
      </c>
      <c r="AM242" s="4">
        <v>56</v>
      </c>
      <c r="AN242" s="4">
        <v>115</v>
      </c>
      <c r="AO242" s="4">
        <v>696</v>
      </c>
      <c r="AP242" s="4">
        <v>1420</v>
      </c>
      <c r="AQ242" s="4">
        <v>221</v>
      </c>
      <c r="AR242" s="4">
        <v>469</v>
      </c>
      <c r="AS242" s="4">
        <v>523</v>
      </c>
      <c r="AT242" s="4">
        <v>0</v>
      </c>
      <c r="AU242" s="4">
        <v>99</v>
      </c>
      <c r="AV242" s="4">
        <v>13630</v>
      </c>
      <c r="AW242" s="4">
        <v>4223</v>
      </c>
      <c r="AX242" s="4">
        <f t="shared" si="655"/>
        <v>3.2275633435946012</v>
      </c>
      <c r="AY242" s="3">
        <v>0.26400000000000001</v>
      </c>
      <c r="AZ242" s="4"/>
      <c r="BA242" s="4"/>
      <c r="BB242" s="4"/>
      <c r="BC242" s="4"/>
      <c r="BI242" s="4"/>
      <c r="BM242" s="4"/>
      <c r="BN242" s="4"/>
      <c r="BO242" s="4"/>
    </row>
    <row r="243" spans="1:85" x14ac:dyDescent="0.3">
      <c r="A243" s="3" t="s">
        <v>561</v>
      </c>
      <c r="B243" s="3">
        <f t="shared" si="654"/>
        <v>11.950000000000001</v>
      </c>
      <c r="D243" s="3">
        <v>265.5</v>
      </c>
      <c r="E243" s="3">
        <v>7.51</v>
      </c>
      <c r="F243" s="3" t="s">
        <v>88</v>
      </c>
      <c r="G243" s="3">
        <v>1.8547000000000001E-2</v>
      </c>
      <c r="H243" s="3">
        <v>-1.0988E-2</v>
      </c>
      <c r="I243" s="3">
        <v>9.5080000000000008E-3</v>
      </c>
      <c r="J243" s="3">
        <v>9.6795999999999993E-2</v>
      </c>
      <c r="K243" s="3" t="s">
        <v>562</v>
      </c>
      <c r="L243" s="3">
        <v>1.4</v>
      </c>
      <c r="M243" s="4">
        <v>32</v>
      </c>
      <c r="N243" s="4">
        <v>199</v>
      </c>
      <c r="O243" s="4">
        <v>0</v>
      </c>
      <c r="P243" s="4">
        <v>37</v>
      </c>
      <c r="Q243" s="4">
        <v>963</v>
      </c>
      <c r="R243" s="4">
        <v>308</v>
      </c>
      <c r="S243" s="4">
        <v>2475</v>
      </c>
      <c r="T243" s="4">
        <v>4708</v>
      </c>
      <c r="U243" s="4">
        <v>2661</v>
      </c>
      <c r="V243" s="4">
        <v>95</v>
      </c>
      <c r="W243" s="4">
        <v>556</v>
      </c>
      <c r="X243" s="4">
        <v>627</v>
      </c>
      <c r="Y243" s="4">
        <v>56247</v>
      </c>
      <c r="Z243" s="4">
        <v>152</v>
      </c>
      <c r="AA243" s="4">
        <v>6</v>
      </c>
      <c r="AB243" s="4">
        <v>96</v>
      </c>
      <c r="AC243" s="4">
        <v>263</v>
      </c>
      <c r="AD243" s="4">
        <v>99</v>
      </c>
      <c r="AE243" s="4">
        <v>19</v>
      </c>
      <c r="AF243" s="4">
        <v>398</v>
      </c>
      <c r="AG243" s="4">
        <v>504</v>
      </c>
      <c r="AH243" s="4">
        <v>2320</v>
      </c>
      <c r="AI243" s="4">
        <v>108</v>
      </c>
      <c r="AJ243" s="4">
        <v>792</v>
      </c>
      <c r="AK243" s="4">
        <v>0</v>
      </c>
      <c r="AL243" s="4">
        <v>133</v>
      </c>
      <c r="AM243" s="4">
        <v>34</v>
      </c>
      <c r="AN243" s="4">
        <v>128</v>
      </c>
      <c r="AO243" s="4">
        <v>599</v>
      </c>
      <c r="AP243" s="4">
        <v>1321</v>
      </c>
      <c r="AQ243" s="4">
        <v>231</v>
      </c>
      <c r="AR243" s="4">
        <v>390</v>
      </c>
      <c r="AS243" s="4">
        <v>546</v>
      </c>
      <c r="AT243" s="4">
        <v>0</v>
      </c>
      <c r="AU243" s="4">
        <v>77</v>
      </c>
      <c r="AV243" s="4">
        <v>13824</v>
      </c>
      <c r="AW243" s="4">
        <v>4286</v>
      </c>
      <c r="AX243" s="4">
        <f t="shared" si="655"/>
        <v>3.2253849743350442</v>
      </c>
      <c r="AY243" s="3">
        <v>0.26900000000000002</v>
      </c>
      <c r="AZ243" s="4"/>
      <c r="BA243" s="4"/>
      <c r="BB243" s="4"/>
      <c r="BC243" s="4"/>
      <c r="BI243" s="4"/>
      <c r="BM243" s="4"/>
      <c r="BN243" s="4"/>
      <c r="BO243" s="4"/>
    </row>
    <row r="244" spans="1:85" x14ac:dyDescent="0.3">
      <c r="A244" s="3" t="s">
        <v>563</v>
      </c>
      <c r="B244" s="3">
        <f t="shared" si="654"/>
        <v>12.000000000000002</v>
      </c>
      <c r="C244" s="3">
        <f t="shared" ref="C244" si="792">AVERAGE(B244:B253)</f>
        <v>12.225</v>
      </c>
      <c r="D244" s="3">
        <v>266</v>
      </c>
      <c r="E244" s="3">
        <v>7.53</v>
      </c>
      <c r="F244" s="3" t="s">
        <v>88</v>
      </c>
      <c r="G244" s="3">
        <v>1.8547000000000001E-2</v>
      </c>
      <c r="H244" s="3">
        <v>-1.0988E-2</v>
      </c>
      <c r="I244" s="3">
        <v>9.5080000000000008E-3</v>
      </c>
      <c r="J244" s="3">
        <v>9.6795999999999993E-2</v>
      </c>
      <c r="K244" s="3" t="s">
        <v>564</v>
      </c>
      <c r="L244" s="3">
        <v>1.44</v>
      </c>
      <c r="M244" s="4">
        <v>40</v>
      </c>
      <c r="N244" s="4">
        <v>242</v>
      </c>
      <c r="O244" s="4">
        <v>0</v>
      </c>
      <c r="P244" s="4">
        <v>49</v>
      </c>
      <c r="Q244" s="4">
        <v>844</v>
      </c>
      <c r="R244" s="4">
        <v>319</v>
      </c>
      <c r="S244" s="4">
        <v>2382</v>
      </c>
      <c r="T244" s="4">
        <v>4445</v>
      </c>
      <c r="U244" s="4">
        <v>2729</v>
      </c>
      <c r="V244" s="4">
        <v>110</v>
      </c>
      <c r="W244" s="4">
        <v>723</v>
      </c>
      <c r="X244" s="4">
        <v>618</v>
      </c>
      <c r="Y244" s="4">
        <v>52068</v>
      </c>
      <c r="Z244" s="4">
        <v>267</v>
      </c>
      <c r="AA244" s="4">
        <v>0</v>
      </c>
      <c r="AB244" s="4">
        <v>45</v>
      </c>
      <c r="AC244" s="4">
        <v>276</v>
      </c>
      <c r="AD244" s="4">
        <v>91</v>
      </c>
      <c r="AE244" s="4">
        <v>31</v>
      </c>
      <c r="AF244" s="4">
        <v>319</v>
      </c>
      <c r="AG244" s="4">
        <v>599</v>
      </c>
      <c r="AH244" s="4">
        <v>2275</v>
      </c>
      <c r="AI244" s="4">
        <v>149</v>
      </c>
      <c r="AJ244" s="4">
        <v>737</v>
      </c>
      <c r="AK244" s="4">
        <v>0</v>
      </c>
      <c r="AL244" s="4">
        <v>59</v>
      </c>
      <c r="AM244" s="4">
        <v>51</v>
      </c>
      <c r="AN244" s="4">
        <v>157</v>
      </c>
      <c r="AO244" s="4">
        <v>664</v>
      </c>
      <c r="AP244" s="4">
        <v>1344</v>
      </c>
      <c r="AQ244" s="4">
        <v>192</v>
      </c>
      <c r="AR244" s="4">
        <v>278</v>
      </c>
      <c r="AS244" s="4">
        <v>539</v>
      </c>
      <c r="AT244" s="4">
        <v>0</v>
      </c>
      <c r="AU244" s="4">
        <v>8</v>
      </c>
      <c r="AV244" s="4">
        <v>13595</v>
      </c>
      <c r="AW244" s="4">
        <v>4112</v>
      </c>
      <c r="AX244" s="4">
        <f t="shared" si="655"/>
        <v>3.3061770428015564</v>
      </c>
      <c r="AY244" s="3">
        <v>0.27300000000000002</v>
      </c>
      <c r="AZ244" s="4">
        <f t="shared" ref="AZ244" si="793">AVERAGE(M244:M253)</f>
        <v>38.4</v>
      </c>
      <c r="BA244" s="4">
        <f t="shared" si="759"/>
        <v>242</v>
      </c>
      <c r="BB244" s="4">
        <f t="shared" ref="BB244" si="794">AVERAGE(O244:O253)</f>
        <v>5.8</v>
      </c>
      <c r="BC244" s="4">
        <f t="shared" ref="BC244" si="795">AVERAGE(P244:P253)</f>
        <v>30.4</v>
      </c>
      <c r="BD244" s="4">
        <f t="shared" ref="BD244" si="796">AVERAGE(Q244:Q253)</f>
        <v>811.3</v>
      </c>
      <c r="BE244" s="4">
        <f t="shared" ref="BE244" si="797">AVERAGE(R244:R253)</f>
        <v>308.2</v>
      </c>
      <c r="BF244" s="4">
        <f t="shared" ref="BF244" si="798">AVERAGE(S244:S253)</f>
        <v>2613.3000000000002</v>
      </c>
      <c r="BG244" s="4">
        <f t="shared" ref="BG244" si="799">AVERAGE(T244:T253)</f>
        <v>4755.5</v>
      </c>
      <c r="BH244" s="4">
        <f t="shared" ref="BH244" si="800">AVERAGE(U244:U253)</f>
        <v>2938</v>
      </c>
      <c r="BI244" s="4">
        <f t="shared" ref="BI244" si="801">AVERAGE(V244:V253)</f>
        <v>91.9</v>
      </c>
      <c r="BJ244" s="4">
        <f t="shared" ref="BJ244" si="802">AVERAGE(W244:W253)</f>
        <v>537.1</v>
      </c>
      <c r="BK244" s="4">
        <f t="shared" ref="BK244" si="803">AVERAGE(X244:X253)</f>
        <v>622.29999999999995</v>
      </c>
      <c r="BL244" s="4">
        <f t="shared" ref="BL244" si="804">AVERAGE(Y244:Y253)</f>
        <v>55629.8</v>
      </c>
      <c r="BM244" s="4">
        <f t="shared" ref="BM244" si="805">AVERAGE(Z244:Z253)</f>
        <v>247.5</v>
      </c>
      <c r="BN244" s="4">
        <f t="shared" ref="BN244" si="806">AVERAGE(AA244:AA253)</f>
        <v>15</v>
      </c>
      <c r="BO244" s="4">
        <f t="shared" ref="BO244" si="807">AVERAGE(AB244:AB253)</f>
        <v>60.2</v>
      </c>
      <c r="BP244" s="4">
        <f t="shared" ref="BP244" si="808">AVERAGE(AC244:AC253)</f>
        <v>278.3</v>
      </c>
      <c r="BQ244" s="4">
        <f t="shared" ref="BQ244" si="809">AVERAGE(AD244:AD253)</f>
        <v>108.4</v>
      </c>
      <c r="BR244" s="4">
        <f t="shared" ref="BR244" si="810">AVERAGE(AE244:AE253)</f>
        <v>39.6</v>
      </c>
      <c r="BS244" s="4">
        <f t="shared" ref="BS244" si="811">AVERAGE(AF244:AF253)</f>
        <v>309.5</v>
      </c>
      <c r="BT244" s="4">
        <f t="shared" ref="BT244" si="812">AVERAGE(AG244:AG253)</f>
        <v>541.6</v>
      </c>
      <c r="BU244" s="4">
        <f t="shared" ref="BU244" si="813">AVERAGE(AH244:AH253)</f>
        <v>2268.9</v>
      </c>
      <c r="BV244" s="4">
        <f t="shared" ref="BV244" si="814">AVERAGE(AI244:AI253)</f>
        <v>100.1</v>
      </c>
      <c r="BW244" s="4">
        <f t="shared" ref="BW244" si="815">AVERAGE(AJ244:AJ253)</f>
        <v>866.3</v>
      </c>
      <c r="BX244" s="4">
        <f t="shared" ref="BX244" si="816">AVERAGE(AK244:AK253)</f>
        <v>0</v>
      </c>
      <c r="BY244" s="4">
        <f t="shared" ref="BY244" si="817">AVERAGE(AL244:AL253)</f>
        <v>82.9</v>
      </c>
      <c r="BZ244" s="4">
        <f t="shared" ref="BZ244" si="818">AVERAGE(AM244:AM253)</f>
        <v>47.555555555555557</v>
      </c>
      <c r="CA244" s="4">
        <f t="shared" ref="CA244" si="819">AVERAGE(AN244:AN253)</f>
        <v>145</v>
      </c>
      <c r="CB244" s="4">
        <f t="shared" ref="CB244" si="820">AVERAGE(AO244:AO253)</f>
        <v>612.5</v>
      </c>
      <c r="CC244" s="4">
        <f t="shared" ref="CC244" si="821">AVERAGE(AP244:AP253)</f>
        <v>1369</v>
      </c>
      <c r="CD244" s="4">
        <f t="shared" ref="CD244" si="822">AVERAGE(AQ244:AQ253)</f>
        <v>175.2</v>
      </c>
      <c r="CE244" s="3">
        <f t="shared" ref="CE244" si="823">AVERAGE(AV244:AV253)</f>
        <v>13500.2</v>
      </c>
      <c r="CF244" s="3">
        <f t="shared" ref="CF244" si="824">AVERAGE(AW244:AW253)</f>
        <v>4134.8999999999996</v>
      </c>
      <c r="CG244" s="3">
        <f t="shared" ref="CG244" si="825">AVERAGE(AX244:AX253)</f>
        <v>3.2657326349737295</v>
      </c>
    </row>
    <row r="245" spans="1:85" x14ac:dyDescent="0.3">
      <c r="A245" s="3" t="s">
        <v>565</v>
      </c>
      <c r="B245" s="3">
        <f t="shared" si="654"/>
        <v>12.049999999999999</v>
      </c>
      <c r="D245" s="3">
        <v>266.5</v>
      </c>
      <c r="E245" s="3">
        <v>7.54</v>
      </c>
      <c r="F245" s="3" t="s">
        <v>88</v>
      </c>
      <c r="G245" s="3">
        <v>1.8547000000000001E-2</v>
      </c>
      <c r="H245" s="3">
        <v>-1.0988E-2</v>
      </c>
      <c r="I245" s="3">
        <v>9.5080000000000008E-3</v>
      </c>
      <c r="J245" s="3">
        <v>9.6795999999999993E-2</v>
      </c>
      <c r="K245" s="3" t="s">
        <v>566</v>
      </c>
      <c r="L245" s="3">
        <v>1.37</v>
      </c>
      <c r="M245" s="4">
        <v>38</v>
      </c>
      <c r="N245" s="4">
        <v>256</v>
      </c>
      <c r="O245" s="4">
        <v>0</v>
      </c>
      <c r="P245" s="4">
        <v>49</v>
      </c>
      <c r="Q245" s="4">
        <v>817</v>
      </c>
      <c r="R245" s="4">
        <v>295</v>
      </c>
      <c r="S245" s="4">
        <v>2561</v>
      </c>
      <c r="T245" s="4">
        <v>4549</v>
      </c>
      <c r="U245" s="4">
        <v>2870</v>
      </c>
      <c r="V245" s="4">
        <v>109</v>
      </c>
      <c r="W245" s="4">
        <v>587</v>
      </c>
      <c r="X245" s="4">
        <v>580</v>
      </c>
      <c r="Y245" s="4">
        <v>57919</v>
      </c>
      <c r="Z245" s="4">
        <v>228</v>
      </c>
      <c r="AA245" s="4">
        <v>49</v>
      </c>
      <c r="AB245" s="4">
        <v>60</v>
      </c>
      <c r="AC245" s="4">
        <v>270</v>
      </c>
      <c r="AD245" s="4">
        <v>154</v>
      </c>
      <c r="AE245" s="4">
        <v>132</v>
      </c>
      <c r="AF245" s="4">
        <v>317</v>
      </c>
      <c r="AG245" s="4">
        <v>550</v>
      </c>
      <c r="AH245" s="4">
        <v>2381</v>
      </c>
      <c r="AI245" s="4">
        <v>123</v>
      </c>
      <c r="AJ245" s="4">
        <v>941</v>
      </c>
      <c r="AK245" s="4">
        <v>0</v>
      </c>
      <c r="AL245" s="4">
        <v>52</v>
      </c>
      <c r="AM245" s="4">
        <v>45</v>
      </c>
      <c r="AN245" s="4">
        <v>166</v>
      </c>
      <c r="AO245" s="4">
        <v>599</v>
      </c>
      <c r="AP245" s="4">
        <v>1426</v>
      </c>
      <c r="AQ245" s="4">
        <v>180</v>
      </c>
      <c r="AR245" s="4">
        <v>518</v>
      </c>
      <c r="AS245" s="4">
        <v>552</v>
      </c>
      <c r="AT245" s="4">
        <v>0</v>
      </c>
      <c r="AU245" s="4">
        <v>140</v>
      </c>
      <c r="AV245" s="4">
        <v>13946</v>
      </c>
      <c r="AW245" s="4">
        <v>4311</v>
      </c>
      <c r="AX245" s="4">
        <f t="shared" si="655"/>
        <v>3.2349802829969843</v>
      </c>
      <c r="AY245" s="3">
        <v>0.26700000000000002</v>
      </c>
      <c r="AZ245" s="4"/>
      <c r="BA245" s="4"/>
      <c r="BB245" s="4"/>
      <c r="BC245" s="4"/>
      <c r="BI245" s="4"/>
      <c r="BM245" s="4"/>
      <c r="BN245" s="4"/>
      <c r="BO245" s="4"/>
    </row>
    <row r="246" spans="1:85" x14ac:dyDescent="0.3">
      <c r="A246" s="3" t="s">
        <v>567</v>
      </c>
      <c r="B246" s="3">
        <f t="shared" si="654"/>
        <v>12.1</v>
      </c>
      <c r="D246" s="3">
        <v>267</v>
      </c>
      <c r="E246" s="3">
        <v>7.53</v>
      </c>
      <c r="F246" s="3" t="s">
        <v>88</v>
      </c>
      <c r="G246" s="3">
        <v>1.8547000000000001E-2</v>
      </c>
      <c r="H246" s="3">
        <v>-1.0988E-2</v>
      </c>
      <c r="I246" s="3">
        <v>9.5080000000000008E-3</v>
      </c>
      <c r="J246" s="3">
        <v>9.6795999999999993E-2</v>
      </c>
      <c r="K246" s="3" t="s">
        <v>568</v>
      </c>
      <c r="L246" s="3">
        <v>1.38</v>
      </c>
      <c r="M246" s="4">
        <v>34</v>
      </c>
      <c r="N246" s="4">
        <v>186</v>
      </c>
      <c r="O246" s="4">
        <v>0</v>
      </c>
      <c r="P246" s="4">
        <v>14</v>
      </c>
      <c r="Q246" s="4">
        <v>803</v>
      </c>
      <c r="R246" s="4">
        <v>280</v>
      </c>
      <c r="S246" s="4">
        <v>2557</v>
      </c>
      <c r="T246" s="4">
        <v>4726</v>
      </c>
      <c r="U246" s="4">
        <v>2913</v>
      </c>
      <c r="V246" s="4">
        <v>119</v>
      </c>
      <c r="W246" s="4">
        <v>523</v>
      </c>
      <c r="X246" s="4">
        <v>612</v>
      </c>
      <c r="Y246" s="4">
        <v>56630</v>
      </c>
      <c r="Z246" s="4">
        <v>333</v>
      </c>
      <c r="AA246" s="4">
        <v>23</v>
      </c>
      <c r="AB246" s="4">
        <v>109</v>
      </c>
      <c r="AC246" s="4">
        <v>268</v>
      </c>
      <c r="AD246" s="4">
        <v>89</v>
      </c>
      <c r="AE246" s="4">
        <v>0</v>
      </c>
      <c r="AF246" s="4">
        <v>299</v>
      </c>
      <c r="AG246" s="4">
        <v>536</v>
      </c>
      <c r="AH246" s="4">
        <v>2261</v>
      </c>
      <c r="AI246" s="4">
        <v>99</v>
      </c>
      <c r="AJ246" s="4">
        <v>849</v>
      </c>
      <c r="AK246" s="4">
        <v>0</v>
      </c>
      <c r="AL246" s="4">
        <v>60</v>
      </c>
      <c r="AM246" s="4">
        <v>31</v>
      </c>
      <c r="AN246" s="4">
        <v>141</v>
      </c>
      <c r="AO246" s="4">
        <v>567</v>
      </c>
      <c r="AP246" s="4">
        <v>1331</v>
      </c>
      <c r="AQ246" s="4">
        <v>164</v>
      </c>
      <c r="AR246" s="4">
        <v>326</v>
      </c>
      <c r="AS246" s="4">
        <v>386</v>
      </c>
      <c r="AT246" s="4">
        <v>6</v>
      </c>
      <c r="AU246" s="4">
        <v>0</v>
      </c>
      <c r="AV246" s="4">
        <v>14038</v>
      </c>
      <c r="AW246" s="4">
        <v>4055</v>
      </c>
      <c r="AX246" s="4">
        <f t="shared" si="655"/>
        <v>3.4618988902589396</v>
      </c>
      <c r="AY246" s="3">
        <v>0.27400000000000002</v>
      </c>
      <c r="AZ246" s="4"/>
      <c r="BA246" s="4"/>
      <c r="BB246" s="4"/>
      <c r="BC246" s="4"/>
      <c r="BI246" s="4"/>
      <c r="BM246" s="4"/>
      <c r="BN246" s="4"/>
      <c r="BO246" s="4"/>
    </row>
    <row r="247" spans="1:85" x14ac:dyDescent="0.3">
      <c r="A247" s="3" t="s">
        <v>569</v>
      </c>
      <c r="B247" s="3">
        <f t="shared" si="654"/>
        <v>12.15</v>
      </c>
      <c r="D247" s="3">
        <v>267.5</v>
      </c>
      <c r="E247" s="3">
        <v>7.54</v>
      </c>
      <c r="F247" s="3" t="s">
        <v>88</v>
      </c>
      <c r="G247" s="3">
        <v>1.8547000000000001E-2</v>
      </c>
      <c r="H247" s="3">
        <v>-1.0988E-2</v>
      </c>
      <c r="I247" s="3">
        <v>9.5080000000000008E-3</v>
      </c>
      <c r="J247" s="3">
        <v>9.6795999999999993E-2</v>
      </c>
      <c r="K247" s="3" t="s">
        <v>570</v>
      </c>
      <c r="L247" s="3">
        <v>1.41</v>
      </c>
      <c r="M247" s="4">
        <v>20</v>
      </c>
      <c r="N247" s="4">
        <v>240</v>
      </c>
      <c r="O247" s="4">
        <v>12</v>
      </c>
      <c r="P247" s="4">
        <v>36</v>
      </c>
      <c r="Q247" s="4">
        <v>826</v>
      </c>
      <c r="R247" s="4">
        <v>301</v>
      </c>
      <c r="S247" s="4">
        <v>2606</v>
      </c>
      <c r="T247" s="4">
        <v>4826</v>
      </c>
      <c r="U247" s="4">
        <v>3152</v>
      </c>
      <c r="V247" s="4">
        <v>101</v>
      </c>
      <c r="W247" s="4">
        <v>512</v>
      </c>
      <c r="X247" s="4">
        <v>643</v>
      </c>
      <c r="Y247" s="4">
        <v>55633</v>
      </c>
      <c r="Z247" s="4">
        <v>232</v>
      </c>
      <c r="AA247" s="4">
        <v>14</v>
      </c>
      <c r="AB247" s="4">
        <v>91</v>
      </c>
      <c r="AC247" s="4">
        <v>284</v>
      </c>
      <c r="AD247" s="4">
        <v>123</v>
      </c>
      <c r="AE247" s="4">
        <v>0</v>
      </c>
      <c r="AF247" s="4">
        <v>312</v>
      </c>
      <c r="AG247" s="4">
        <v>492</v>
      </c>
      <c r="AH247" s="4">
        <v>2307</v>
      </c>
      <c r="AI247" s="4">
        <v>75</v>
      </c>
      <c r="AJ247" s="4">
        <v>738</v>
      </c>
      <c r="AK247" s="4">
        <v>0</v>
      </c>
      <c r="AL247" s="4">
        <v>45</v>
      </c>
      <c r="AM247" s="4">
        <v>41</v>
      </c>
      <c r="AN247" s="4">
        <v>154</v>
      </c>
      <c r="AO247" s="4">
        <v>596</v>
      </c>
      <c r="AP247" s="4">
        <v>1417</v>
      </c>
      <c r="AQ247" s="4">
        <v>195</v>
      </c>
      <c r="AR247" s="4">
        <v>336</v>
      </c>
      <c r="AS247" s="4">
        <v>485</v>
      </c>
      <c r="AT247" s="4">
        <v>0</v>
      </c>
      <c r="AU247" s="4">
        <v>64</v>
      </c>
      <c r="AV247" s="4">
        <v>13197</v>
      </c>
      <c r="AW247" s="4">
        <v>4072</v>
      </c>
      <c r="AX247" s="4">
        <f t="shared" si="655"/>
        <v>3.2409135559921416</v>
      </c>
      <c r="AY247" s="3">
        <v>0.27100000000000002</v>
      </c>
      <c r="AZ247" s="4"/>
      <c r="BA247" s="4"/>
      <c r="BB247" s="4"/>
      <c r="BC247" s="4"/>
      <c r="BI247" s="4"/>
      <c r="BM247" s="4"/>
      <c r="BN247" s="4"/>
      <c r="BO247" s="4"/>
    </row>
    <row r="248" spans="1:85" x14ac:dyDescent="0.3">
      <c r="A248" s="3" t="s">
        <v>571</v>
      </c>
      <c r="B248" s="3">
        <f t="shared" si="654"/>
        <v>12.200000000000001</v>
      </c>
      <c r="D248" s="3">
        <v>268</v>
      </c>
      <c r="E248" s="3">
        <v>7.54</v>
      </c>
      <c r="F248" s="3" t="s">
        <v>88</v>
      </c>
      <c r="G248" s="3">
        <v>1.8547000000000001E-2</v>
      </c>
      <c r="H248" s="3">
        <v>-1.0988E-2</v>
      </c>
      <c r="I248" s="3">
        <v>9.5080000000000008E-3</v>
      </c>
      <c r="J248" s="3">
        <v>9.6795999999999993E-2</v>
      </c>
      <c r="K248" s="3" t="s">
        <v>572</v>
      </c>
      <c r="L248" s="3">
        <v>1.23</v>
      </c>
      <c r="M248" s="4">
        <v>55</v>
      </c>
      <c r="N248" s="4">
        <v>266</v>
      </c>
      <c r="O248" s="4">
        <v>0</v>
      </c>
      <c r="P248" s="4">
        <v>12</v>
      </c>
      <c r="Q248" s="4">
        <v>791</v>
      </c>
      <c r="R248" s="4">
        <v>315</v>
      </c>
      <c r="S248" s="4">
        <v>2515</v>
      </c>
      <c r="T248" s="4">
        <v>4975</v>
      </c>
      <c r="U248" s="4">
        <v>2756</v>
      </c>
      <c r="V248" s="4">
        <v>78</v>
      </c>
      <c r="W248" s="4">
        <v>432</v>
      </c>
      <c r="X248" s="4">
        <v>628</v>
      </c>
      <c r="Y248" s="4">
        <v>55715</v>
      </c>
      <c r="Z248" s="4">
        <v>206</v>
      </c>
      <c r="AA248" s="4">
        <v>17</v>
      </c>
      <c r="AB248" s="4">
        <v>108</v>
      </c>
      <c r="AC248" s="4">
        <v>306</v>
      </c>
      <c r="AD248" s="4">
        <v>189</v>
      </c>
      <c r="AE248" s="4">
        <v>0</v>
      </c>
      <c r="AF248" s="4">
        <v>232</v>
      </c>
      <c r="AG248" s="4">
        <v>482</v>
      </c>
      <c r="AH248" s="4">
        <v>2302</v>
      </c>
      <c r="AI248" s="4">
        <v>132</v>
      </c>
      <c r="AJ248" s="4">
        <v>785</v>
      </c>
      <c r="AK248" s="4">
        <v>0</v>
      </c>
      <c r="AL248" s="4">
        <v>58</v>
      </c>
      <c r="AM248" s="4">
        <v>44</v>
      </c>
      <c r="AN248" s="4">
        <v>129</v>
      </c>
      <c r="AO248" s="4">
        <v>545</v>
      </c>
      <c r="AP248" s="4">
        <v>1344</v>
      </c>
      <c r="AQ248" s="4">
        <v>184</v>
      </c>
      <c r="AR248" s="4">
        <v>410</v>
      </c>
      <c r="AS248" s="4">
        <v>541</v>
      </c>
      <c r="AT248" s="4">
        <v>12</v>
      </c>
      <c r="AU248" s="4">
        <v>37</v>
      </c>
      <c r="AV248" s="4">
        <v>13292</v>
      </c>
      <c r="AW248" s="4">
        <v>4186</v>
      </c>
      <c r="AX248" s="4">
        <f t="shared" si="655"/>
        <v>3.1753463927376973</v>
      </c>
      <c r="AY248" s="3">
        <v>0.26800000000000002</v>
      </c>
      <c r="AZ248" s="4"/>
      <c r="BA248" s="4"/>
      <c r="BB248" s="4"/>
      <c r="BC248" s="4"/>
      <c r="BI248" s="4"/>
      <c r="BM248" s="4"/>
      <c r="BN248" s="4"/>
      <c r="BO248" s="4"/>
    </row>
    <row r="249" spans="1:85" x14ac:dyDescent="0.3">
      <c r="A249" s="3" t="s">
        <v>573</v>
      </c>
      <c r="B249" s="3">
        <f t="shared" si="654"/>
        <v>12.250000000000002</v>
      </c>
      <c r="D249" s="3">
        <v>268.5</v>
      </c>
      <c r="E249" s="3">
        <v>7.54</v>
      </c>
      <c r="F249" s="3" t="s">
        <v>88</v>
      </c>
      <c r="G249" s="3">
        <v>1.8547000000000001E-2</v>
      </c>
      <c r="H249" s="3">
        <v>-1.0988E-2</v>
      </c>
      <c r="I249" s="3">
        <v>9.5080000000000008E-3</v>
      </c>
      <c r="J249" s="3">
        <v>9.6795999999999993E-2</v>
      </c>
      <c r="K249" s="3" t="s">
        <v>574</v>
      </c>
      <c r="L249" s="3">
        <v>1.34</v>
      </c>
      <c r="M249" s="4">
        <v>43</v>
      </c>
      <c r="N249" s="4">
        <v>238</v>
      </c>
      <c r="O249" s="4">
        <v>0</v>
      </c>
      <c r="P249" s="4">
        <v>42</v>
      </c>
      <c r="Q249" s="4">
        <v>830</v>
      </c>
      <c r="R249" s="4">
        <v>310</v>
      </c>
      <c r="S249" s="4">
        <v>2623</v>
      </c>
      <c r="T249" s="4">
        <v>4922</v>
      </c>
      <c r="U249" s="4">
        <v>3073</v>
      </c>
      <c r="V249" s="4">
        <v>92</v>
      </c>
      <c r="W249" s="4">
        <v>512</v>
      </c>
      <c r="X249" s="4">
        <v>623</v>
      </c>
      <c r="Y249" s="4">
        <v>56774</v>
      </c>
      <c r="Z249" s="4">
        <v>289</v>
      </c>
      <c r="AA249" s="4">
        <v>40</v>
      </c>
      <c r="AB249" s="4">
        <v>36</v>
      </c>
      <c r="AC249" s="4">
        <v>345</v>
      </c>
      <c r="AD249" s="4">
        <v>110</v>
      </c>
      <c r="AE249" s="4">
        <v>62</v>
      </c>
      <c r="AF249" s="4">
        <v>393</v>
      </c>
      <c r="AG249" s="4">
        <v>466</v>
      </c>
      <c r="AH249" s="4">
        <v>2351</v>
      </c>
      <c r="AI249" s="4">
        <v>137</v>
      </c>
      <c r="AJ249" s="4">
        <v>817</v>
      </c>
      <c r="AK249" s="4">
        <v>0</v>
      </c>
      <c r="AL249" s="4">
        <v>73</v>
      </c>
      <c r="AM249" s="4">
        <v>59</v>
      </c>
      <c r="AN249" s="4">
        <v>159</v>
      </c>
      <c r="AO249" s="4">
        <v>725</v>
      </c>
      <c r="AP249" s="4">
        <v>1374</v>
      </c>
      <c r="AQ249" s="4">
        <v>193</v>
      </c>
      <c r="AR249" s="4">
        <v>423</v>
      </c>
      <c r="AS249" s="4">
        <v>445</v>
      </c>
      <c r="AT249" s="4">
        <v>10</v>
      </c>
      <c r="AU249" s="4">
        <v>30</v>
      </c>
      <c r="AV249" s="4">
        <v>13332</v>
      </c>
      <c r="AW249" s="4">
        <v>4184</v>
      </c>
      <c r="AX249" s="4">
        <f t="shared" si="655"/>
        <v>3.1864244741873806</v>
      </c>
      <c r="AY249" s="3">
        <v>0.27200000000000002</v>
      </c>
      <c r="AZ249" s="4"/>
      <c r="BA249" s="4"/>
      <c r="BB249" s="4"/>
      <c r="BC249" s="4"/>
      <c r="BI249" s="4"/>
      <c r="BM249" s="4"/>
      <c r="BN249" s="4"/>
      <c r="BO249" s="4"/>
    </row>
    <row r="250" spans="1:85" x14ac:dyDescent="0.3">
      <c r="A250" s="3" t="s">
        <v>575</v>
      </c>
      <c r="B250" s="3">
        <f t="shared" si="654"/>
        <v>12.299999999999999</v>
      </c>
      <c r="D250" s="3">
        <v>269</v>
      </c>
      <c r="E250" s="3">
        <v>7.54</v>
      </c>
      <c r="F250" s="3" t="s">
        <v>88</v>
      </c>
      <c r="G250" s="3">
        <v>1.8547000000000001E-2</v>
      </c>
      <c r="H250" s="3">
        <v>-1.0988E-2</v>
      </c>
      <c r="I250" s="3">
        <v>9.5080000000000008E-3</v>
      </c>
      <c r="J250" s="3">
        <v>9.6795999999999993E-2</v>
      </c>
      <c r="K250" s="3" t="s">
        <v>576</v>
      </c>
      <c r="L250" s="3">
        <v>1.33</v>
      </c>
      <c r="M250" s="4">
        <v>58</v>
      </c>
      <c r="N250" s="4">
        <v>273</v>
      </c>
      <c r="O250" s="4">
        <v>29</v>
      </c>
      <c r="P250" s="4">
        <v>31</v>
      </c>
      <c r="Q250" s="4">
        <v>877</v>
      </c>
      <c r="R250" s="4">
        <v>336</v>
      </c>
      <c r="S250" s="4">
        <v>2851</v>
      </c>
      <c r="T250" s="4">
        <v>4855</v>
      </c>
      <c r="U250" s="4">
        <v>3029</v>
      </c>
      <c r="V250" s="4">
        <v>69</v>
      </c>
      <c r="W250" s="4">
        <v>531</v>
      </c>
      <c r="X250" s="4">
        <v>638</v>
      </c>
      <c r="Y250" s="4">
        <v>57121</v>
      </c>
      <c r="Z250" s="4">
        <v>317</v>
      </c>
      <c r="AA250" s="4">
        <v>0</v>
      </c>
      <c r="AB250" s="4">
        <v>48</v>
      </c>
      <c r="AC250" s="4">
        <v>254</v>
      </c>
      <c r="AD250" s="4">
        <v>40</v>
      </c>
      <c r="AE250" s="4">
        <v>53</v>
      </c>
      <c r="AF250" s="4">
        <v>265</v>
      </c>
      <c r="AG250" s="4">
        <v>619</v>
      </c>
      <c r="AH250" s="4">
        <v>2198</v>
      </c>
      <c r="AI250" s="4">
        <v>78</v>
      </c>
      <c r="AJ250" s="4">
        <v>1111</v>
      </c>
      <c r="AK250" s="4">
        <v>0</v>
      </c>
      <c r="AL250" s="4">
        <v>198</v>
      </c>
      <c r="AM250" s="4">
        <v>28</v>
      </c>
      <c r="AN250" s="4">
        <v>89</v>
      </c>
      <c r="AO250" s="4">
        <v>634</v>
      </c>
      <c r="AP250" s="4">
        <v>1389</v>
      </c>
      <c r="AQ250" s="4">
        <v>196</v>
      </c>
      <c r="AR250" s="4">
        <v>378</v>
      </c>
      <c r="AS250" s="4">
        <v>364</v>
      </c>
      <c r="AT250" s="4">
        <v>0</v>
      </c>
      <c r="AU250" s="4">
        <v>51</v>
      </c>
      <c r="AV250" s="4">
        <v>13297</v>
      </c>
      <c r="AW250" s="4">
        <v>4148</v>
      </c>
      <c r="AX250" s="4">
        <f t="shared" si="655"/>
        <v>3.2056412729026036</v>
      </c>
      <c r="AY250" s="3">
        <v>0.27900000000000003</v>
      </c>
      <c r="AZ250" s="4"/>
      <c r="BA250" s="4"/>
      <c r="BB250" s="4"/>
      <c r="BC250" s="4"/>
      <c r="BI250" s="4"/>
      <c r="BM250" s="4"/>
      <c r="BN250" s="4"/>
      <c r="BO250" s="4"/>
    </row>
    <row r="251" spans="1:85" x14ac:dyDescent="0.3">
      <c r="A251" s="3" t="s">
        <v>577</v>
      </c>
      <c r="B251" s="3">
        <f t="shared" si="654"/>
        <v>12.35</v>
      </c>
      <c r="D251" s="3">
        <v>269.5</v>
      </c>
      <c r="E251" s="3">
        <v>7.54</v>
      </c>
      <c r="F251" s="3" t="s">
        <v>88</v>
      </c>
      <c r="G251" s="3">
        <v>1.8547000000000001E-2</v>
      </c>
      <c r="H251" s="3">
        <v>-1.0988E-2</v>
      </c>
      <c r="I251" s="3">
        <v>9.5080000000000008E-3</v>
      </c>
      <c r="J251" s="3">
        <v>9.6795999999999993E-2</v>
      </c>
      <c r="K251" s="3" t="s">
        <v>578</v>
      </c>
      <c r="L251" s="3">
        <v>1.45</v>
      </c>
      <c r="M251" s="4">
        <v>40</v>
      </c>
      <c r="N251" s="4">
        <v>235</v>
      </c>
      <c r="O251" s="4">
        <v>17</v>
      </c>
      <c r="P251" s="4">
        <v>15</v>
      </c>
      <c r="Q251" s="4">
        <v>775</v>
      </c>
      <c r="R251" s="4">
        <v>343</v>
      </c>
      <c r="S251" s="4">
        <v>2759</v>
      </c>
      <c r="T251" s="4">
        <v>4834</v>
      </c>
      <c r="U251" s="4">
        <v>3051</v>
      </c>
      <c r="V251" s="4">
        <v>15</v>
      </c>
      <c r="W251" s="4">
        <v>584</v>
      </c>
      <c r="X251" s="4">
        <v>638</v>
      </c>
      <c r="Y251" s="4">
        <v>55788</v>
      </c>
      <c r="Z251" s="4">
        <v>155</v>
      </c>
      <c r="AA251" s="4">
        <v>0</v>
      </c>
      <c r="AB251" s="4">
        <v>47</v>
      </c>
      <c r="AC251" s="4">
        <v>231</v>
      </c>
      <c r="AD251" s="4">
        <v>50</v>
      </c>
      <c r="AE251" s="4">
        <v>0</v>
      </c>
      <c r="AF251" s="4">
        <v>313</v>
      </c>
      <c r="AG251" s="4">
        <v>543</v>
      </c>
      <c r="AH251" s="4">
        <v>2124</v>
      </c>
      <c r="AI251" s="4">
        <v>58</v>
      </c>
      <c r="AJ251" s="4">
        <v>861</v>
      </c>
      <c r="AK251" s="4">
        <v>0</v>
      </c>
      <c r="AL251" s="4">
        <v>66</v>
      </c>
      <c r="AM251" s="4">
        <v>68</v>
      </c>
      <c r="AN251" s="4">
        <v>183</v>
      </c>
      <c r="AO251" s="4">
        <v>605</v>
      </c>
      <c r="AP251" s="4">
        <v>1396</v>
      </c>
      <c r="AQ251" s="4">
        <v>128</v>
      </c>
      <c r="AR251" s="4">
        <v>468</v>
      </c>
      <c r="AS251" s="4">
        <v>566</v>
      </c>
      <c r="AT251" s="4">
        <v>5</v>
      </c>
      <c r="AU251" s="4">
        <v>0</v>
      </c>
      <c r="AV251" s="4">
        <v>13687</v>
      </c>
      <c r="AW251" s="4">
        <v>4104</v>
      </c>
      <c r="AX251" s="4">
        <f t="shared" si="655"/>
        <v>3.335038986354776</v>
      </c>
      <c r="AY251" s="3">
        <v>0.27700000000000002</v>
      </c>
      <c r="AZ251" s="4"/>
      <c r="BA251" s="4"/>
      <c r="BB251" s="4"/>
      <c r="BC251" s="4"/>
      <c r="BI251" s="4"/>
      <c r="BM251" s="4"/>
      <c r="BN251" s="4"/>
      <c r="BO251" s="4"/>
    </row>
    <row r="252" spans="1:85" x14ac:dyDescent="0.3">
      <c r="A252" s="3" t="s">
        <v>579</v>
      </c>
      <c r="B252" s="3">
        <f t="shared" si="654"/>
        <v>12.4</v>
      </c>
      <c r="D252" s="3">
        <v>270</v>
      </c>
      <c r="E252" s="3">
        <v>7.54</v>
      </c>
      <c r="F252" s="3" t="s">
        <v>88</v>
      </c>
      <c r="G252" s="3">
        <v>1.8547000000000001E-2</v>
      </c>
      <c r="H252" s="3">
        <v>-1.0988E-2</v>
      </c>
      <c r="I252" s="3">
        <v>9.5080000000000008E-3</v>
      </c>
      <c r="J252" s="3">
        <v>9.6795999999999993E-2</v>
      </c>
      <c r="K252" s="3" t="s">
        <v>459</v>
      </c>
      <c r="L252" s="3">
        <v>1.53</v>
      </c>
      <c r="M252" s="4">
        <v>26</v>
      </c>
      <c r="N252" s="4">
        <v>284</v>
      </c>
      <c r="O252" s="4">
        <v>0</v>
      </c>
      <c r="P252" s="4">
        <v>37</v>
      </c>
      <c r="Q252" s="4">
        <v>787</v>
      </c>
      <c r="R252" s="4">
        <v>266</v>
      </c>
      <c r="S252" s="4">
        <v>2613</v>
      </c>
      <c r="T252" s="4">
        <v>4748</v>
      </c>
      <c r="U252" s="4">
        <v>2796</v>
      </c>
      <c r="V252" s="4">
        <v>84</v>
      </c>
      <c r="W252" s="4">
        <v>459</v>
      </c>
      <c r="X252" s="4">
        <v>600</v>
      </c>
      <c r="Y252" s="4">
        <v>53724</v>
      </c>
      <c r="Z252" s="4">
        <v>115</v>
      </c>
      <c r="AA252" s="4">
        <v>0</v>
      </c>
      <c r="AB252" s="4">
        <v>38</v>
      </c>
      <c r="AC252" s="4">
        <v>290</v>
      </c>
      <c r="AD252" s="4">
        <v>66</v>
      </c>
      <c r="AE252" s="4">
        <v>48</v>
      </c>
      <c r="AF252" s="4">
        <v>362</v>
      </c>
      <c r="AG252" s="4">
        <v>568</v>
      </c>
      <c r="AH252" s="4">
        <v>2209</v>
      </c>
      <c r="AI252" s="4">
        <v>118</v>
      </c>
      <c r="AJ252" s="4">
        <v>968</v>
      </c>
      <c r="AK252" s="4">
        <v>0</v>
      </c>
      <c r="AL252" s="4">
        <v>98</v>
      </c>
      <c r="AM252" s="4">
        <v>61</v>
      </c>
      <c r="AN252" s="4">
        <v>126</v>
      </c>
      <c r="AO252" s="4">
        <v>641</v>
      </c>
      <c r="AP252" s="4">
        <v>1348</v>
      </c>
      <c r="AQ252" s="4">
        <v>191</v>
      </c>
      <c r="AR252" s="4">
        <v>387</v>
      </c>
      <c r="AS252" s="4">
        <v>554</v>
      </c>
      <c r="AT252" s="4">
        <v>0</v>
      </c>
      <c r="AU252" s="4">
        <v>76</v>
      </c>
      <c r="AV252" s="4">
        <v>13359</v>
      </c>
      <c r="AW252" s="4">
        <v>4131</v>
      </c>
      <c r="AX252" s="4">
        <f t="shared" si="655"/>
        <v>3.2338416848220768</v>
      </c>
      <c r="AY252" s="3">
        <v>0.27600000000000002</v>
      </c>
      <c r="AZ252" s="4"/>
      <c r="BA252" s="4"/>
      <c r="BB252" s="4"/>
      <c r="BC252" s="4"/>
      <c r="BI252" s="4"/>
      <c r="BM252" s="4"/>
      <c r="BN252" s="4"/>
      <c r="BO252" s="4"/>
    </row>
    <row r="253" spans="1:85" x14ac:dyDescent="0.3">
      <c r="A253" s="3" t="s">
        <v>580</v>
      </c>
      <c r="B253" s="3">
        <f t="shared" si="654"/>
        <v>12.450000000000001</v>
      </c>
      <c r="D253" s="3">
        <v>270.5</v>
      </c>
      <c r="E253" s="3">
        <v>7.55</v>
      </c>
      <c r="F253" s="3" t="s">
        <v>88</v>
      </c>
      <c r="G253" s="3">
        <v>1.8547000000000001E-2</v>
      </c>
      <c r="H253" s="3">
        <v>-1.0988E-2</v>
      </c>
      <c r="I253" s="3">
        <v>9.5080000000000008E-3</v>
      </c>
      <c r="J253" s="3">
        <v>9.6795999999999993E-2</v>
      </c>
      <c r="K253" s="3" t="s">
        <v>581</v>
      </c>
      <c r="L253" s="3">
        <v>1.43</v>
      </c>
      <c r="M253" s="4">
        <v>30</v>
      </c>
      <c r="N253" s="4">
        <v>200</v>
      </c>
      <c r="O253" s="4">
        <v>0</v>
      </c>
      <c r="P253" s="4">
        <v>19</v>
      </c>
      <c r="Q253" s="4">
        <v>763</v>
      </c>
      <c r="R253" s="4">
        <v>317</v>
      </c>
      <c r="S253" s="4">
        <v>2666</v>
      </c>
      <c r="T253" s="4">
        <v>4675</v>
      </c>
      <c r="U253" s="4">
        <v>3011</v>
      </c>
      <c r="V253" s="4">
        <v>142</v>
      </c>
      <c r="W253" s="4">
        <v>508</v>
      </c>
      <c r="X253" s="4">
        <v>643</v>
      </c>
      <c r="Y253" s="4">
        <v>54926</v>
      </c>
      <c r="Z253" s="4">
        <v>333</v>
      </c>
      <c r="AA253" s="4">
        <v>7</v>
      </c>
      <c r="AB253" s="4">
        <v>20</v>
      </c>
      <c r="AC253" s="4">
        <v>259</v>
      </c>
      <c r="AD253" s="4">
        <v>172</v>
      </c>
      <c r="AE253" s="4">
        <v>70</v>
      </c>
      <c r="AF253" s="4">
        <v>283</v>
      </c>
      <c r="AG253" s="4">
        <v>561</v>
      </c>
      <c r="AH253" s="4">
        <v>2281</v>
      </c>
      <c r="AI253" s="4">
        <v>32</v>
      </c>
      <c r="AJ253" s="4">
        <v>856</v>
      </c>
      <c r="AK253" s="4">
        <v>0</v>
      </c>
      <c r="AL253" s="4">
        <v>120</v>
      </c>
      <c r="AM253" s="4"/>
      <c r="AN253" s="4">
        <v>146</v>
      </c>
      <c r="AO253" s="4">
        <v>549</v>
      </c>
      <c r="AP253" s="4">
        <v>1321</v>
      </c>
      <c r="AQ253" s="4">
        <v>129</v>
      </c>
      <c r="AR253" s="4">
        <v>417</v>
      </c>
      <c r="AS253" s="4">
        <v>418</v>
      </c>
      <c r="AT253" s="4">
        <v>0</v>
      </c>
      <c r="AU253" s="4">
        <v>0</v>
      </c>
      <c r="AV253" s="4">
        <v>13259</v>
      </c>
      <c r="AW253" s="4">
        <v>4046</v>
      </c>
      <c r="AX253" s="4">
        <f t="shared" si="655"/>
        <v>3.2770637666831437</v>
      </c>
      <c r="AY253" s="3">
        <v>0.27100000000000002</v>
      </c>
      <c r="AZ253" s="4"/>
      <c r="BA253" s="4"/>
      <c r="BB253" s="4"/>
      <c r="BC253" s="4"/>
      <c r="BI253" s="4"/>
      <c r="BM253" s="4"/>
      <c r="BN253" s="4"/>
      <c r="BO253" s="4"/>
    </row>
    <row r="254" spans="1:85" x14ac:dyDescent="0.3">
      <c r="A254" s="3" t="s">
        <v>582</v>
      </c>
      <c r="B254" s="3">
        <f t="shared" si="654"/>
        <v>12.500000000000002</v>
      </c>
      <c r="C254" s="3">
        <f t="shared" ref="C254" si="826">AVERAGE(B254:B263)</f>
        <v>12.725</v>
      </c>
      <c r="D254" s="3">
        <v>271</v>
      </c>
      <c r="E254" s="3">
        <v>7.55</v>
      </c>
      <c r="F254" s="3" t="s">
        <v>88</v>
      </c>
      <c r="G254" s="3">
        <v>1.8547000000000001E-2</v>
      </c>
      <c r="H254" s="3">
        <v>-1.0988E-2</v>
      </c>
      <c r="I254" s="3">
        <v>9.5080000000000008E-3</v>
      </c>
      <c r="J254" s="3">
        <v>9.6795999999999993E-2</v>
      </c>
      <c r="K254" s="3" t="s">
        <v>583</v>
      </c>
      <c r="L254" s="3">
        <v>1.24</v>
      </c>
      <c r="M254" s="4">
        <v>18</v>
      </c>
      <c r="N254" s="4">
        <v>247</v>
      </c>
      <c r="O254" s="4">
        <v>0</v>
      </c>
      <c r="P254" s="4">
        <v>22</v>
      </c>
      <c r="Q254" s="4">
        <v>748</v>
      </c>
      <c r="R254" s="4">
        <v>287</v>
      </c>
      <c r="S254" s="4">
        <v>2615</v>
      </c>
      <c r="T254" s="4">
        <v>4918</v>
      </c>
      <c r="U254" s="4">
        <v>2917</v>
      </c>
      <c r="V254" s="4">
        <v>121</v>
      </c>
      <c r="W254" s="4">
        <v>500</v>
      </c>
      <c r="X254" s="4">
        <v>674</v>
      </c>
      <c r="Y254" s="4">
        <v>55332</v>
      </c>
      <c r="Z254" s="4">
        <v>252</v>
      </c>
      <c r="AA254" s="4">
        <v>76</v>
      </c>
      <c r="AB254" s="4">
        <v>22</v>
      </c>
      <c r="AC254" s="4">
        <v>288</v>
      </c>
      <c r="AD254" s="4">
        <v>95</v>
      </c>
      <c r="AE254" s="4">
        <v>0</v>
      </c>
      <c r="AF254" s="4">
        <v>345</v>
      </c>
      <c r="AG254" s="4">
        <v>491</v>
      </c>
      <c r="AH254" s="4">
        <v>2377</v>
      </c>
      <c r="AI254" s="4">
        <v>68</v>
      </c>
      <c r="AJ254" s="4">
        <v>853</v>
      </c>
      <c r="AK254" s="4">
        <v>0</v>
      </c>
      <c r="AL254" s="4">
        <v>95</v>
      </c>
      <c r="AM254" s="4">
        <v>47</v>
      </c>
      <c r="AN254" s="4">
        <v>135</v>
      </c>
      <c r="AO254" s="4">
        <v>578</v>
      </c>
      <c r="AP254" s="4">
        <v>1259</v>
      </c>
      <c r="AQ254" s="4">
        <v>109</v>
      </c>
      <c r="AR254" s="4">
        <v>359</v>
      </c>
      <c r="AS254" s="4">
        <v>495</v>
      </c>
      <c r="AT254" s="4">
        <v>0</v>
      </c>
      <c r="AU254" s="4">
        <v>19</v>
      </c>
      <c r="AV254" s="4">
        <v>13389</v>
      </c>
      <c r="AW254" s="4">
        <v>3917</v>
      </c>
      <c r="AX254" s="4">
        <f t="shared" si="655"/>
        <v>3.4181771764105182</v>
      </c>
      <c r="AY254" s="3">
        <v>0.26600000000000001</v>
      </c>
      <c r="AZ254" s="4">
        <f t="shared" ref="AZ254:BA264" si="827">AVERAGE(M254:M263)</f>
        <v>36</v>
      </c>
      <c r="BA254" s="4">
        <f t="shared" si="827"/>
        <v>257.7</v>
      </c>
      <c r="BB254" s="4">
        <f t="shared" ref="BB254" si="828">AVERAGE(O254:O263)</f>
        <v>1.6</v>
      </c>
      <c r="BC254" s="4">
        <f t="shared" ref="BC254" si="829">AVERAGE(P254:P263)</f>
        <v>20.399999999999999</v>
      </c>
      <c r="BD254" s="4">
        <f t="shared" ref="BD254" si="830">AVERAGE(Q254:Q263)</f>
        <v>775.8</v>
      </c>
      <c r="BE254" s="4">
        <f t="shared" ref="BE254" si="831">AVERAGE(R254:R263)</f>
        <v>289.60000000000002</v>
      </c>
      <c r="BF254" s="4">
        <f t="shared" ref="BF254" si="832">AVERAGE(S254:S263)</f>
        <v>2786.6</v>
      </c>
      <c r="BG254" s="4">
        <f t="shared" ref="BG254" si="833">AVERAGE(T254:T263)</f>
        <v>4930.6000000000004</v>
      </c>
      <c r="BH254" s="4">
        <f t="shared" ref="BH254" si="834">AVERAGE(U254:U263)</f>
        <v>3074</v>
      </c>
      <c r="BI254" s="4">
        <f t="shared" ref="BI254" si="835">AVERAGE(V254:V263)</f>
        <v>87.2</v>
      </c>
      <c r="BJ254" s="4">
        <f t="shared" ref="BJ254" si="836">AVERAGE(W254:W263)</f>
        <v>539.5</v>
      </c>
      <c r="BK254" s="4">
        <f t="shared" ref="BK254" si="837">AVERAGE(X254:X263)</f>
        <v>652.79999999999995</v>
      </c>
      <c r="BL254" s="4">
        <f t="shared" ref="BL254" si="838">AVERAGE(Y254:Y263)</f>
        <v>57280.6</v>
      </c>
      <c r="BM254" s="4">
        <f t="shared" ref="BM254" si="839">AVERAGE(Z254:Z263)</f>
        <v>248.8</v>
      </c>
      <c r="BN254" s="4">
        <f t="shared" ref="BN254" si="840">AVERAGE(AA254:AA263)</f>
        <v>28.2</v>
      </c>
      <c r="BO254" s="4">
        <f t="shared" ref="BO254" si="841">AVERAGE(AB254:AB263)</f>
        <v>51.222222222222221</v>
      </c>
      <c r="BP254" s="4">
        <f t="shared" ref="BP254" si="842">AVERAGE(AC254:AC263)</f>
        <v>262</v>
      </c>
      <c r="BQ254" s="4">
        <f t="shared" ref="BQ254" si="843">AVERAGE(AD254:AD263)</f>
        <v>126.8</v>
      </c>
      <c r="BR254" s="4">
        <f t="shared" ref="BR254" si="844">AVERAGE(AE254:AE263)</f>
        <v>10.3</v>
      </c>
      <c r="BS254" s="4">
        <f t="shared" ref="BS254" si="845">AVERAGE(AF254:AF263)</f>
        <v>334.2</v>
      </c>
      <c r="BT254" s="4">
        <f t="shared" ref="BT254" si="846">AVERAGE(AG254:AG263)</f>
        <v>537.29999999999995</v>
      </c>
      <c r="BU254" s="4">
        <f t="shared" ref="BU254" si="847">AVERAGE(AH254:AH263)</f>
        <v>2333.3000000000002</v>
      </c>
      <c r="BV254" s="4">
        <f t="shared" ref="BV254" si="848">AVERAGE(AI254:AI263)</f>
        <v>99.7</v>
      </c>
      <c r="BW254" s="4">
        <f t="shared" ref="BW254" si="849">AVERAGE(AJ254:AJ263)</f>
        <v>910.9</v>
      </c>
      <c r="BX254" s="4">
        <f t="shared" ref="BX254" si="850">AVERAGE(AK254:AK263)</f>
        <v>6.2</v>
      </c>
      <c r="BY254" s="4">
        <f t="shared" ref="BY254" si="851">AVERAGE(AL254:AL263)</f>
        <v>115</v>
      </c>
      <c r="BZ254" s="4">
        <f t="shared" ref="BZ254" si="852">AVERAGE(AM254:AM263)</f>
        <v>48.7</v>
      </c>
      <c r="CA254" s="4">
        <f t="shared" ref="CA254" si="853">AVERAGE(AN254:AN263)</f>
        <v>132.80000000000001</v>
      </c>
      <c r="CB254" s="4">
        <f t="shared" ref="CB254" si="854">AVERAGE(AO254:AO263)</f>
        <v>582</v>
      </c>
      <c r="CC254" s="4">
        <f t="shared" ref="CC254" si="855">AVERAGE(AP254:AP263)</f>
        <v>1331</v>
      </c>
      <c r="CD254" s="4">
        <f t="shared" ref="CD254" si="856">AVERAGE(AQ254:AQ263)</f>
        <v>142.69999999999999</v>
      </c>
      <c r="CE254" s="3">
        <f t="shared" ref="CE254" si="857">AVERAGE(AV254:AV263)</f>
        <v>13476.9</v>
      </c>
      <c r="CF254" s="3">
        <f t="shared" ref="CF254" si="858">AVERAGE(AW254:AW263)</f>
        <v>4149.3</v>
      </c>
      <c r="CG254" s="3">
        <f t="shared" ref="CG254" si="859">AVERAGE(AX254:AX263)</f>
        <v>3.2505394187778123</v>
      </c>
    </row>
    <row r="255" spans="1:85" x14ac:dyDescent="0.3">
      <c r="A255" s="3" t="s">
        <v>584</v>
      </c>
      <c r="B255" s="3">
        <f t="shared" si="654"/>
        <v>12.549999999999999</v>
      </c>
      <c r="D255" s="3">
        <v>271.5</v>
      </c>
      <c r="E255" s="3">
        <v>7.55</v>
      </c>
      <c r="F255" s="3" t="s">
        <v>88</v>
      </c>
      <c r="G255" s="3">
        <v>1.8547000000000001E-2</v>
      </c>
      <c r="H255" s="3">
        <v>-1.0988E-2</v>
      </c>
      <c r="I255" s="3">
        <v>9.5080000000000008E-3</v>
      </c>
      <c r="J255" s="3">
        <v>9.6795999999999993E-2</v>
      </c>
      <c r="K255" s="3" t="s">
        <v>585</v>
      </c>
      <c r="L255" s="3">
        <v>1.32</v>
      </c>
      <c r="M255" s="4">
        <v>21</v>
      </c>
      <c r="N255" s="4">
        <v>271</v>
      </c>
      <c r="O255" s="4">
        <v>16</v>
      </c>
      <c r="P255" s="4">
        <v>12</v>
      </c>
      <c r="Q255" s="4">
        <v>793</v>
      </c>
      <c r="R255" s="4">
        <v>249</v>
      </c>
      <c r="S255" s="4">
        <v>2717</v>
      </c>
      <c r="T255" s="4">
        <v>4761</v>
      </c>
      <c r="U255" s="4">
        <v>2982</v>
      </c>
      <c r="V255" s="4">
        <v>120</v>
      </c>
      <c r="W255" s="4">
        <v>528</v>
      </c>
      <c r="X255" s="4">
        <v>683</v>
      </c>
      <c r="Y255" s="4">
        <v>58173</v>
      </c>
      <c r="Z255" s="4">
        <v>236</v>
      </c>
      <c r="AA255" s="4">
        <v>7</v>
      </c>
      <c r="AB255" s="4">
        <v>44</v>
      </c>
      <c r="AC255" s="4">
        <v>255</v>
      </c>
      <c r="AD255" s="4">
        <v>105</v>
      </c>
      <c r="AE255" s="4">
        <v>54</v>
      </c>
      <c r="AF255" s="4">
        <v>325</v>
      </c>
      <c r="AG255" s="4">
        <v>513</v>
      </c>
      <c r="AH255" s="4">
        <v>2270</v>
      </c>
      <c r="AI255" s="4">
        <v>120</v>
      </c>
      <c r="AJ255" s="4">
        <v>962</v>
      </c>
      <c r="AK255" s="4">
        <v>0</v>
      </c>
      <c r="AL255" s="4">
        <v>123</v>
      </c>
      <c r="AM255" s="4">
        <v>41</v>
      </c>
      <c r="AN255" s="4">
        <v>120</v>
      </c>
      <c r="AO255" s="4">
        <v>533</v>
      </c>
      <c r="AP255" s="4">
        <v>1294</v>
      </c>
      <c r="AQ255" s="4">
        <v>115</v>
      </c>
      <c r="AR255" s="4">
        <v>452</v>
      </c>
      <c r="AS255" s="4">
        <v>508</v>
      </c>
      <c r="AT255" s="4">
        <v>0</v>
      </c>
      <c r="AU255" s="4">
        <v>64</v>
      </c>
      <c r="AV255" s="4">
        <v>13499</v>
      </c>
      <c r="AW255" s="4">
        <v>4018</v>
      </c>
      <c r="AX255" s="4">
        <f t="shared" si="655"/>
        <v>3.3596316575410654</v>
      </c>
      <c r="AY255" s="3">
        <v>0.27</v>
      </c>
      <c r="AZ255" s="4"/>
      <c r="BA255" s="4"/>
      <c r="BB255" s="4"/>
      <c r="BC255" s="4"/>
      <c r="BI255" s="4"/>
      <c r="BM255" s="4"/>
      <c r="BN255" s="4"/>
      <c r="BO255" s="4"/>
    </row>
    <row r="256" spans="1:85" x14ac:dyDescent="0.3">
      <c r="A256" s="3" t="s">
        <v>586</v>
      </c>
      <c r="B256" s="3">
        <f t="shared" si="654"/>
        <v>12.6</v>
      </c>
      <c r="D256" s="3">
        <v>272</v>
      </c>
      <c r="E256" s="3">
        <v>7.54</v>
      </c>
      <c r="F256" s="3" t="s">
        <v>88</v>
      </c>
      <c r="G256" s="3">
        <v>1.8547000000000001E-2</v>
      </c>
      <c r="H256" s="3">
        <v>-1.0988E-2</v>
      </c>
      <c r="I256" s="3">
        <v>9.5080000000000008E-3</v>
      </c>
      <c r="J256" s="3">
        <v>9.6795999999999993E-2</v>
      </c>
      <c r="K256" s="3" t="s">
        <v>587</v>
      </c>
      <c r="L256" s="3">
        <v>1.27</v>
      </c>
      <c r="M256" s="4">
        <v>46</v>
      </c>
      <c r="N256" s="4">
        <v>273</v>
      </c>
      <c r="O256" s="4">
        <v>0</v>
      </c>
      <c r="P256" s="4">
        <v>14</v>
      </c>
      <c r="Q256" s="4">
        <v>765</v>
      </c>
      <c r="R256" s="4">
        <v>287</v>
      </c>
      <c r="S256" s="4">
        <v>2721</v>
      </c>
      <c r="T256" s="4">
        <v>4795</v>
      </c>
      <c r="U256" s="4">
        <v>3112</v>
      </c>
      <c r="V256" s="4">
        <v>34</v>
      </c>
      <c r="W256" s="4">
        <v>516</v>
      </c>
      <c r="X256" s="4">
        <v>619</v>
      </c>
      <c r="Y256" s="4">
        <v>56554</v>
      </c>
      <c r="Z256" s="4">
        <v>356</v>
      </c>
      <c r="AA256" s="4">
        <v>20</v>
      </c>
      <c r="AB256" s="4">
        <v>44</v>
      </c>
      <c r="AC256" s="4">
        <v>283</v>
      </c>
      <c r="AD256" s="4">
        <v>124</v>
      </c>
      <c r="AE256" s="4">
        <v>4</v>
      </c>
      <c r="AF256" s="4">
        <v>312</v>
      </c>
      <c r="AG256" s="4">
        <v>521</v>
      </c>
      <c r="AH256" s="4">
        <v>2340</v>
      </c>
      <c r="AI256" s="4">
        <v>60</v>
      </c>
      <c r="AJ256" s="4">
        <v>824</v>
      </c>
      <c r="AK256" s="4">
        <v>0</v>
      </c>
      <c r="AL256" s="4">
        <v>101</v>
      </c>
      <c r="AM256" s="4">
        <v>63</v>
      </c>
      <c r="AN256" s="4">
        <v>145</v>
      </c>
      <c r="AO256" s="4">
        <v>673</v>
      </c>
      <c r="AP256" s="4">
        <v>1341</v>
      </c>
      <c r="AQ256" s="4">
        <v>142</v>
      </c>
      <c r="AR256" s="4">
        <v>403</v>
      </c>
      <c r="AS256" s="4">
        <v>325</v>
      </c>
      <c r="AT256" s="4">
        <v>11</v>
      </c>
      <c r="AU256" s="4">
        <v>64</v>
      </c>
      <c r="AV256" s="4">
        <v>13373</v>
      </c>
      <c r="AW256" s="4">
        <v>4323</v>
      </c>
      <c r="AX256" s="4">
        <f t="shared" si="655"/>
        <v>3.0934536201711773</v>
      </c>
      <c r="AY256" s="3">
        <v>0.27500000000000002</v>
      </c>
      <c r="AZ256" s="4"/>
      <c r="BA256" s="4"/>
      <c r="BB256" s="4"/>
      <c r="BC256" s="4"/>
      <c r="BI256" s="4"/>
      <c r="BM256" s="4"/>
      <c r="BN256" s="4"/>
      <c r="BO256" s="4"/>
    </row>
    <row r="257" spans="1:85" x14ac:dyDescent="0.3">
      <c r="A257" s="3" t="s">
        <v>588</v>
      </c>
      <c r="B257" s="3">
        <f t="shared" si="654"/>
        <v>12.65</v>
      </c>
      <c r="D257" s="3">
        <v>272.5</v>
      </c>
      <c r="E257" s="3">
        <v>7.54</v>
      </c>
      <c r="F257" s="3" t="s">
        <v>88</v>
      </c>
      <c r="G257" s="3">
        <v>1.8547000000000001E-2</v>
      </c>
      <c r="H257" s="3">
        <v>-1.0988E-2</v>
      </c>
      <c r="I257" s="3">
        <v>9.5080000000000008E-3</v>
      </c>
      <c r="J257" s="3">
        <v>9.6795999999999993E-2</v>
      </c>
      <c r="K257" s="3" t="s">
        <v>589</v>
      </c>
      <c r="L257" s="3">
        <v>1.42</v>
      </c>
      <c r="M257" s="4">
        <v>38</v>
      </c>
      <c r="N257" s="4">
        <v>211</v>
      </c>
      <c r="O257" s="4">
        <v>0</v>
      </c>
      <c r="P257" s="4">
        <v>24</v>
      </c>
      <c r="Q257" s="4">
        <v>827</v>
      </c>
      <c r="R257" s="4">
        <v>298</v>
      </c>
      <c r="S257" s="4">
        <v>2791</v>
      </c>
      <c r="T257" s="4">
        <v>4542</v>
      </c>
      <c r="U257" s="4">
        <v>2851</v>
      </c>
      <c r="V257" s="4">
        <v>122</v>
      </c>
      <c r="W257" s="4">
        <v>536</v>
      </c>
      <c r="X257" s="4">
        <v>670</v>
      </c>
      <c r="Y257" s="4">
        <v>55933</v>
      </c>
      <c r="Z257" s="4">
        <v>245</v>
      </c>
      <c r="AA257" s="4">
        <v>41</v>
      </c>
      <c r="AB257" s="4">
        <v>78</v>
      </c>
      <c r="AC257" s="4">
        <v>272</v>
      </c>
      <c r="AD257" s="4">
        <v>155</v>
      </c>
      <c r="AE257" s="4">
        <v>0</v>
      </c>
      <c r="AF257" s="4">
        <v>295</v>
      </c>
      <c r="AG257" s="4">
        <v>480</v>
      </c>
      <c r="AH257" s="4">
        <v>2284</v>
      </c>
      <c r="AI257" s="4">
        <v>106</v>
      </c>
      <c r="AJ257" s="4">
        <v>869</v>
      </c>
      <c r="AK257" s="4">
        <v>0</v>
      </c>
      <c r="AL257" s="4">
        <v>121</v>
      </c>
      <c r="AM257" s="4">
        <v>28</v>
      </c>
      <c r="AN257" s="4">
        <v>95</v>
      </c>
      <c r="AO257" s="4">
        <v>536</v>
      </c>
      <c r="AP257" s="4">
        <v>1348</v>
      </c>
      <c r="AQ257" s="4">
        <v>295</v>
      </c>
      <c r="AR257" s="4">
        <v>262</v>
      </c>
      <c r="AS257" s="4">
        <v>485</v>
      </c>
      <c r="AT257" s="4">
        <v>0</v>
      </c>
      <c r="AU257" s="4">
        <v>27</v>
      </c>
      <c r="AV257" s="4">
        <v>14010</v>
      </c>
      <c r="AW257" s="4">
        <v>4346</v>
      </c>
      <c r="AX257" s="4">
        <f t="shared" si="655"/>
        <v>3.2236539346525541</v>
      </c>
      <c r="AY257" s="3">
        <v>0.26800000000000002</v>
      </c>
      <c r="AZ257" s="4"/>
      <c r="BA257" s="4"/>
      <c r="BB257" s="4"/>
      <c r="BC257" s="4"/>
      <c r="BI257" s="4"/>
      <c r="BM257" s="4"/>
      <c r="BN257" s="4"/>
      <c r="BO257" s="4"/>
    </row>
    <row r="258" spans="1:85" x14ac:dyDescent="0.3">
      <c r="A258" s="3" t="s">
        <v>590</v>
      </c>
      <c r="B258" s="3">
        <f t="shared" si="654"/>
        <v>12.700000000000001</v>
      </c>
      <c r="D258" s="3">
        <v>273</v>
      </c>
      <c r="E258" s="3">
        <v>7.54</v>
      </c>
      <c r="F258" s="3" t="s">
        <v>88</v>
      </c>
      <c r="G258" s="3">
        <v>1.8547000000000001E-2</v>
      </c>
      <c r="H258" s="3">
        <v>-1.0988E-2</v>
      </c>
      <c r="I258" s="3">
        <v>9.5080000000000008E-3</v>
      </c>
      <c r="J258" s="3">
        <v>9.6795999999999993E-2</v>
      </c>
      <c r="K258" s="3" t="s">
        <v>591</v>
      </c>
      <c r="L258" s="3">
        <v>1.45</v>
      </c>
      <c r="M258" s="4">
        <v>67</v>
      </c>
      <c r="N258" s="4">
        <v>252</v>
      </c>
      <c r="O258" s="4">
        <v>0</v>
      </c>
      <c r="P258" s="4">
        <v>25</v>
      </c>
      <c r="Q258" s="4">
        <v>754</v>
      </c>
      <c r="R258" s="4">
        <v>268</v>
      </c>
      <c r="S258" s="4">
        <v>2743</v>
      </c>
      <c r="T258" s="4">
        <v>4921</v>
      </c>
      <c r="U258" s="4">
        <v>3371</v>
      </c>
      <c r="V258" s="4">
        <v>107</v>
      </c>
      <c r="W258" s="4">
        <v>515</v>
      </c>
      <c r="X258" s="4">
        <v>689</v>
      </c>
      <c r="Y258" s="4">
        <v>57058</v>
      </c>
      <c r="Z258" s="4">
        <v>240</v>
      </c>
      <c r="AA258" s="4">
        <v>13</v>
      </c>
      <c r="AB258" s="4">
        <v>54</v>
      </c>
      <c r="AC258" s="4">
        <v>307</v>
      </c>
      <c r="AD258" s="4">
        <v>150</v>
      </c>
      <c r="AE258" s="4">
        <v>0</v>
      </c>
      <c r="AF258" s="4">
        <v>346</v>
      </c>
      <c r="AG258" s="4">
        <v>542</v>
      </c>
      <c r="AH258" s="4">
        <v>2383</v>
      </c>
      <c r="AI258" s="4">
        <v>55</v>
      </c>
      <c r="AJ258" s="4">
        <v>781</v>
      </c>
      <c r="AK258" s="4">
        <v>0</v>
      </c>
      <c r="AL258" s="4">
        <v>97</v>
      </c>
      <c r="AM258" s="4">
        <v>81</v>
      </c>
      <c r="AN258" s="4">
        <v>154</v>
      </c>
      <c r="AO258" s="4">
        <v>598</v>
      </c>
      <c r="AP258" s="4">
        <v>1356</v>
      </c>
      <c r="AQ258" s="4">
        <v>141</v>
      </c>
      <c r="AR258" s="4">
        <v>437</v>
      </c>
      <c r="AS258" s="4">
        <v>534</v>
      </c>
      <c r="AT258" s="4">
        <v>0</v>
      </c>
      <c r="AU258" s="4">
        <v>47</v>
      </c>
      <c r="AV258" s="4">
        <v>13575</v>
      </c>
      <c r="AW258" s="4">
        <v>4248</v>
      </c>
      <c r="AX258" s="4">
        <f t="shared" si="655"/>
        <v>3.1956214689265536</v>
      </c>
      <c r="AY258" s="3">
        <v>0.27800000000000002</v>
      </c>
      <c r="AZ258" s="4"/>
      <c r="BA258" s="4"/>
      <c r="BB258" s="4"/>
      <c r="BC258" s="4"/>
      <c r="BI258" s="4"/>
      <c r="BM258" s="4"/>
      <c r="BN258" s="4"/>
      <c r="BO258" s="4"/>
    </row>
    <row r="259" spans="1:85" x14ac:dyDescent="0.3">
      <c r="A259" s="3" t="s">
        <v>592</v>
      </c>
      <c r="B259" s="3">
        <f t="shared" si="654"/>
        <v>12.750000000000002</v>
      </c>
      <c r="D259" s="3">
        <v>273.5</v>
      </c>
      <c r="E259" s="3">
        <v>7.54</v>
      </c>
      <c r="F259" s="3" t="s">
        <v>88</v>
      </c>
      <c r="G259" s="3">
        <v>1.8547000000000001E-2</v>
      </c>
      <c r="H259" s="3">
        <v>-1.0988E-2</v>
      </c>
      <c r="I259" s="3">
        <v>9.5080000000000008E-3</v>
      </c>
      <c r="J259" s="3">
        <v>9.6795999999999993E-2</v>
      </c>
      <c r="K259" s="3" t="s">
        <v>593</v>
      </c>
      <c r="L259" s="3">
        <v>1.41</v>
      </c>
      <c r="M259" s="4">
        <v>17</v>
      </c>
      <c r="N259" s="4">
        <v>295</v>
      </c>
      <c r="O259" s="4">
        <v>0</v>
      </c>
      <c r="P259" s="4">
        <v>14</v>
      </c>
      <c r="Q259" s="4">
        <v>829</v>
      </c>
      <c r="R259" s="4">
        <v>274</v>
      </c>
      <c r="S259" s="4">
        <v>2897</v>
      </c>
      <c r="T259" s="4">
        <v>5028</v>
      </c>
      <c r="U259" s="4">
        <v>2893</v>
      </c>
      <c r="V259" s="4">
        <v>103</v>
      </c>
      <c r="W259" s="4">
        <v>657</v>
      </c>
      <c r="X259" s="4">
        <v>635</v>
      </c>
      <c r="Y259" s="4">
        <v>57927</v>
      </c>
      <c r="Z259" s="4">
        <v>230</v>
      </c>
      <c r="AA259" s="4">
        <v>15</v>
      </c>
      <c r="AB259" s="4">
        <v>99</v>
      </c>
      <c r="AC259" s="4">
        <v>278</v>
      </c>
      <c r="AD259" s="4">
        <v>124</v>
      </c>
      <c r="AE259" s="4">
        <v>31</v>
      </c>
      <c r="AF259" s="4">
        <v>374</v>
      </c>
      <c r="AG259" s="4">
        <v>566</v>
      </c>
      <c r="AH259" s="4">
        <v>2289</v>
      </c>
      <c r="AI259" s="4">
        <v>98</v>
      </c>
      <c r="AJ259" s="4">
        <v>705</v>
      </c>
      <c r="AK259" s="4">
        <v>0</v>
      </c>
      <c r="AL259" s="4">
        <v>161</v>
      </c>
      <c r="AM259" s="4">
        <v>24</v>
      </c>
      <c r="AN259" s="4">
        <v>111</v>
      </c>
      <c r="AO259" s="4">
        <v>560</v>
      </c>
      <c r="AP259" s="4">
        <v>1338</v>
      </c>
      <c r="AQ259" s="4">
        <v>155</v>
      </c>
      <c r="AR259" s="4">
        <v>342</v>
      </c>
      <c r="AS259" s="4">
        <v>456</v>
      </c>
      <c r="AT259" s="4">
        <v>0</v>
      </c>
      <c r="AU259" s="4">
        <v>125</v>
      </c>
      <c r="AV259" s="4">
        <v>13559</v>
      </c>
      <c r="AW259" s="4">
        <v>4259</v>
      </c>
      <c r="AX259" s="4">
        <f t="shared" si="655"/>
        <v>3.1836111763324726</v>
      </c>
      <c r="AY259" s="3">
        <v>0.28000000000000003</v>
      </c>
      <c r="AZ259" s="4"/>
      <c r="BA259" s="4"/>
      <c r="BB259" s="4"/>
      <c r="BC259" s="4"/>
      <c r="BI259" s="4"/>
      <c r="BM259" s="4"/>
      <c r="BN259" s="4"/>
      <c r="BO259" s="4"/>
    </row>
    <row r="260" spans="1:85" x14ac:dyDescent="0.3">
      <c r="A260" s="3" t="s">
        <v>594</v>
      </c>
      <c r="B260" s="3">
        <f t="shared" si="654"/>
        <v>12.799999999999999</v>
      </c>
      <c r="D260" s="3">
        <v>274</v>
      </c>
      <c r="E260" s="3">
        <v>7.54</v>
      </c>
      <c r="F260" s="3" t="s">
        <v>88</v>
      </c>
      <c r="G260" s="3">
        <v>1.8547000000000001E-2</v>
      </c>
      <c r="H260" s="3">
        <v>-1.0988E-2</v>
      </c>
      <c r="I260" s="3">
        <v>9.5080000000000008E-3</v>
      </c>
      <c r="J260" s="3">
        <v>9.6795999999999993E-2</v>
      </c>
      <c r="K260" s="3" t="s">
        <v>595</v>
      </c>
      <c r="L260" s="3">
        <v>1.36</v>
      </c>
      <c r="M260" s="4">
        <v>16</v>
      </c>
      <c r="N260" s="4">
        <v>285</v>
      </c>
      <c r="O260" s="4">
        <v>0</v>
      </c>
      <c r="P260" s="4">
        <v>21</v>
      </c>
      <c r="Q260" s="4">
        <v>728</v>
      </c>
      <c r="R260" s="4">
        <v>284</v>
      </c>
      <c r="S260" s="4">
        <v>2791</v>
      </c>
      <c r="T260" s="4">
        <v>5028</v>
      </c>
      <c r="U260" s="4">
        <v>3243</v>
      </c>
      <c r="V260" s="4">
        <v>130</v>
      </c>
      <c r="W260" s="4">
        <v>508</v>
      </c>
      <c r="X260" s="4">
        <v>615</v>
      </c>
      <c r="Y260" s="4">
        <v>58307</v>
      </c>
      <c r="Z260" s="4">
        <v>348</v>
      </c>
      <c r="AA260" s="4">
        <v>24</v>
      </c>
      <c r="AB260" s="4">
        <v>24</v>
      </c>
      <c r="AC260" s="4">
        <v>289</v>
      </c>
      <c r="AD260" s="4">
        <v>100</v>
      </c>
      <c r="AE260" s="4">
        <v>0</v>
      </c>
      <c r="AF260" s="4">
        <v>298</v>
      </c>
      <c r="AG260" s="4">
        <v>466</v>
      </c>
      <c r="AH260" s="4">
        <v>2344</v>
      </c>
      <c r="AI260" s="4">
        <v>222</v>
      </c>
      <c r="AJ260" s="4">
        <v>734</v>
      </c>
      <c r="AK260" s="4">
        <v>0</v>
      </c>
      <c r="AL260" s="4">
        <v>80</v>
      </c>
      <c r="AM260" s="4">
        <v>36</v>
      </c>
      <c r="AN260" s="4">
        <v>116</v>
      </c>
      <c r="AO260" s="4">
        <v>580</v>
      </c>
      <c r="AP260" s="4">
        <v>1433</v>
      </c>
      <c r="AQ260" s="4">
        <v>71</v>
      </c>
      <c r="AR260" s="4">
        <v>448</v>
      </c>
      <c r="AS260" s="4">
        <v>362</v>
      </c>
      <c r="AT260" s="4">
        <v>0</v>
      </c>
      <c r="AU260" s="4">
        <v>0</v>
      </c>
      <c r="AV260" s="4">
        <v>13632</v>
      </c>
      <c r="AW260" s="4">
        <v>4127</v>
      </c>
      <c r="AX260" s="4">
        <f t="shared" si="655"/>
        <v>3.3031257572086261</v>
      </c>
      <c r="AY260" s="3">
        <v>0.28000000000000003</v>
      </c>
      <c r="AZ260" s="4"/>
      <c r="BA260" s="4"/>
      <c r="BB260" s="4"/>
      <c r="BC260" s="4"/>
      <c r="BI260" s="4"/>
      <c r="BM260" s="4"/>
      <c r="BN260" s="4"/>
      <c r="BO260" s="4"/>
    </row>
    <row r="261" spans="1:85" x14ac:dyDescent="0.3">
      <c r="A261" s="3" t="s">
        <v>596</v>
      </c>
      <c r="B261" s="3">
        <f t="shared" ref="B261:B324" si="860">D261/10-14.6</f>
        <v>12.85</v>
      </c>
      <c r="D261" s="3">
        <v>274.5</v>
      </c>
      <c r="E261" s="3">
        <v>7.55</v>
      </c>
      <c r="F261" s="3" t="s">
        <v>88</v>
      </c>
      <c r="G261" s="3">
        <v>1.8547000000000001E-2</v>
      </c>
      <c r="H261" s="3">
        <v>-1.0988E-2</v>
      </c>
      <c r="I261" s="3">
        <v>9.5080000000000008E-3</v>
      </c>
      <c r="J261" s="3">
        <v>9.6795999999999993E-2</v>
      </c>
      <c r="K261" s="3" t="s">
        <v>597</v>
      </c>
      <c r="L261" s="3">
        <v>1.37</v>
      </c>
      <c r="M261" s="4">
        <v>50</v>
      </c>
      <c r="N261" s="4">
        <v>269</v>
      </c>
      <c r="O261" s="4">
        <v>0</v>
      </c>
      <c r="P261" s="4">
        <v>33</v>
      </c>
      <c r="Q261" s="4">
        <v>782</v>
      </c>
      <c r="R261" s="4">
        <v>324</v>
      </c>
      <c r="S261" s="4">
        <v>2852</v>
      </c>
      <c r="T261" s="4">
        <v>5073</v>
      </c>
      <c r="U261" s="4">
        <v>3187</v>
      </c>
      <c r="V261" s="4">
        <v>46</v>
      </c>
      <c r="W261" s="4">
        <v>547</v>
      </c>
      <c r="X261" s="4">
        <v>619</v>
      </c>
      <c r="Y261" s="4">
        <v>57984</v>
      </c>
      <c r="Z261" s="4">
        <v>206</v>
      </c>
      <c r="AA261" s="4">
        <v>17</v>
      </c>
      <c r="AB261" s="4"/>
      <c r="AC261" s="4">
        <v>213</v>
      </c>
      <c r="AD261" s="4">
        <v>150</v>
      </c>
      <c r="AE261" s="4">
        <v>0</v>
      </c>
      <c r="AF261" s="4">
        <v>359</v>
      </c>
      <c r="AG261" s="4">
        <v>652</v>
      </c>
      <c r="AH261" s="4">
        <v>2389</v>
      </c>
      <c r="AI261" s="4">
        <v>98</v>
      </c>
      <c r="AJ261" s="4">
        <v>887</v>
      </c>
      <c r="AK261" s="4">
        <v>0</v>
      </c>
      <c r="AL261" s="4">
        <v>158</v>
      </c>
      <c r="AM261" s="4">
        <v>64</v>
      </c>
      <c r="AN261" s="4">
        <v>115</v>
      </c>
      <c r="AO261" s="4">
        <v>562</v>
      </c>
      <c r="AP261" s="4">
        <v>1308</v>
      </c>
      <c r="AQ261" s="4">
        <v>152</v>
      </c>
      <c r="AR261" s="4">
        <v>361</v>
      </c>
      <c r="AS261" s="4">
        <v>467</v>
      </c>
      <c r="AT261" s="4">
        <v>0</v>
      </c>
      <c r="AU261" s="4">
        <v>0</v>
      </c>
      <c r="AV261" s="4">
        <v>13057</v>
      </c>
      <c r="AW261" s="4">
        <v>3977</v>
      </c>
      <c r="AX261" s="4">
        <f t="shared" ref="AX261:AX324" si="861">AV261/AW261</f>
        <v>3.2831279859190343</v>
      </c>
      <c r="AY261" s="3">
        <v>0.27800000000000002</v>
      </c>
      <c r="AZ261" s="4"/>
      <c r="BA261" s="4"/>
      <c r="BB261" s="4"/>
      <c r="BC261" s="4"/>
      <c r="BI261" s="4"/>
      <c r="BM261" s="4"/>
      <c r="BN261" s="4"/>
      <c r="BO261" s="4"/>
    </row>
    <row r="262" spans="1:85" x14ac:dyDescent="0.3">
      <c r="A262" s="3" t="s">
        <v>598</v>
      </c>
      <c r="B262" s="3">
        <f t="shared" si="860"/>
        <v>12.9</v>
      </c>
      <c r="D262" s="3">
        <v>275</v>
      </c>
      <c r="E262" s="3">
        <v>7.55</v>
      </c>
      <c r="F262" s="3" t="s">
        <v>88</v>
      </c>
      <c r="G262" s="3">
        <v>1.8547000000000001E-2</v>
      </c>
      <c r="H262" s="3">
        <v>-1.0988E-2</v>
      </c>
      <c r="I262" s="3">
        <v>9.5080000000000008E-3</v>
      </c>
      <c r="J262" s="3">
        <v>9.6795999999999993E-2</v>
      </c>
      <c r="K262" s="3" t="s">
        <v>599</v>
      </c>
      <c r="L262" s="3">
        <v>1.59</v>
      </c>
      <c r="M262" s="4">
        <v>59</v>
      </c>
      <c r="N262" s="4">
        <v>248</v>
      </c>
      <c r="O262" s="4">
        <v>0</v>
      </c>
      <c r="P262" s="4">
        <v>28</v>
      </c>
      <c r="Q262" s="4">
        <v>779</v>
      </c>
      <c r="R262" s="4">
        <v>318</v>
      </c>
      <c r="S262" s="4">
        <v>2871</v>
      </c>
      <c r="T262" s="4">
        <v>5196</v>
      </c>
      <c r="U262" s="4">
        <v>3047</v>
      </c>
      <c r="V262" s="4">
        <v>30</v>
      </c>
      <c r="W262" s="4">
        <v>549</v>
      </c>
      <c r="X262" s="4">
        <v>681</v>
      </c>
      <c r="Y262" s="4">
        <v>58017</v>
      </c>
      <c r="Z262" s="4">
        <v>164</v>
      </c>
      <c r="AA262" s="4">
        <v>28</v>
      </c>
      <c r="AB262" s="4">
        <v>55</v>
      </c>
      <c r="AC262" s="4">
        <v>171</v>
      </c>
      <c r="AD262" s="4">
        <v>134</v>
      </c>
      <c r="AE262" s="4">
        <v>0</v>
      </c>
      <c r="AF262" s="4">
        <v>344</v>
      </c>
      <c r="AG262" s="4">
        <v>564</v>
      </c>
      <c r="AH262" s="4">
        <v>2258</v>
      </c>
      <c r="AI262" s="4">
        <v>72</v>
      </c>
      <c r="AJ262" s="4">
        <v>785</v>
      </c>
      <c r="AK262" s="4">
        <v>0</v>
      </c>
      <c r="AL262" s="4">
        <v>161</v>
      </c>
      <c r="AM262" s="4">
        <v>66</v>
      </c>
      <c r="AN262" s="4">
        <v>138</v>
      </c>
      <c r="AO262" s="4">
        <v>566</v>
      </c>
      <c r="AP262" s="4">
        <v>1384</v>
      </c>
      <c r="AQ262" s="4">
        <v>126</v>
      </c>
      <c r="AR262" s="4">
        <v>435</v>
      </c>
      <c r="AS262" s="4">
        <v>572</v>
      </c>
      <c r="AT262" s="4">
        <v>0</v>
      </c>
      <c r="AU262" s="4">
        <v>70</v>
      </c>
      <c r="AV262" s="4">
        <v>13636</v>
      </c>
      <c r="AW262" s="4">
        <v>4237</v>
      </c>
      <c r="AX262" s="4">
        <f t="shared" si="861"/>
        <v>3.2183148454094876</v>
      </c>
      <c r="AY262" s="3">
        <v>0.27800000000000002</v>
      </c>
      <c r="AZ262" s="4"/>
      <c r="BA262" s="4"/>
      <c r="BB262" s="4"/>
      <c r="BC262" s="4"/>
      <c r="BI262" s="4"/>
      <c r="BM262" s="4"/>
      <c r="BN262" s="4"/>
      <c r="BO262" s="4"/>
    </row>
    <row r="263" spans="1:85" x14ac:dyDescent="0.3">
      <c r="A263" s="3" t="s">
        <v>600</v>
      </c>
      <c r="B263" s="3">
        <f t="shared" si="860"/>
        <v>12.950000000000001</v>
      </c>
      <c r="D263" s="3">
        <v>275.5</v>
      </c>
      <c r="E263" s="3">
        <v>7.56</v>
      </c>
      <c r="F263" s="3" t="s">
        <v>88</v>
      </c>
      <c r="G263" s="3">
        <v>1.8547000000000001E-2</v>
      </c>
      <c r="H263" s="3">
        <v>-1.0988E-2</v>
      </c>
      <c r="I263" s="3">
        <v>9.5080000000000008E-3</v>
      </c>
      <c r="J263" s="3">
        <v>9.6795999999999993E-2</v>
      </c>
      <c r="K263" s="3" t="s">
        <v>601</v>
      </c>
      <c r="L263" s="3">
        <v>1.36</v>
      </c>
      <c r="M263" s="4">
        <v>28</v>
      </c>
      <c r="N263" s="4">
        <v>226</v>
      </c>
      <c r="O263" s="4">
        <v>0</v>
      </c>
      <c r="P263" s="4">
        <v>11</v>
      </c>
      <c r="Q263" s="4">
        <v>753</v>
      </c>
      <c r="R263" s="4">
        <v>307</v>
      </c>
      <c r="S263" s="4">
        <v>2868</v>
      </c>
      <c r="T263" s="4">
        <v>5044</v>
      </c>
      <c r="U263" s="4">
        <v>3137</v>
      </c>
      <c r="V263" s="4">
        <v>59</v>
      </c>
      <c r="W263" s="4">
        <v>539</v>
      </c>
      <c r="X263" s="4">
        <v>643</v>
      </c>
      <c r="Y263" s="4">
        <v>57521</v>
      </c>
      <c r="Z263" s="4">
        <v>211</v>
      </c>
      <c r="AA263" s="4">
        <v>41</v>
      </c>
      <c r="AB263" s="4">
        <v>41</v>
      </c>
      <c r="AC263" s="4">
        <v>264</v>
      </c>
      <c r="AD263" s="4">
        <v>131</v>
      </c>
      <c r="AE263" s="4">
        <v>14</v>
      </c>
      <c r="AF263" s="4">
        <v>344</v>
      </c>
      <c r="AG263" s="4">
        <v>578</v>
      </c>
      <c r="AH263" s="4">
        <v>2399</v>
      </c>
      <c r="AI263" s="4">
        <v>98</v>
      </c>
      <c r="AJ263" s="4">
        <v>1709</v>
      </c>
      <c r="AK263" s="4">
        <v>62</v>
      </c>
      <c r="AL263" s="4">
        <v>53</v>
      </c>
      <c r="AM263" s="4">
        <v>37</v>
      </c>
      <c r="AN263" s="4">
        <v>199</v>
      </c>
      <c r="AO263" s="4">
        <v>634</v>
      </c>
      <c r="AP263" s="4">
        <v>1249</v>
      </c>
      <c r="AQ263" s="4">
        <v>121</v>
      </c>
      <c r="AR263" s="4">
        <v>343</v>
      </c>
      <c r="AS263" s="4">
        <v>553</v>
      </c>
      <c r="AT263" s="4">
        <v>0</v>
      </c>
      <c r="AU263" s="4">
        <v>30</v>
      </c>
      <c r="AV263" s="4">
        <v>13039</v>
      </c>
      <c r="AW263" s="4">
        <v>4041</v>
      </c>
      <c r="AX263" s="4">
        <f t="shared" si="861"/>
        <v>3.226676565206632</v>
      </c>
      <c r="AY263" s="3">
        <v>0.26900000000000002</v>
      </c>
      <c r="AZ263" s="4"/>
      <c r="BA263" s="4"/>
      <c r="BB263" s="4"/>
      <c r="BC263" s="4"/>
      <c r="BI263" s="4"/>
      <c r="BM263" s="4"/>
      <c r="BN263" s="4"/>
      <c r="BO263" s="4"/>
    </row>
    <row r="264" spans="1:85" x14ac:dyDescent="0.3">
      <c r="A264" s="3" t="s">
        <v>602</v>
      </c>
      <c r="B264" s="3">
        <f t="shared" si="860"/>
        <v>13.000000000000002</v>
      </c>
      <c r="C264" s="3">
        <f t="shared" ref="C264" si="862">AVERAGE(B264:B273)</f>
        <v>13.225</v>
      </c>
      <c r="D264" s="3">
        <v>276</v>
      </c>
      <c r="E264" s="3">
        <v>7.55</v>
      </c>
      <c r="F264" s="3" t="s">
        <v>88</v>
      </c>
      <c r="G264" s="3">
        <v>1.8547000000000001E-2</v>
      </c>
      <c r="H264" s="3">
        <v>-1.0988E-2</v>
      </c>
      <c r="I264" s="3">
        <v>9.5080000000000008E-3</v>
      </c>
      <c r="J264" s="3">
        <v>9.6795999999999993E-2</v>
      </c>
      <c r="K264" s="3" t="s">
        <v>402</v>
      </c>
      <c r="L264" s="3">
        <v>1.31</v>
      </c>
      <c r="M264" s="4">
        <v>9</v>
      </c>
      <c r="N264" s="4">
        <v>251</v>
      </c>
      <c r="O264" s="4">
        <v>0</v>
      </c>
      <c r="P264" s="4">
        <v>24</v>
      </c>
      <c r="Q264" s="4">
        <v>780</v>
      </c>
      <c r="R264" s="4">
        <v>249</v>
      </c>
      <c r="S264" s="4">
        <v>2731</v>
      </c>
      <c r="T264" s="4">
        <v>5003</v>
      </c>
      <c r="U264" s="4">
        <v>3110</v>
      </c>
      <c r="V264" s="4">
        <v>64</v>
      </c>
      <c r="W264" s="4">
        <v>536</v>
      </c>
      <c r="X264" s="4">
        <v>659</v>
      </c>
      <c r="Y264" s="4">
        <v>58735</v>
      </c>
      <c r="Z264" s="4">
        <v>209</v>
      </c>
      <c r="AA264" s="4">
        <v>36</v>
      </c>
      <c r="AB264" s="4">
        <v>38</v>
      </c>
      <c r="AC264" s="4">
        <v>244</v>
      </c>
      <c r="AD264" s="4">
        <v>118</v>
      </c>
      <c r="AE264" s="4">
        <v>0</v>
      </c>
      <c r="AF264" s="4">
        <v>329</v>
      </c>
      <c r="AG264" s="4">
        <v>521</v>
      </c>
      <c r="AH264" s="4">
        <v>2263</v>
      </c>
      <c r="AI264" s="4">
        <v>72</v>
      </c>
      <c r="AJ264" s="4">
        <v>846</v>
      </c>
      <c r="AK264" s="4">
        <v>0</v>
      </c>
      <c r="AL264" s="4">
        <v>175</v>
      </c>
      <c r="AM264" s="4">
        <v>38</v>
      </c>
      <c r="AN264" s="4">
        <v>144</v>
      </c>
      <c r="AO264" s="4">
        <v>552</v>
      </c>
      <c r="AP264" s="4">
        <v>1317</v>
      </c>
      <c r="AQ264" s="4">
        <v>81</v>
      </c>
      <c r="AR264" s="4">
        <v>406</v>
      </c>
      <c r="AS264" s="4">
        <v>531</v>
      </c>
      <c r="AT264" s="4">
        <v>0</v>
      </c>
      <c r="AU264" s="4">
        <v>8</v>
      </c>
      <c r="AV264" s="4">
        <v>13616</v>
      </c>
      <c r="AW264" s="4">
        <v>4304</v>
      </c>
      <c r="AX264" s="4">
        <f t="shared" si="861"/>
        <v>3.1635687732342008</v>
      </c>
      <c r="AY264" s="3">
        <v>0.27</v>
      </c>
      <c r="AZ264" s="4">
        <f t="shared" ref="AZ264" si="863">AVERAGE(M264:M273)</f>
        <v>29.1</v>
      </c>
      <c r="BA264" s="4">
        <f t="shared" si="827"/>
        <v>264.5</v>
      </c>
      <c r="BB264" s="4">
        <f t="shared" ref="BB264" si="864">AVERAGE(O264:O273)</f>
        <v>0.4</v>
      </c>
      <c r="BC264" s="4">
        <f t="shared" ref="BC264" si="865">AVERAGE(P264:P273)</f>
        <v>28.888888888888889</v>
      </c>
      <c r="BD264" s="4">
        <f t="shared" ref="BD264" si="866">AVERAGE(Q264:Q273)</f>
        <v>836.6</v>
      </c>
      <c r="BE264" s="4">
        <f t="shared" ref="BE264" si="867">AVERAGE(R264:R273)</f>
        <v>275.8</v>
      </c>
      <c r="BF264" s="4">
        <f t="shared" ref="BF264" si="868">AVERAGE(S264:S273)</f>
        <v>2788.3</v>
      </c>
      <c r="BG264" s="4">
        <f t="shared" ref="BG264" si="869">AVERAGE(T264:T273)</f>
        <v>5052.2</v>
      </c>
      <c r="BH264" s="4">
        <f t="shared" ref="BH264" si="870">AVERAGE(U264:U273)</f>
        <v>3076.4</v>
      </c>
      <c r="BI264" s="4">
        <f t="shared" ref="BI264" si="871">AVERAGE(V264:V273)</f>
        <v>90.2</v>
      </c>
      <c r="BJ264" s="4">
        <f t="shared" ref="BJ264" si="872">AVERAGE(W264:W273)</f>
        <v>572.4</v>
      </c>
      <c r="BK264" s="4">
        <f t="shared" ref="BK264" si="873">AVERAGE(X264:X273)</f>
        <v>670.6</v>
      </c>
      <c r="BL264" s="4">
        <f t="shared" ref="BL264" si="874">AVERAGE(Y264:Y273)</f>
        <v>58609.2</v>
      </c>
      <c r="BM264" s="4">
        <f t="shared" ref="BM264" si="875">AVERAGE(Z264:Z273)</f>
        <v>229.2</v>
      </c>
      <c r="BN264" s="4">
        <f t="shared" ref="BN264" si="876">AVERAGE(AA264:AA273)</f>
        <v>28.3</v>
      </c>
      <c r="BO264" s="4">
        <f t="shared" ref="BO264" si="877">AVERAGE(AB264:AB273)</f>
        <v>72.75</v>
      </c>
      <c r="BP264" s="4">
        <f t="shared" ref="BP264" si="878">AVERAGE(AC264:AC273)</f>
        <v>258.7</v>
      </c>
      <c r="BQ264" s="4">
        <f t="shared" ref="BQ264" si="879">AVERAGE(AD264:AD273)</f>
        <v>111.3</v>
      </c>
      <c r="BR264" s="4">
        <f t="shared" ref="BR264" si="880">AVERAGE(AE264:AE273)</f>
        <v>19.3</v>
      </c>
      <c r="BS264" s="4">
        <f t="shared" ref="BS264" si="881">AVERAGE(AF264:AF273)</f>
        <v>335.3</v>
      </c>
      <c r="BT264" s="4">
        <f t="shared" ref="BT264" si="882">AVERAGE(AG264:AG273)</f>
        <v>541.20000000000005</v>
      </c>
      <c r="BU264" s="4">
        <f t="shared" ref="BU264" si="883">AVERAGE(AH264:AH273)</f>
        <v>2340.9</v>
      </c>
      <c r="BV264" s="4">
        <f t="shared" ref="BV264" si="884">AVERAGE(AI264:AI273)</f>
        <v>88.5</v>
      </c>
      <c r="BW264" s="4">
        <f t="shared" ref="BW264" si="885">AVERAGE(AJ264:AJ273)</f>
        <v>858.1</v>
      </c>
      <c r="BX264" s="4">
        <f t="shared" ref="BX264" si="886">AVERAGE(AK264:AK273)</f>
        <v>50.2</v>
      </c>
      <c r="BY264" s="4">
        <f t="shared" ref="BY264" si="887">AVERAGE(AL264:AL273)</f>
        <v>100.1</v>
      </c>
      <c r="BZ264" s="4">
        <f t="shared" ref="BZ264" si="888">AVERAGE(AM264:AM273)</f>
        <v>39.299999999999997</v>
      </c>
      <c r="CA264" s="4">
        <f t="shared" ref="CA264" si="889">AVERAGE(AN264:AN273)</f>
        <v>158.4</v>
      </c>
      <c r="CB264" s="4">
        <f t="shared" ref="CB264" si="890">AVERAGE(AO264:AO273)</f>
        <v>619.70000000000005</v>
      </c>
      <c r="CC264" s="4">
        <f t="shared" ref="CC264" si="891">AVERAGE(AP264:AP273)</f>
        <v>1361.6</v>
      </c>
      <c r="CD264" s="4">
        <f t="shared" ref="CD264" si="892">AVERAGE(AQ264:AQ273)</f>
        <v>139.19999999999999</v>
      </c>
      <c r="CE264" s="3">
        <f t="shared" ref="CE264" si="893">AVERAGE(AV264:AV273)</f>
        <v>13745.4</v>
      </c>
      <c r="CF264" s="3">
        <f t="shared" ref="CF264" si="894">AVERAGE(AW264:AW273)</f>
        <v>4274.6000000000004</v>
      </c>
      <c r="CG264" s="3">
        <f t="shared" ref="CG264" si="895">AVERAGE(AX264:AX273)</f>
        <v>3.2183596534732799</v>
      </c>
    </row>
    <row r="265" spans="1:85" x14ac:dyDescent="0.3">
      <c r="A265" s="3" t="s">
        <v>603</v>
      </c>
      <c r="B265" s="3">
        <f t="shared" si="860"/>
        <v>13.049999999999999</v>
      </c>
      <c r="D265" s="3">
        <v>276.5</v>
      </c>
      <c r="E265" s="3">
        <v>7.55</v>
      </c>
      <c r="F265" s="3" t="s">
        <v>88</v>
      </c>
      <c r="G265" s="3">
        <v>1.8547000000000001E-2</v>
      </c>
      <c r="H265" s="3">
        <v>-1.0988E-2</v>
      </c>
      <c r="I265" s="3">
        <v>9.5080000000000008E-3</v>
      </c>
      <c r="J265" s="3">
        <v>9.6795999999999993E-2</v>
      </c>
      <c r="K265" s="3" t="s">
        <v>604</v>
      </c>
      <c r="L265" s="3">
        <v>1.35</v>
      </c>
      <c r="M265" s="4">
        <v>17</v>
      </c>
      <c r="N265" s="4">
        <v>274</v>
      </c>
      <c r="O265" s="4">
        <v>0</v>
      </c>
      <c r="P265" s="4">
        <v>15</v>
      </c>
      <c r="Q265" s="4">
        <v>880</v>
      </c>
      <c r="R265" s="4">
        <v>246</v>
      </c>
      <c r="S265" s="4">
        <v>2832</v>
      </c>
      <c r="T265" s="4">
        <v>5259</v>
      </c>
      <c r="U265" s="4">
        <v>3090</v>
      </c>
      <c r="V265" s="4">
        <v>152</v>
      </c>
      <c r="W265" s="4">
        <v>532</v>
      </c>
      <c r="X265" s="4">
        <v>710</v>
      </c>
      <c r="Y265" s="4">
        <v>58869</v>
      </c>
      <c r="Z265" s="4">
        <v>196</v>
      </c>
      <c r="AA265" s="4">
        <v>38</v>
      </c>
      <c r="AB265" s="4"/>
      <c r="AC265" s="4">
        <v>295</v>
      </c>
      <c r="AD265" s="4">
        <v>102</v>
      </c>
      <c r="AE265" s="4">
        <v>0</v>
      </c>
      <c r="AF265" s="4">
        <v>435</v>
      </c>
      <c r="AG265" s="4">
        <v>506</v>
      </c>
      <c r="AH265" s="4">
        <v>2434</v>
      </c>
      <c r="AI265" s="4">
        <v>46</v>
      </c>
      <c r="AJ265" s="4">
        <v>870</v>
      </c>
      <c r="AK265" s="4">
        <v>63</v>
      </c>
      <c r="AL265" s="4">
        <v>101</v>
      </c>
      <c r="AM265" s="4">
        <v>12</v>
      </c>
      <c r="AN265" s="4">
        <v>195</v>
      </c>
      <c r="AO265" s="4">
        <v>727</v>
      </c>
      <c r="AP265" s="4">
        <v>1289</v>
      </c>
      <c r="AQ265" s="4">
        <v>139</v>
      </c>
      <c r="AR265" s="4">
        <v>346</v>
      </c>
      <c r="AS265" s="4">
        <v>685</v>
      </c>
      <c r="AT265" s="4">
        <v>0</v>
      </c>
      <c r="AU265" s="4">
        <v>42</v>
      </c>
      <c r="AV265" s="4">
        <v>13526</v>
      </c>
      <c r="AW265" s="4">
        <v>3994</v>
      </c>
      <c r="AX265" s="4">
        <f t="shared" si="861"/>
        <v>3.3865798698047072</v>
      </c>
      <c r="AY265" s="3">
        <v>0.27100000000000002</v>
      </c>
      <c r="AZ265" s="4"/>
      <c r="BA265" s="4"/>
      <c r="BB265" s="4"/>
      <c r="BC265" s="4"/>
      <c r="BI265" s="4"/>
      <c r="BM265" s="4"/>
      <c r="BN265" s="4"/>
      <c r="BO265" s="4"/>
    </row>
    <row r="266" spans="1:85" x14ac:dyDescent="0.3">
      <c r="A266" s="3" t="s">
        <v>605</v>
      </c>
      <c r="B266" s="3">
        <f t="shared" si="860"/>
        <v>13.1</v>
      </c>
      <c r="D266" s="3">
        <v>277</v>
      </c>
      <c r="E266" s="3">
        <v>7.54</v>
      </c>
      <c r="F266" s="3" t="s">
        <v>88</v>
      </c>
      <c r="G266" s="3">
        <v>1.8547000000000001E-2</v>
      </c>
      <c r="H266" s="3">
        <v>-1.0988E-2</v>
      </c>
      <c r="I266" s="3">
        <v>9.5080000000000008E-3</v>
      </c>
      <c r="J266" s="3">
        <v>9.6795999999999993E-2</v>
      </c>
      <c r="K266" s="3" t="s">
        <v>606</v>
      </c>
      <c r="L266" s="3">
        <v>1.42</v>
      </c>
      <c r="M266" s="4">
        <v>47</v>
      </c>
      <c r="N266" s="4">
        <v>256</v>
      </c>
      <c r="O266" s="4">
        <v>4</v>
      </c>
      <c r="P266" s="4">
        <v>19</v>
      </c>
      <c r="Q266" s="4">
        <v>858</v>
      </c>
      <c r="R266" s="4">
        <v>320</v>
      </c>
      <c r="S266" s="4">
        <v>2786</v>
      </c>
      <c r="T266" s="4">
        <v>5079</v>
      </c>
      <c r="U266" s="4">
        <v>2924</v>
      </c>
      <c r="V266" s="4">
        <v>68</v>
      </c>
      <c r="W266" s="4">
        <v>537</v>
      </c>
      <c r="X266" s="4">
        <v>660</v>
      </c>
      <c r="Y266" s="4">
        <v>58717</v>
      </c>
      <c r="Z266" s="4">
        <v>186</v>
      </c>
      <c r="AA266" s="4">
        <v>32</v>
      </c>
      <c r="AB266" s="4">
        <v>79</v>
      </c>
      <c r="AC266" s="4">
        <v>250</v>
      </c>
      <c r="AD266" s="4">
        <v>120</v>
      </c>
      <c r="AE266" s="4">
        <v>0</v>
      </c>
      <c r="AF266" s="4">
        <v>310</v>
      </c>
      <c r="AG266" s="4">
        <v>560</v>
      </c>
      <c r="AH266" s="4">
        <v>2275</v>
      </c>
      <c r="AI266" s="4">
        <v>18</v>
      </c>
      <c r="AJ266" s="4">
        <v>808</v>
      </c>
      <c r="AK266" s="4">
        <v>25</v>
      </c>
      <c r="AL266" s="4">
        <v>114</v>
      </c>
      <c r="AM266" s="4">
        <v>81</v>
      </c>
      <c r="AN266" s="4">
        <v>187</v>
      </c>
      <c r="AO266" s="4">
        <v>627</v>
      </c>
      <c r="AP266" s="4">
        <v>1409</v>
      </c>
      <c r="AQ266" s="4">
        <v>139</v>
      </c>
      <c r="AR266" s="4">
        <v>409</v>
      </c>
      <c r="AS266" s="4">
        <v>716</v>
      </c>
      <c r="AT266" s="4">
        <v>0</v>
      </c>
      <c r="AU266" s="4">
        <v>68</v>
      </c>
      <c r="AV266" s="4">
        <v>13496</v>
      </c>
      <c r="AW266" s="4">
        <v>4478</v>
      </c>
      <c r="AX266" s="4">
        <f t="shared" si="861"/>
        <v>3.0138454667262171</v>
      </c>
      <c r="AY266" s="3">
        <v>0.27600000000000002</v>
      </c>
      <c r="AZ266" s="4"/>
      <c r="BA266" s="4"/>
      <c r="BB266" s="4"/>
      <c r="BC266" s="4"/>
      <c r="BI266" s="4"/>
      <c r="BM266" s="4"/>
      <c r="BN266" s="4"/>
      <c r="BO266" s="4"/>
    </row>
    <row r="267" spans="1:85" x14ac:dyDescent="0.3">
      <c r="A267" s="3" t="s">
        <v>607</v>
      </c>
      <c r="B267" s="3">
        <f t="shared" si="860"/>
        <v>13.15</v>
      </c>
      <c r="D267" s="3">
        <v>277.5</v>
      </c>
      <c r="E267" s="3">
        <v>7.54</v>
      </c>
      <c r="F267" s="3" t="s">
        <v>88</v>
      </c>
      <c r="G267" s="3">
        <v>1.8547000000000001E-2</v>
      </c>
      <c r="H267" s="3">
        <v>-1.0988E-2</v>
      </c>
      <c r="I267" s="3">
        <v>9.5080000000000008E-3</v>
      </c>
      <c r="J267" s="3">
        <v>9.6795999999999993E-2</v>
      </c>
      <c r="K267" s="3" t="s">
        <v>608</v>
      </c>
      <c r="L267" s="3">
        <v>1.39</v>
      </c>
      <c r="M267" s="4">
        <v>57</v>
      </c>
      <c r="N267" s="4">
        <v>251</v>
      </c>
      <c r="O267" s="4">
        <v>0</v>
      </c>
      <c r="P267" s="4">
        <v>11</v>
      </c>
      <c r="Q267" s="4">
        <v>878</v>
      </c>
      <c r="R267" s="4">
        <v>266</v>
      </c>
      <c r="S267" s="4">
        <v>2701</v>
      </c>
      <c r="T267" s="4">
        <v>4723</v>
      </c>
      <c r="U267" s="4">
        <v>3173</v>
      </c>
      <c r="V267" s="4">
        <v>74</v>
      </c>
      <c r="W267" s="4">
        <v>559</v>
      </c>
      <c r="X267" s="4">
        <v>629</v>
      </c>
      <c r="Y267" s="4">
        <v>57474</v>
      </c>
      <c r="Z267" s="4">
        <v>354</v>
      </c>
      <c r="AA267" s="4">
        <v>11</v>
      </c>
      <c r="AB267" s="4">
        <v>103</v>
      </c>
      <c r="AC267" s="4">
        <v>216</v>
      </c>
      <c r="AD267" s="4">
        <v>118</v>
      </c>
      <c r="AE267" s="4">
        <v>45</v>
      </c>
      <c r="AF267" s="4">
        <v>323</v>
      </c>
      <c r="AG267" s="4">
        <v>526</v>
      </c>
      <c r="AH267" s="4">
        <v>2250</v>
      </c>
      <c r="AI267" s="4">
        <v>126</v>
      </c>
      <c r="AJ267" s="4">
        <v>834</v>
      </c>
      <c r="AK267" s="4">
        <v>73</v>
      </c>
      <c r="AL267" s="4">
        <v>21</v>
      </c>
      <c r="AM267" s="4">
        <v>56</v>
      </c>
      <c r="AN267" s="4">
        <v>159</v>
      </c>
      <c r="AO267" s="4">
        <v>716</v>
      </c>
      <c r="AP267" s="4">
        <v>1290</v>
      </c>
      <c r="AQ267" s="4">
        <v>154</v>
      </c>
      <c r="AR267" s="4">
        <v>391</v>
      </c>
      <c r="AS267" s="4">
        <v>419</v>
      </c>
      <c r="AT267" s="4">
        <v>11</v>
      </c>
      <c r="AU267" s="4">
        <v>143</v>
      </c>
      <c r="AV267" s="4">
        <v>13440</v>
      </c>
      <c r="AW267" s="4">
        <v>4167</v>
      </c>
      <c r="AX267" s="4">
        <f t="shared" si="861"/>
        <v>3.2253419726421888</v>
      </c>
      <c r="AY267" s="3">
        <v>0.27700000000000002</v>
      </c>
      <c r="AZ267" s="4"/>
      <c r="BA267" s="4"/>
      <c r="BB267" s="4"/>
      <c r="BC267" s="4"/>
      <c r="BI267" s="4"/>
      <c r="BM267" s="4"/>
      <c r="BN267" s="4"/>
      <c r="BO267" s="4"/>
    </row>
    <row r="268" spans="1:85" x14ac:dyDescent="0.3">
      <c r="A268" s="3" t="s">
        <v>609</v>
      </c>
      <c r="B268" s="3">
        <f t="shared" si="860"/>
        <v>13.200000000000001</v>
      </c>
      <c r="D268" s="3">
        <v>278</v>
      </c>
      <c r="E268" s="3">
        <v>7.55</v>
      </c>
      <c r="F268" s="3" t="s">
        <v>88</v>
      </c>
      <c r="G268" s="3">
        <v>1.8547000000000001E-2</v>
      </c>
      <c r="H268" s="3">
        <v>-1.0988E-2</v>
      </c>
      <c r="I268" s="3">
        <v>9.5080000000000008E-3</v>
      </c>
      <c r="J268" s="3">
        <v>9.6795999999999993E-2</v>
      </c>
      <c r="K268" s="3" t="s">
        <v>610</v>
      </c>
      <c r="L268" s="3">
        <v>1.46</v>
      </c>
      <c r="M268" s="4">
        <v>30</v>
      </c>
      <c r="N268" s="4">
        <v>269</v>
      </c>
      <c r="O268" s="4">
        <v>0</v>
      </c>
      <c r="P268" s="4">
        <v>40</v>
      </c>
      <c r="Q268" s="4">
        <v>848</v>
      </c>
      <c r="R268" s="4">
        <v>265</v>
      </c>
      <c r="S268" s="4">
        <v>2759</v>
      </c>
      <c r="T268" s="4">
        <v>5078</v>
      </c>
      <c r="U268" s="4">
        <v>3013</v>
      </c>
      <c r="V268" s="4">
        <v>120</v>
      </c>
      <c r="W268" s="4">
        <v>558</v>
      </c>
      <c r="X268" s="4">
        <v>730</v>
      </c>
      <c r="Y268" s="4">
        <v>59027</v>
      </c>
      <c r="Z268" s="4">
        <v>104</v>
      </c>
      <c r="AA268" s="4">
        <v>48</v>
      </c>
      <c r="AB268" s="4">
        <v>107</v>
      </c>
      <c r="AC268" s="4">
        <v>277</v>
      </c>
      <c r="AD268" s="4">
        <v>72</v>
      </c>
      <c r="AE268" s="4">
        <v>0</v>
      </c>
      <c r="AF268" s="4">
        <v>288</v>
      </c>
      <c r="AG268" s="4">
        <v>570</v>
      </c>
      <c r="AH268" s="4">
        <v>2474</v>
      </c>
      <c r="AI268" s="4">
        <v>84</v>
      </c>
      <c r="AJ268" s="4">
        <v>861</v>
      </c>
      <c r="AK268" s="4">
        <v>0</v>
      </c>
      <c r="AL268" s="4">
        <v>37</v>
      </c>
      <c r="AM268" s="4">
        <v>47</v>
      </c>
      <c r="AN268" s="4">
        <v>193</v>
      </c>
      <c r="AO268" s="4">
        <v>614</v>
      </c>
      <c r="AP268" s="4">
        <v>1354</v>
      </c>
      <c r="AQ268" s="4">
        <v>108</v>
      </c>
      <c r="AR268" s="4">
        <v>275</v>
      </c>
      <c r="AS268" s="4">
        <v>695</v>
      </c>
      <c r="AT268" s="4">
        <v>0</v>
      </c>
      <c r="AU268" s="4">
        <v>111</v>
      </c>
      <c r="AV268" s="4">
        <v>14175</v>
      </c>
      <c r="AW268" s="4">
        <v>4157</v>
      </c>
      <c r="AX268" s="4">
        <f t="shared" si="861"/>
        <v>3.4099109935049317</v>
      </c>
      <c r="AY268" s="3">
        <v>0.27100000000000002</v>
      </c>
      <c r="AZ268" s="4"/>
      <c r="BA268" s="4"/>
      <c r="BB268" s="4"/>
      <c r="BC268" s="4"/>
      <c r="BI268" s="4"/>
      <c r="BM268" s="4"/>
      <c r="BN268" s="4"/>
      <c r="BO268" s="4"/>
    </row>
    <row r="269" spans="1:85" x14ac:dyDescent="0.3">
      <c r="A269" s="3" t="s">
        <v>611</v>
      </c>
      <c r="B269" s="3">
        <f t="shared" si="860"/>
        <v>13.250000000000002</v>
      </c>
      <c r="D269" s="3">
        <v>278.5</v>
      </c>
      <c r="E269" s="3">
        <v>7.54</v>
      </c>
      <c r="F269" s="3" t="s">
        <v>88</v>
      </c>
      <c r="G269" s="3">
        <v>1.8547000000000001E-2</v>
      </c>
      <c r="H269" s="3">
        <v>-1.0988E-2</v>
      </c>
      <c r="I269" s="3">
        <v>9.5080000000000008E-3</v>
      </c>
      <c r="J269" s="3">
        <v>9.6795999999999993E-2</v>
      </c>
      <c r="K269" s="3" t="s">
        <v>612</v>
      </c>
      <c r="L269" s="3">
        <v>1.55</v>
      </c>
      <c r="M269" s="4">
        <v>24</v>
      </c>
      <c r="N269" s="4">
        <v>270</v>
      </c>
      <c r="O269" s="4">
        <v>0</v>
      </c>
      <c r="P269" s="4">
        <v>45</v>
      </c>
      <c r="Q269" s="4">
        <v>904</v>
      </c>
      <c r="R269" s="4">
        <v>298</v>
      </c>
      <c r="S269" s="4">
        <v>2884</v>
      </c>
      <c r="T269" s="4">
        <v>4964</v>
      </c>
      <c r="U269" s="4">
        <v>3069</v>
      </c>
      <c r="V269" s="4">
        <v>103</v>
      </c>
      <c r="W269" s="4">
        <v>613</v>
      </c>
      <c r="X269" s="4">
        <v>667</v>
      </c>
      <c r="Y269" s="4">
        <v>59532</v>
      </c>
      <c r="Z269" s="4">
        <v>278</v>
      </c>
      <c r="AA269" s="4">
        <v>0</v>
      </c>
      <c r="AB269" s="4"/>
      <c r="AC269" s="4">
        <v>283</v>
      </c>
      <c r="AD269" s="4">
        <v>72</v>
      </c>
      <c r="AE269" s="4">
        <v>59</v>
      </c>
      <c r="AF269" s="4">
        <v>324</v>
      </c>
      <c r="AG269" s="4">
        <v>553</v>
      </c>
      <c r="AH269" s="4">
        <v>2432</v>
      </c>
      <c r="AI269" s="4">
        <v>67</v>
      </c>
      <c r="AJ269" s="4">
        <v>792</v>
      </c>
      <c r="AK269" s="4">
        <v>0</v>
      </c>
      <c r="AL269" s="4">
        <v>164</v>
      </c>
      <c r="AM269" s="4">
        <v>42</v>
      </c>
      <c r="AN269" s="4">
        <v>121</v>
      </c>
      <c r="AO269" s="4">
        <v>631</v>
      </c>
      <c r="AP269" s="4">
        <v>1417</v>
      </c>
      <c r="AQ269" s="4">
        <v>143</v>
      </c>
      <c r="AR269" s="4">
        <v>366</v>
      </c>
      <c r="AS269" s="4">
        <v>445</v>
      </c>
      <c r="AT269" s="4">
        <v>0</v>
      </c>
      <c r="AU269" s="4">
        <v>75</v>
      </c>
      <c r="AV269" s="4">
        <v>13899</v>
      </c>
      <c r="AW269" s="4">
        <v>4316</v>
      </c>
      <c r="AX269" s="4">
        <f t="shared" si="861"/>
        <v>3.2203429101019463</v>
      </c>
      <c r="AY269" s="3">
        <v>0.27700000000000002</v>
      </c>
      <c r="AZ269" s="4"/>
      <c r="BA269" s="4"/>
      <c r="BB269" s="4"/>
      <c r="BC269" s="4"/>
      <c r="BI269" s="4"/>
      <c r="BM269" s="4"/>
      <c r="BN269" s="4"/>
      <c r="BO269" s="4"/>
    </row>
    <row r="270" spans="1:85" x14ac:dyDescent="0.3">
      <c r="A270" s="3" t="s">
        <v>613</v>
      </c>
      <c r="B270" s="3">
        <f t="shared" si="860"/>
        <v>13.299999999999999</v>
      </c>
      <c r="D270" s="3">
        <v>279</v>
      </c>
      <c r="E270" s="3">
        <v>7.54</v>
      </c>
      <c r="F270" s="3" t="s">
        <v>88</v>
      </c>
      <c r="G270" s="3">
        <v>1.8547000000000001E-2</v>
      </c>
      <c r="H270" s="3">
        <v>-1.0988E-2</v>
      </c>
      <c r="I270" s="3">
        <v>9.5080000000000008E-3</v>
      </c>
      <c r="J270" s="3">
        <v>9.6795999999999993E-2</v>
      </c>
      <c r="K270" s="3" t="s">
        <v>614</v>
      </c>
      <c r="L270" s="3">
        <v>1.37</v>
      </c>
      <c r="M270" s="4">
        <v>40</v>
      </c>
      <c r="N270" s="4">
        <v>255</v>
      </c>
      <c r="O270" s="4">
        <v>0</v>
      </c>
      <c r="P270" s="4">
        <v>48</v>
      </c>
      <c r="Q270" s="4">
        <v>809</v>
      </c>
      <c r="R270" s="4">
        <v>302</v>
      </c>
      <c r="S270" s="4">
        <v>2682</v>
      </c>
      <c r="T270" s="4">
        <v>4798</v>
      </c>
      <c r="U270" s="4">
        <v>3082</v>
      </c>
      <c r="V270" s="4">
        <v>35</v>
      </c>
      <c r="W270" s="4">
        <v>661</v>
      </c>
      <c r="X270" s="4">
        <v>582</v>
      </c>
      <c r="Y270" s="4">
        <v>57178</v>
      </c>
      <c r="Z270" s="4">
        <v>316</v>
      </c>
      <c r="AA270" s="4">
        <v>21</v>
      </c>
      <c r="AB270" s="4">
        <v>47</v>
      </c>
      <c r="AC270" s="4">
        <v>223</v>
      </c>
      <c r="AD270" s="4">
        <v>104</v>
      </c>
      <c r="AE270" s="4">
        <v>25</v>
      </c>
      <c r="AF270" s="4">
        <v>394</v>
      </c>
      <c r="AG270" s="4">
        <v>497</v>
      </c>
      <c r="AH270" s="4">
        <v>2280</v>
      </c>
      <c r="AI270" s="4">
        <v>124</v>
      </c>
      <c r="AJ270" s="4">
        <v>1034</v>
      </c>
      <c r="AK270" s="4">
        <v>120</v>
      </c>
      <c r="AL270" s="4">
        <v>57</v>
      </c>
      <c r="AM270" s="4">
        <v>34</v>
      </c>
      <c r="AN270" s="4">
        <v>162</v>
      </c>
      <c r="AO270" s="4">
        <v>676</v>
      </c>
      <c r="AP270" s="4">
        <v>1404</v>
      </c>
      <c r="AQ270" s="4">
        <v>152</v>
      </c>
      <c r="AR270" s="4">
        <v>399</v>
      </c>
      <c r="AS270" s="4">
        <v>435</v>
      </c>
      <c r="AT270" s="4">
        <v>0</v>
      </c>
      <c r="AU270" s="4">
        <v>0</v>
      </c>
      <c r="AV270" s="4">
        <v>13369</v>
      </c>
      <c r="AW270" s="4">
        <v>4331</v>
      </c>
      <c r="AX270" s="4">
        <f t="shared" si="861"/>
        <v>3.0868159778342186</v>
      </c>
      <c r="AY270" s="3">
        <v>0.28100000000000003</v>
      </c>
      <c r="AZ270" s="4"/>
      <c r="BA270" s="4"/>
      <c r="BB270" s="4"/>
      <c r="BC270" s="4"/>
      <c r="BI270" s="4"/>
      <c r="BM270" s="4"/>
      <c r="BN270" s="4"/>
      <c r="BO270" s="4"/>
    </row>
    <row r="271" spans="1:85" x14ac:dyDescent="0.3">
      <c r="A271" s="3" t="s">
        <v>615</v>
      </c>
      <c r="B271" s="3">
        <f t="shared" si="860"/>
        <v>13.35</v>
      </c>
      <c r="D271" s="3">
        <v>279.5</v>
      </c>
      <c r="E271" s="3">
        <v>7.55</v>
      </c>
      <c r="F271" s="3" t="s">
        <v>88</v>
      </c>
      <c r="G271" s="3">
        <v>1.8547000000000001E-2</v>
      </c>
      <c r="H271" s="3">
        <v>-1.0988E-2</v>
      </c>
      <c r="I271" s="3">
        <v>9.5080000000000008E-3</v>
      </c>
      <c r="J271" s="3">
        <v>9.6795999999999993E-2</v>
      </c>
      <c r="K271" s="3" t="s">
        <v>616</v>
      </c>
      <c r="L271" s="3">
        <v>1.37</v>
      </c>
      <c r="M271" s="4">
        <v>26</v>
      </c>
      <c r="N271" s="4">
        <v>249</v>
      </c>
      <c r="O271" s="4">
        <v>0</v>
      </c>
      <c r="P271" s="4">
        <v>36</v>
      </c>
      <c r="Q271" s="4">
        <v>821</v>
      </c>
      <c r="R271" s="4">
        <v>261</v>
      </c>
      <c r="S271" s="4">
        <v>2745</v>
      </c>
      <c r="T271" s="4">
        <v>4999</v>
      </c>
      <c r="U271" s="4">
        <v>3110</v>
      </c>
      <c r="V271" s="4">
        <v>105</v>
      </c>
      <c r="W271" s="4">
        <v>578</v>
      </c>
      <c r="X271" s="4">
        <v>656</v>
      </c>
      <c r="Y271" s="4">
        <v>55565</v>
      </c>
      <c r="Z271" s="4">
        <v>82</v>
      </c>
      <c r="AA271" s="4">
        <v>19</v>
      </c>
      <c r="AB271" s="4">
        <v>48</v>
      </c>
      <c r="AC271" s="4">
        <v>261</v>
      </c>
      <c r="AD271" s="4">
        <v>79</v>
      </c>
      <c r="AE271" s="4">
        <v>24</v>
      </c>
      <c r="AF271" s="4">
        <v>297</v>
      </c>
      <c r="AG271" s="4">
        <v>499</v>
      </c>
      <c r="AH271" s="4">
        <v>2328</v>
      </c>
      <c r="AI271" s="4">
        <v>125</v>
      </c>
      <c r="AJ271" s="4">
        <v>855</v>
      </c>
      <c r="AK271" s="4">
        <v>0</v>
      </c>
      <c r="AL271" s="4">
        <v>110</v>
      </c>
      <c r="AM271" s="4">
        <v>33</v>
      </c>
      <c r="AN271" s="4">
        <v>127</v>
      </c>
      <c r="AO271" s="4">
        <v>537</v>
      </c>
      <c r="AP271" s="4">
        <v>1339</v>
      </c>
      <c r="AQ271" s="4">
        <v>170</v>
      </c>
      <c r="AR271" s="4">
        <v>342</v>
      </c>
      <c r="AS271" s="4">
        <v>593</v>
      </c>
      <c r="AT271" s="4">
        <v>12</v>
      </c>
      <c r="AU271" s="4">
        <v>0</v>
      </c>
      <c r="AV271" s="4">
        <v>14480</v>
      </c>
      <c r="AW271" s="4">
        <v>4346</v>
      </c>
      <c r="AX271" s="4">
        <f t="shared" si="861"/>
        <v>3.3317993557294066</v>
      </c>
      <c r="AY271" s="3">
        <v>0.27600000000000002</v>
      </c>
      <c r="AZ271" s="4"/>
      <c r="BA271" s="4"/>
      <c r="BB271" s="4"/>
      <c r="BC271" s="4"/>
      <c r="BI271" s="4"/>
      <c r="BM271" s="4"/>
      <c r="BN271" s="4"/>
      <c r="BO271" s="4"/>
    </row>
    <row r="272" spans="1:85" x14ac:dyDescent="0.3">
      <c r="A272" s="3" t="s">
        <v>617</v>
      </c>
      <c r="B272" s="3">
        <f t="shared" si="860"/>
        <v>13.4</v>
      </c>
      <c r="D272" s="3">
        <v>280</v>
      </c>
      <c r="E272" s="3">
        <v>7.56</v>
      </c>
      <c r="F272" s="3" t="s">
        <v>88</v>
      </c>
      <c r="G272" s="3">
        <v>1.8547000000000001E-2</v>
      </c>
      <c r="H272" s="3">
        <v>-1.0988E-2</v>
      </c>
      <c r="I272" s="3">
        <v>9.5080000000000008E-3</v>
      </c>
      <c r="J272" s="3">
        <v>9.6795999999999993E-2</v>
      </c>
      <c r="K272" s="3" t="s">
        <v>618</v>
      </c>
      <c r="L272" s="3">
        <v>1.35</v>
      </c>
      <c r="M272" s="4">
        <v>15</v>
      </c>
      <c r="N272" s="4">
        <v>278</v>
      </c>
      <c r="O272" s="4">
        <v>0</v>
      </c>
      <c r="P272" s="4"/>
      <c r="Q272" s="4">
        <v>788</v>
      </c>
      <c r="R272" s="4">
        <v>268</v>
      </c>
      <c r="S272" s="4">
        <v>2932</v>
      </c>
      <c r="T272" s="4">
        <v>5162</v>
      </c>
      <c r="U272" s="4">
        <v>3040</v>
      </c>
      <c r="V272" s="4">
        <v>77</v>
      </c>
      <c r="W272" s="4">
        <v>533</v>
      </c>
      <c r="X272" s="4">
        <v>718</v>
      </c>
      <c r="Y272" s="4">
        <v>59473</v>
      </c>
      <c r="Z272" s="4">
        <v>315</v>
      </c>
      <c r="AA272" s="4">
        <v>18</v>
      </c>
      <c r="AB272" s="4">
        <v>70</v>
      </c>
      <c r="AC272" s="4">
        <v>277</v>
      </c>
      <c r="AD272" s="4">
        <v>143</v>
      </c>
      <c r="AE272" s="4">
        <v>9</v>
      </c>
      <c r="AF272" s="4">
        <v>292</v>
      </c>
      <c r="AG272" s="4">
        <v>564</v>
      </c>
      <c r="AH272" s="4">
        <v>2286</v>
      </c>
      <c r="AI272" s="4">
        <v>82</v>
      </c>
      <c r="AJ272" s="4">
        <v>779</v>
      </c>
      <c r="AK272" s="4">
        <v>221</v>
      </c>
      <c r="AL272" s="4">
        <v>107</v>
      </c>
      <c r="AM272" s="4">
        <v>40</v>
      </c>
      <c r="AN272" s="4">
        <v>138</v>
      </c>
      <c r="AO272" s="4">
        <v>587</v>
      </c>
      <c r="AP272" s="4">
        <v>1335</v>
      </c>
      <c r="AQ272" s="4">
        <v>155</v>
      </c>
      <c r="AR272" s="4">
        <v>340</v>
      </c>
      <c r="AS272" s="4">
        <v>530</v>
      </c>
      <c r="AT272" s="4">
        <v>0</v>
      </c>
      <c r="AU272" s="4">
        <v>171</v>
      </c>
      <c r="AV272" s="4">
        <v>13248</v>
      </c>
      <c r="AW272" s="4">
        <v>4328</v>
      </c>
      <c r="AX272" s="4">
        <f t="shared" si="861"/>
        <v>3.0609981515711646</v>
      </c>
      <c r="AY272" s="3">
        <v>0.27100000000000002</v>
      </c>
      <c r="AZ272" s="4"/>
      <c r="BA272" s="4"/>
      <c r="BB272" s="4"/>
      <c r="BC272" s="4"/>
      <c r="BI272" s="4"/>
      <c r="BM272" s="4"/>
      <c r="BN272" s="4"/>
      <c r="BO272" s="4"/>
    </row>
    <row r="273" spans="1:85" x14ac:dyDescent="0.3">
      <c r="A273" s="3" t="s">
        <v>619</v>
      </c>
      <c r="B273" s="3">
        <f t="shared" si="860"/>
        <v>13.450000000000001</v>
      </c>
      <c r="D273" s="3">
        <v>280.5</v>
      </c>
      <c r="E273" s="3">
        <v>7.54</v>
      </c>
      <c r="F273" s="3" t="s">
        <v>88</v>
      </c>
      <c r="G273" s="3">
        <v>1.8547000000000001E-2</v>
      </c>
      <c r="H273" s="3">
        <v>-1.0988E-2</v>
      </c>
      <c r="I273" s="3">
        <v>9.5080000000000008E-3</v>
      </c>
      <c r="J273" s="3">
        <v>9.6795999999999993E-2</v>
      </c>
      <c r="K273" s="3" t="s">
        <v>620</v>
      </c>
      <c r="L273" s="3">
        <v>1.35</v>
      </c>
      <c r="M273" s="4">
        <v>26</v>
      </c>
      <c r="N273" s="4">
        <v>292</v>
      </c>
      <c r="O273" s="4">
        <v>0</v>
      </c>
      <c r="P273" s="4">
        <v>22</v>
      </c>
      <c r="Q273" s="4">
        <v>800</v>
      </c>
      <c r="R273" s="4">
        <v>283</v>
      </c>
      <c r="S273" s="4">
        <v>2831</v>
      </c>
      <c r="T273" s="4">
        <v>5457</v>
      </c>
      <c r="U273" s="4">
        <v>3153</v>
      </c>
      <c r="V273" s="4">
        <v>104</v>
      </c>
      <c r="W273" s="4">
        <v>617</v>
      </c>
      <c r="X273" s="4">
        <v>695</v>
      </c>
      <c r="Y273" s="4">
        <v>61522</v>
      </c>
      <c r="Z273" s="4">
        <v>252</v>
      </c>
      <c r="AA273" s="4">
        <v>60</v>
      </c>
      <c r="AB273" s="4">
        <v>90</v>
      </c>
      <c r="AC273" s="4">
        <v>261</v>
      </c>
      <c r="AD273" s="4">
        <v>185</v>
      </c>
      <c r="AE273" s="4">
        <v>31</v>
      </c>
      <c r="AF273" s="4">
        <v>361</v>
      </c>
      <c r="AG273" s="4">
        <v>616</v>
      </c>
      <c r="AH273" s="4">
        <v>2387</v>
      </c>
      <c r="AI273" s="4">
        <v>141</v>
      </c>
      <c r="AJ273" s="4">
        <v>902</v>
      </c>
      <c r="AK273" s="4">
        <v>0</v>
      </c>
      <c r="AL273" s="4">
        <v>115</v>
      </c>
      <c r="AM273" s="4">
        <v>10</v>
      </c>
      <c r="AN273" s="4">
        <v>158</v>
      </c>
      <c r="AO273" s="4">
        <v>530</v>
      </c>
      <c r="AP273" s="4">
        <v>1462</v>
      </c>
      <c r="AQ273" s="4">
        <v>151</v>
      </c>
      <c r="AR273" s="4">
        <v>537</v>
      </c>
      <c r="AS273" s="4">
        <v>584</v>
      </c>
      <c r="AT273" s="4">
        <v>17</v>
      </c>
      <c r="AU273" s="4">
        <v>0</v>
      </c>
      <c r="AV273" s="4">
        <v>14205</v>
      </c>
      <c r="AW273" s="4">
        <v>4325</v>
      </c>
      <c r="AX273" s="4">
        <f t="shared" si="861"/>
        <v>3.2843930635838152</v>
      </c>
      <c r="AY273" s="3">
        <v>0.27800000000000002</v>
      </c>
      <c r="AZ273" s="4"/>
      <c r="BA273" s="4"/>
      <c r="BB273" s="4"/>
      <c r="BC273" s="4"/>
      <c r="BI273" s="4"/>
      <c r="BM273" s="4"/>
      <c r="BN273" s="4"/>
      <c r="BO273" s="4"/>
    </row>
    <row r="274" spans="1:85" x14ac:dyDescent="0.3">
      <c r="A274" s="3" t="s">
        <v>621</v>
      </c>
      <c r="B274" s="3">
        <f t="shared" si="860"/>
        <v>13.500000000000002</v>
      </c>
      <c r="C274" s="3">
        <f t="shared" ref="C274" si="896">AVERAGE(B274:B283)</f>
        <v>13.725</v>
      </c>
      <c r="D274" s="3">
        <v>281</v>
      </c>
      <c r="E274" s="3">
        <v>7.53</v>
      </c>
      <c r="F274" s="3" t="s">
        <v>88</v>
      </c>
      <c r="G274" s="3">
        <v>1.8547000000000001E-2</v>
      </c>
      <c r="H274" s="3">
        <v>-1.0988E-2</v>
      </c>
      <c r="I274" s="3">
        <v>9.5080000000000008E-3</v>
      </c>
      <c r="J274" s="3">
        <v>9.6795999999999993E-2</v>
      </c>
      <c r="K274" s="3" t="s">
        <v>622</v>
      </c>
      <c r="L274" s="3">
        <v>1.48</v>
      </c>
      <c r="M274" s="4">
        <v>26</v>
      </c>
      <c r="N274" s="4">
        <v>266</v>
      </c>
      <c r="O274" s="4">
        <v>0</v>
      </c>
      <c r="P274" s="4"/>
      <c r="Q274" s="4">
        <v>845</v>
      </c>
      <c r="R274" s="4">
        <v>299</v>
      </c>
      <c r="S274" s="4">
        <v>3000</v>
      </c>
      <c r="T274" s="4">
        <v>4924</v>
      </c>
      <c r="U274" s="4">
        <v>2819</v>
      </c>
      <c r="V274" s="4">
        <v>98</v>
      </c>
      <c r="W274" s="4">
        <v>632</v>
      </c>
      <c r="X274" s="4">
        <v>685</v>
      </c>
      <c r="Y274" s="4">
        <v>59578</v>
      </c>
      <c r="Z274" s="4">
        <v>361</v>
      </c>
      <c r="AA274" s="4">
        <v>15</v>
      </c>
      <c r="AB274" s="4">
        <v>49</v>
      </c>
      <c r="AC274" s="4">
        <v>272</v>
      </c>
      <c r="AD274" s="4">
        <v>176</v>
      </c>
      <c r="AE274" s="4">
        <v>0</v>
      </c>
      <c r="AF274" s="4">
        <v>287</v>
      </c>
      <c r="AG274" s="4">
        <v>552</v>
      </c>
      <c r="AH274" s="4">
        <v>2392</v>
      </c>
      <c r="AI274" s="4">
        <v>91</v>
      </c>
      <c r="AJ274" s="4">
        <v>792</v>
      </c>
      <c r="AK274" s="4">
        <v>0</v>
      </c>
      <c r="AL274" s="4">
        <v>155</v>
      </c>
      <c r="AM274" s="4">
        <v>46</v>
      </c>
      <c r="AN274" s="4">
        <v>106</v>
      </c>
      <c r="AO274" s="4">
        <v>591</v>
      </c>
      <c r="AP274" s="4">
        <v>1444</v>
      </c>
      <c r="AQ274" s="4">
        <v>135</v>
      </c>
      <c r="AR274" s="4">
        <v>358</v>
      </c>
      <c r="AS274" s="4">
        <v>422</v>
      </c>
      <c r="AT274" s="4">
        <v>8</v>
      </c>
      <c r="AU274" s="4">
        <v>66</v>
      </c>
      <c r="AV274" s="4">
        <v>14153</v>
      </c>
      <c r="AW274" s="4">
        <v>4302</v>
      </c>
      <c r="AX274" s="4">
        <f t="shared" si="861"/>
        <v>3.2898651789865179</v>
      </c>
      <c r="AY274" s="3">
        <v>0.28399999999999997</v>
      </c>
      <c r="AZ274" s="4">
        <f t="shared" ref="AZ274:BA284" si="897">AVERAGE(M274:M283)</f>
        <v>33.200000000000003</v>
      </c>
      <c r="BA274" s="4">
        <f t="shared" si="897"/>
        <v>252.4</v>
      </c>
      <c r="BB274" s="4">
        <f t="shared" ref="BB274" si="898">AVERAGE(O274:O283)</f>
        <v>1.1000000000000001</v>
      </c>
      <c r="BC274" s="4">
        <f t="shared" ref="BC274" si="899">AVERAGE(P274:P283)</f>
        <v>32.333333333333336</v>
      </c>
      <c r="BD274" s="4">
        <f t="shared" ref="BD274" si="900">AVERAGE(Q274:Q283)</f>
        <v>835.1</v>
      </c>
      <c r="BE274" s="4">
        <f t="shared" ref="BE274" si="901">AVERAGE(R274:R283)</f>
        <v>275</v>
      </c>
      <c r="BF274" s="4">
        <f t="shared" ref="BF274" si="902">AVERAGE(S274:S283)</f>
        <v>2759.8</v>
      </c>
      <c r="BG274" s="4">
        <f t="shared" ref="BG274" si="903">AVERAGE(T274:T283)</f>
        <v>4786.8</v>
      </c>
      <c r="BH274" s="4">
        <f t="shared" ref="BH274" si="904">AVERAGE(U274:U283)</f>
        <v>2924</v>
      </c>
      <c r="BI274" s="4">
        <f t="shared" ref="BI274" si="905">AVERAGE(V274:V283)</f>
        <v>94.9</v>
      </c>
      <c r="BJ274" s="4">
        <f t="shared" ref="BJ274" si="906">AVERAGE(W274:W283)</f>
        <v>579.29999999999995</v>
      </c>
      <c r="BK274" s="4">
        <f t="shared" ref="BK274" si="907">AVERAGE(X274:X283)</f>
        <v>675</v>
      </c>
      <c r="BL274" s="4">
        <f t="shared" ref="BL274" si="908">AVERAGE(Y274:Y283)</f>
        <v>57448.800000000003</v>
      </c>
      <c r="BM274" s="4">
        <f t="shared" ref="BM274" si="909">AVERAGE(Z274:Z283)</f>
        <v>258.8</v>
      </c>
      <c r="BN274" s="4">
        <f t="shared" ref="BN274" si="910">AVERAGE(AA274:AA283)</f>
        <v>26</v>
      </c>
      <c r="BO274" s="4">
        <f t="shared" ref="BO274" si="911">AVERAGE(AB274:AB283)</f>
        <v>64.222222222222229</v>
      </c>
      <c r="BP274" s="4">
        <f t="shared" ref="BP274" si="912">AVERAGE(AC274:AC283)</f>
        <v>274.2</v>
      </c>
      <c r="BQ274" s="4">
        <f t="shared" ref="BQ274" si="913">AVERAGE(AD274:AD283)</f>
        <v>99.6</v>
      </c>
      <c r="BR274" s="4">
        <f t="shared" ref="BR274" si="914">AVERAGE(AE274:AE283)</f>
        <v>20.100000000000001</v>
      </c>
      <c r="BS274" s="4">
        <f t="shared" ref="BS274" si="915">AVERAGE(AF274:AF283)</f>
        <v>315.7</v>
      </c>
      <c r="BT274" s="4">
        <f t="shared" ref="BT274" si="916">AVERAGE(AG274:AG283)</f>
        <v>525.9</v>
      </c>
      <c r="BU274" s="4">
        <f t="shared" ref="BU274" si="917">AVERAGE(AH274:AH283)</f>
        <v>2303.3000000000002</v>
      </c>
      <c r="BV274" s="4">
        <f t="shared" ref="BV274" si="918">AVERAGE(AI274:AI283)</f>
        <v>86.666666666666671</v>
      </c>
      <c r="BW274" s="4">
        <f t="shared" ref="BW274" si="919">AVERAGE(AJ274:AJ283)</f>
        <v>809.8</v>
      </c>
      <c r="BX274" s="4">
        <f t="shared" ref="BX274" si="920">AVERAGE(AK274:AK283)</f>
        <v>40</v>
      </c>
      <c r="BY274" s="4">
        <f t="shared" ref="BY274" si="921">AVERAGE(AL274:AL283)</f>
        <v>123.8</v>
      </c>
      <c r="BZ274" s="4">
        <f t="shared" ref="BZ274" si="922">AVERAGE(AM274:AM283)</f>
        <v>36.9</v>
      </c>
      <c r="CA274" s="4">
        <f t="shared" ref="CA274" si="923">AVERAGE(AN274:AN283)</f>
        <v>137</v>
      </c>
      <c r="CB274" s="4">
        <f t="shared" ref="CB274" si="924">AVERAGE(AO274:AO283)</f>
        <v>633.29999999999995</v>
      </c>
      <c r="CC274" s="4">
        <f t="shared" ref="CC274" si="925">AVERAGE(AP274:AP283)</f>
        <v>1422.7</v>
      </c>
      <c r="CD274" s="4">
        <f t="shared" ref="CD274" si="926">AVERAGE(AQ274:AQ283)</f>
        <v>158.19999999999999</v>
      </c>
      <c r="CE274" s="3">
        <f t="shared" ref="CE274" si="927">AVERAGE(AV274:AV283)</f>
        <v>13719.4</v>
      </c>
      <c r="CF274" s="3">
        <f t="shared" ref="CF274" si="928">AVERAGE(AW274:AW283)</f>
        <v>4219.8999999999996</v>
      </c>
      <c r="CG274" s="3">
        <f t="shared" ref="CG274" si="929">AVERAGE(AX274:AX283)</f>
        <v>3.2519265769584558</v>
      </c>
    </row>
    <row r="275" spans="1:85" x14ac:dyDescent="0.3">
      <c r="A275" s="3" t="s">
        <v>623</v>
      </c>
      <c r="B275" s="3">
        <f t="shared" si="860"/>
        <v>13.549999999999999</v>
      </c>
      <c r="D275" s="3">
        <v>281.5</v>
      </c>
      <c r="E275" s="3">
        <v>7.53</v>
      </c>
      <c r="F275" s="3" t="s">
        <v>88</v>
      </c>
      <c r="G275" s="3">
        <v>1.8547000000000001E-2</v>
      </c>
      <c r="H275" s="3">
        <v>-1.0988E-2</v>
      </c>
      <c r="I275" s="3">
        <v>9.5080000000000008E-3</v>
      </c>
      <c r="J275" s="3">
        <v>9.6795999999999993E-2</v>
      </c>
      <c r="K275" s="3" t="s">
        <v>624</v>
      </c>
      <c r="L275" s="3">
        <v>1.29</v>
      </c>
      <c r="M275" s="4">
        <v>36</v>
      </c>
      <c r="N275" s="4">
        <v>263</v>
      </c>
      <c r="O275" s="4">
        <v>0</v>
      </c>
      <c r="P275" s="4">
        <v>43</v>
      </c>
      <c r="Q275" s="4">
        <v>795</v>
      </c>
      <c r="R275" s="4">
        <v>296</v>
      </c>
      <c r="S275" s="4">
        <v>2941</v>
      </c>
      <c r="T275" s="4">
        <v>4968</v>
      </c>
      <c r="U275" s="4">
        <v>3075</v>
      </c>
      <c r="V275" s="4">
        <v>147</v>
      </c>
      <c r="W275" s="4">
        <v>531</v>
      </c>
      <c r="X275" s="4">
        <v>700</v>
      </c>
      <c r="Y275" s="4">
        <v>59321</v>
      </c>
      <c r="Z275" s="4">
        <v>206</v>
      </c>
      <c r="AA275" s="4">
        <v>35</v>
      </c>
      <c r="AB275" s="4">
        <v>14</v>
      </c>
      <c r="AC275" s="4">
        <v>267</v>
      </c>
      <c r="AD275" s="4">
        <v>84</v>
      </c>
      <c r="AE275" s="4">
        <v>95</v>
      </c>
      <c r="AF275" s="4">
        <v>322</v>
      </c>
      <c r="AG275" s="4">
        <v>609</v>
      </c>
      <c r="AH275" s="4">
        <v>2298</v>
      </c>
      <c r="AI275" s="4">
        <v>54</v>
      </c>
      <c r="AJ275" s="4">
        <v>889</v>
      </c>
      <c r="AK275" s="4">
        <v>0</v>
      </c>
      <c r="AL275" s="4">
        <v>38</v>
      </c>
      <c r="AM275" s="4">
        <v>12</v>
      </c>
      <c r="AN275" s="4">
        <v>174</v>
      </c>
      <c r="AO275" s="4">
        <v>649</v>
      </c>
      <c r="AP275" s="4">
        <v>1419</v>
      </c>
      <c r="AQ275" s="4">
        <v>204</v>
      </c>
      <c r="AR275" s="4">
        <v>432</v>
      </c>
      <c r="AS275" s="4">
        <v>447</v>
      </c>
      <c r="AT275" s="4">
        <v>0</v>
      </c>
      <c r="AU275" s="4">
        <v>87</v>
      </c>
      <c r="AV275" s="4">
        <v>13998</v>
      </c>
      <c r="AW275" s="4">
        <v>4222</v>
      </c>
      <c r="AX275" s="4">
        <f t="shared" si="861"/>
        <v>3.315490288962577</v>
      </c>
      <c r="AY275" s="3">
        <v>0.27600000000000002</v>
      </c>
      <c r="AZ275" s="4"/>
      <c r="BA275" s="4"/>
      <c r="BB275" s="4"/>
      <c r="BC275" s="4"/>
      <c r="BI275" s="4"/>
      <c r="BM275" s="4"/>
      <c r="BN275" s="4"/>
      <c r="BO275" s="4"/>
    </row>
    <row r="276" spans="1:85" x14ac:dyDescent="0.3">
      <c r="A276" s="3" t="s">
        <v>625</v>
      </c>
      <c r="B276" s="3">
        <f t="shared" si="860"/>
        <v>13.6</v>
      </c>
      <c r="D276" s="3">
        <v>282</v>
      </c>
      <c r="E276" s="3">
        <v>7.53</v>
      </c>
      <c r="F276" s="3" t="s">
        <v>88</v>
      </c>
      <c r="G276" s="3">
        <v>1.8547000000000001E-2</v>
      </c>
      <c r="H276" s="3">
        <v>-1.0988E-2</v>
      </c>
      <c r="I276" s="3">
        <v>9.5080000000000008E-3</v>
      </c>
      <c r="J276" s="3">
        <v>9.6795999999999993E-2</v>
      </c>
      <c r="K276" s="3" t="s">
        <v>626</v>
      </c>
      <c r="L276" s="3">
        <v>1.4</v>
      </c>
      <c r="M276" s="4">
        <v>15</v>
      </c>
      <c r="N276" s="4">
        <v>268</v>
      </c>
      <c r="O276" s="4">
        <v>0</v>
      </c>
      <c r="P276" s="4">
        <v>34</v>
      </c>
      <c r="Q276" s="4">
        <v>930</v>
      </c>
      <c r="R276" s="4">
        <v>241</v>
      </c>
      <c r="S276" s="4">
        <v>2810</v>
      </c>
      <c r="T276" s="4">
        <v>5028</v>
      </c>
      <c r="U276" s="4">
        <v>3160</v>
      </c>
      <c r="V276" s="4">
        <v>100</v>
      </c>
      <c r="W276" s="4">
        <v>559</v>
      </c>
      <c r="X276" s="4">
        <v>678</v>
      </c>
      <c r="Y276" s="4">
        <v>59481</v>
      </c>
      <c r="Z276" s="4">
        <v>288</v>
      </c>
      <c r="AA276" s="4">
        <v>5</v>
      </c>
      <c r="AB276" s="4">
        <v>47</v>
      </c>
      <c r="AC276" s="4">
        <v>279</v>
      </c>
      <c r="AD276" s="4">
        <v>70</v>
      </c>
      <c r="AE276" s="4">
        <v>0</v>
      </c>
      <c r="AF276" s="4">
        <v>329</v>
      </c>
      <c r="AG276" s="4">
        <v>524</v>
      </c>
      <c r="AH276" s="4">
        <v>2289</v>
      </c>
      <c r="AI276" s="4"/>
      <c r="AJ276" s="4">
        <v>720</v>
      </c>
      <c r="AK276" s="4">
        <v>0</v>
      </c>
      <c r="AL276" s="4">
        <v>66</v>
      </c>
      <c r="AM276" s="4">
        <v>34</v>
      </c>
      <c r="AN276" s="4">
        <v>150</v>
      </c>
      <c r="AO276" s="4">
        <v>649</v>
      </c>
      <c r="AP276" s="4">
        <v>1489</v>
      </c>
      <c r="AQ276" s="4">
        <v>246</v>
      </c>
      <c r="AR276" s="4">
        <v>194</v>
      </c>
      <c r="AS276" s="4">
        <v>630</v>
      </c>
      <c r="AT276" s="4">
        <v>0</v>
      </c>
      <c r="AU276" s="4">
        <v>29</v>
      </c>
      <c r="AV276" s="4">
        <v>14066</v>
      </c>
      <c r="AW276" s="4">
        <v>4150</v>
      </c>
      <c r="AX276" s="4">
        <f t="shared" si="861"/>
        <v>3.3893975903614457</v>
      </c>
      <c r="AY276" s="3">
        <v>0.27600000000000002</v>
      </c>
      <c r="AZ276" s="4"/>
      <c r="BA276" s="4"/>
      <c r="BB276" s="4"/>
      <c r="BC276" s="4"/>
      <c r="BI276" s="4"/>
      <c r="BM276" s="4"/>
      <c r="BN276" s="4"/>
      <c r="BO276" s="4"/>
    </row>
    <row r="277" spans="1:85" x14ac:dyDescent="0.3">
      <c r="A277" s="3" t="s">
        <v>627</v>
      </c>
      <c r="B277" s="3">
        <f t="shared" si="860"/>
        <v>13.65</v>
      </c>
      <c r="D277" s="3">
        <v>282.5</v>
      </c>
      <c r="E277" s="3">
        <v>7.53</v>
      </c>
      <c r="F277" s="3" t="s">
        <v>88</v>
      </c>
      <c r="G277" s="3">
        <v>1.8547000000000001E-2</v>
      </c>
      <c r="H277" s="3">
        <v>-1.0988E-2</v>
      </c>
      <c r="I277" s="3">
        <v>9.5080000000000008E-3</v>
      </c>
      <c r="J277" s="3">
        <v>9.6795999999999993E-2</v>
      </c>
      <c r="K277" s="3" t="s">
        <v>628</v>
      </c>
      <c r="L277" s="3">
        <v>1.33</v>
      </c>
      <c r="M277" s="4">
        <v>34</v>
      </c>
      <c r="N277" s="4">
        <v>242</v>
      </c>
      <c r="O277" s="4">
        <v>0</v>
      </c>
      <c r="P277" s="4">
        <v>27</v>
      </c>
      <c r="Q277" s="4">
        <v>877</v>
      </c>
      <c r="R277" s="4">
        <v>279</v>
      </c>
      <c r="S277" s="4">
        <v>2741</v>
      </c>
      <c r="T277" s="4">
        <v>4868</v>
      </c>
      <c r="U277" s="4">
        <v>2871</v>
      </c>
      <c r="V277" s="4">
        <v>151</v>
      </c>
      <c r="W277" s="4">
        <v>607</v>
      </c>
      <c r="X277" s="4">
        <v>725</v>
      </c>
      <c r="Y277" s="4">
        <v>57148</v>
      </c>
      <c r="Z277" s="4">
        <v>91</v>
      </c>
      <c r="AA277" s="4">
        <v>43</v>
      </c>
      <c r="AB277" s="4">
        <v>84</v>
      </c>
      <c r="AC277" s="4">
        <v>258</v>
      </c>
      <c r="AD277" s="4">
        <v>79</v>
      </c>
      <c r="AE277" s="4">
        <v>0</v>
      </c>
      <c r="AF277" s="4">
        <v>318</v>
      </c>
      <c r="AG277" s="4">
        <v>543</v>
      </c>
      <c r="AH277" s="4">
        <v>2457</v>
      </c>
      <c r="AI277" s="4">
        <v>33</v>
      </c>
      <c r="AJ277" s="4">
        <v>919</v>
      </c>
      <c r="AK277" s="4">
        <v>50</v>
      </c>
      <c r="AL277" s="4">
        <v>143</v>
      </c>
      <c r="AM277" s="4">
        <v>12</v>
      </c>
      <c r="AN277" s="4">
        <v>127</v>
      </c>
      <c r="AO277" s="4">
        <v>627</v>
      </c>
      <c r="AP277" s="4">
        <v>1428</v>
      </c>
      <c r="AQ277" s="4">
        <v>171</v>
      </c>
      <c r="AR277" s="4">
        <v>356</v>
      </c>
      <c r="AS277" s="4">
        <v>733</v>
      </c>
      <c r="AT277" s="4">
        <v>0</v>
      </c>
      <c r="AU277" s="4">
        <v>107</v>
      </c>
      <c r="AV277" s="4">
        <v>13677</v>
      </c>
      <c r="AW277" s="4">
        <v>4167</v>
      </c>
      <c r="AX277" s="4">
        <f t="shared" si="861"/>
        <v>3.2822174226061915</v>
      </c>
      <c r="AY277" s="3">
        <v>0.28100000000000003</v>
      </c>
      <c r="AZ277" s="4"/>
      <c r="BA277" s="4"/>
      <c r="BB277" s="4"/>
      <c r="BC277" s="4"/>
      <c r="BI277" s="4"/>
      <c r="BM277" s="4"/>
      <c r="BN277" s="4"/>
      <c r="BO277" s="4"/>
    </row>
    <row r="278" spans="1:85" x14ac:dyDescent="0.3">
      <c r="A278" s="3" t="s">
        <v>629</v>
      </c>
      <c r="B278" s="3">
        <f t="shared" si="860"/>
        <v>13.700000000000001</v>
      </c>
      <c r="D278" s="3">
        <v>283</v>
      </c>
      <c r="E278" s="3">
        <v>7.54</v>
      </c>
      <c r="F278" s="3" t="s">
        <v>88</v>
      </c>
      <c r="G278" s="3">
        <v>1.8547000000000001E-2</v>
      </c>
      <c r="H278" s="3">
        <v>-1.0988E-2</v>
      </c>
      <c r="I278" s="3">
        <v>9.5080000000000008E-3</v>
      </c>
      <c r="J278" s="3">
        <v>9.6795999999999993E-2</v>
      </c>
      <c r="K278" s="3" t="s">
        <v>630</v>
      </c>
      <c r="L278" s="3">
        <v>1.27</v>
      </c>
      <c r="M278" s="4">
        <v>32</v>
      </c>
      <c r="N278" s="4">
        <v>217</v>
      </c>
      <c r="O278" s="4">
        <v>0</v>
      </c>
      <c r="P278" s="4">
        <v>18</v>
      </c>
      <c r="Q278" s="4">
        <v>896</v>
      </c>
      <c r="R278" s="4">
        <v>249</v>
      </c>
      <c r="S278" s="4">
        <v>2681</v>
      </c>
      <c r="T278" s="4">
        <v>4646</v>
      </c>
      <c r="U278" s="4">
        <v>3019</v>
      </c>
      <c r="V278" s="4">
        <v>80</v>
      </c>
      <c r="W278" s="4">
        <v>598</v>
      </c>
      <c r="X278" s="4">
        <v>696</v>
      </c>
      <c r="Y278" s="4">
        <v>55794</v>
      </c>
      <c r="Z278" s="4">
        <v>245</v>
      </c>
      <c r="AA278" s="4">
        <v>38</v>
      </c>
      <c r="AB278" s="4">
        <v>99</v>
      </c>
      <c r="AC278" s="4">
        <v>280</v>
      </c>
      <c r="AD278" s="4">
        <v>105</v>
      </c>
      <c r="AE278" s="4">
        <v>27</v>
      </c>
      <c r="AF278" s="4">
        <v>328</v>
      </c>
      <c r="AG278" s="4">
        <v>516</v>
      </c>
      <c r="AH278" s="4">
        <v>2308</v>
      </c>
      <c r="AI278" s="4">
        <v>121</v>
      </c>
      <c r="AJ278" s="4">
        <v>821</v>
      </c>
      <c r="AK278" s="4">
        <v>0</v>
      </c>
      <c r="AL278" s="4">
        <v>160</v>
      </c>
      <c r="AM278" s="4">
        <v>25</v>
      </c>
      <c r="AN278" s="4">
        <v>144</v>
      </c>
      <c r="AO278" s="4">
        <v>628</v>
      </c>
      <c r="AP278" s="4">
        <v>1428</v>
      </c>
      <c r="AQ278" s="4">
        <v>157</v>
      </c>
      <c r="AR278" s="4">
        <v>343</v>
      </c>
      <c r="AS278" s="4">
        <v>591</v>
      </c>
      <c r="AT278" s="4">
        <v>0</v>
      </c>
      <c r="AU278" s="4">
        <v>71</v>
      </c>
      <c r="AV278" s="4">
        <v>13633</v>
      </c>
      <c r="AW278" s="4">
        <v>4346</v>
      </c>
      <c r="AX278" s="4">
        <f t="shared" si="861"/>
        <v>3.1369075011504832</v>
      </c>
      <c r="AY278" s="3">
        <v>0.27800000000000002</v>
      </c>
      <c r="AZ278" s="4"/>
      <c r="BA278" s="4"/>
      <c r="BB278" s="4"/>
      <c r="BC278" s="4"/>
      <c r="BI278" s="4"/>
      <c r="BM278" s="4"/>
      <c r="BN278" s="4"/>
      <c r="BO278" s="4"/>
    </row>
    <row r="279" spans="1:85" x14ac:dyDescent="0.3">
      <c r="A279" s="3" t="s">
        <v>631</v>
      </c>
      <c r="B279" s="3">
        <f t="shared" si="860"/>
        <v>13.750000000000002</v>
      </c>
      <c r="D279" s="3">
        <v>283.5</v>
      </c>
      <c r="E279" s="3">
        <v>7.54</v>
      </c>
      <c r="F279" s="3" t="s">
        <v>88</v>
      </c>
      <c r="G279" s="3">
        <v>1.8547000000000001E-2</v>
      </c>
      <c r="H279" s="3">
        <v>-1.0988E-2</v>
      </c>
      <c r="I279" s="3">
        <v>9.5080000000000008E-3</v>
      </c>
      <c r="J279" s="3">
        <v>9.6795999999999993E-2</v>
      </c>
      <c r="K279" s="3" t="s">
        <v>632</v>
      </c>
      <c r="L279" s="3">
        <v>1.62</v>
      </c>
      <c r="M279" s="4">
        <v>19</v>
      </c>
      <c r="N279" s="4">
        <v>210</v>
      </c>
      <c r="O279" s="4">
        <v>0</v>
      </c>
      <c r="P279" s="4">
        <v>23</v>
      </c>
      <c r="Q279" s="4">
        <v>834</v>
      </c>
      <c r="R279" s="4">
        <v>299</v>
      </c>
      <c r="S279" s="4">
        <v>2624</v>
      </c>
      <c r="T279" s="4">
        <v>4587</v>
      </c>
      <c r="U279" s="4">
        <v>2708</v>
      </c>
      <c r="V279" s="4">
        <v>89</v>
      </c>
      <c r="W279" s="4">
        <v>582</v>
      </c>
      <c r="X279" s="4">
        <v>640</v>
      </c>
      <c r="Y279" s="4">
        <v>55301</v>
      </c>
      <c r="Z279" s="4">
        <v>437</v>
      </c>
      <c r="AA279" s="4">
        <v>0</v>
      </c>
      <c r="AB279" s="4">
        <v>48</v>
      </c>
      <c r="AC279" s="4">
        <v>253</v>
      </c>
      <c r="AD279" s="4">
        <v>123</v>
      </c>
      <c r="AE279" s="4">
        <v>46</v>
      </c>
      <c r="AF279" s="4">
        <v>296</v>
      </c>
      <c r="AG279" s="4">
        <v>507</v>
      </c>
      <c r="AH279" s="4">
        <v>2175</v>
      </c>
      <c r="AI279" s="4">
        <v>180</v>
      </c>
      <c r="AJ279" s="4">
        <v>937</v>
      </c>
      <c r="AK279" s="4">
        <v>43</v>
      </c>
      <c r="AL279" s="4">
        <v>181</v>
      </c>
      <c r="AM279" s="4">
        <v>54</v>
      </c>
      <c r="AN279" s="4">
        <v>120</v>
      </c>
      <c r="AO279" s="4">
        <v>597</v>
      </c>
      <c r="AP279" s="4">
        <v>1411</v>
      </c>
      <c r="AQ279" s="4">
        <v>82</v>
      </c>
      <c r="AR279" s="4">
        <v>399</v>
      </c>
      <c r="AS279" s="4">
        <v>357</v>
      </c>
      <c r="AT279" s="4">
        <v>0</v>
      </c>
      <c r="AU279" s="4">
        <v>32</v>
      </c>
      <c r="AV279" s="4">
        <v>13305</v>
      </c>
      <c r="AW279" s="4">
        <v>4167</v>
      </c>
      <c r="AX279" s="4">
        <f t="shared" si="861"/>
        <v>3.1929445644348453</v>
      </c>
      <c r="AY279" s="3">
        <v>0.26700000000000002</v>
      </c>
      <c r="AZ279" s="4"/>
      <c r="BA279" s="4"/>
      <c r="BB279" s="4"/>
      <c r="BC279" s="4"/>
      <c r="BI279" s="4"/>
      <c r="BM279" s="4"/>
      <c r="BN279" s="4"/>
      <c r="BO279" s="4"/>
    </row>
    <row r="280" spans="1:85" x14ac:dyDescent="0.3">
      <c r="A280" s="3" t="s">
        <v>633</v>
      </c>
      <c r="B280" s="3">
        <f t="shared" si="860"/>
        <v>13.799999999999999</v>
      </c>
      <c r="D280" s="3">
        <v>284</v>
      </c>
      <c r="E280" s="3">
        <v>7.54</v>
      </c>
      <c r="F280" s="3" t="s">
        <v>88</v>
      </c>
      <c r="G280" s="3">
        <v>1.8547000000000001E-2</v>
      </c>
      <c r="H280" s="3">
        <v>-1.0988E-2</v>
      </c>
      <c r="I280" s="3">
        <v>9.5080000000000008E-3</v>
      </c>
      <c r="J280" s="3">
        <v>9.6795999999999993E-2</v>
      </c>
      <c r="K280" s="3" t="s">
        <v>634</v>
      </c>
      <c r="L280" s="3">
        <v>1.38</v>
      </c>
      <c r="M280" s="4">
        <v>55</v>
      </c>
      <c r="N280" s="4">
        <v>273</v>
      </c>
      <c r="O280" s="4">
        <v>0</v>
      </c>
      <c r="P280" s="4">
        <v>22</v>
      </c>
      <c r="Q280" s="4">
        <v>761</v>
      </c>
      <c r="R280" s="4">
        <v>261</v>
      </c>
      <c r="S280" s="4">
        <v>2494</v>
      </c>
      <c r="T280" s="4">
        <v>4669</v>
      </c>
      <c r="U280" s="4">
        <v>2775</v>
      </c>
      <c r="V280" s="4">
        <v>92</v>
      </c>
      <c r="W280" s="4">
        <v>556</v>
      </c>
      <c r="X280" s="4">
        <v>649</v>
      </c>
      <c r="Y280" s="4">
        <v>57924</v>
      </c>
      <c r="Z280" s="4">
        <v>283</v>
      </c>
      <c r="AA280" s="4">
        <v>33</v>
      </c>
      <c r="AB280" s="4"/>
      <c r="AC280" s="4">
        <v>261</v>
      </c>
      <c r="AD280" s="4">
        <v>99</v>
      </c>
      <c r="AE280" s="4">
        <v>0</v>
      </c>
      <c r="AF280" s="4">
        <v>339</v>
      </c>
      <c r="AG280" s="4">
        <v>417</v>
      </c>
      <c r="AH280" s="4">
        <v>2257</v>
      </c>
      <c r="AI280" s="4">
        <v>109</v>
      </c>
      <c r="AJ280" s="4">
        <v>807</v>
      </c>
      <c r="AK280" s="4">
        <v>0</v>
      </c>
      <c r="AL280" s="4">
        <v>103</v>
      </c>
      <c r="AM280" s="4">
        <v>47</v>
      </c>
      <c r="AN280" s="4">
        <v>144</v>
      </c>
      <c r="AO280" s="4">
        <v>672</v>
      </c>
      <c r="AP280" s="4">
        <v>1420</v>
      </c>
      <c r="AQ280" s="4">
        <v>169</v>
      </c>
      <c r="AR280" s="4">
        <v>343</v>
      </c>
      <c r="AS280" s="4">
        <v>438</v>
      </c>
      <c r="AT280" s="4">
        <v>0</v>
      </c>
      <c r="AU280" s="4">
        <v>0</v>
      </c>
      <c r="AV280" s="4">
        <v>14189</v>
      </c>
      <c r="AW280" s="4">
        <v>4382</v>
      </c>
      <c r="AX280" s="4">
        <f t="shared" si="861"/>
        <v>3.2380191693290734</v>
      </c>
      <c r="AY280" s="3">
        <v>0.26800000000000002</v>
      </c>
      <c r="AZ280" s="4"/>
      <c r="BA280" s="4"/>
      <c r="BB280" s="4"/>
      <c r="BC280" s="4"/>
      <c r="BI280" s="4"/>
      <c r="BM280" s="4"/>
      <c r="BN280" s="4"/>
      <c r="BO280" s="4"/>
    </row>
    <row r="281" spans="1:85" x14ac:dyDescent="0.3">
      <c r="A281" s="3" t="s">
        <v>635</v>
      </c>
      <c r="B281" s="3">
        <f t="shared" si="860"/>
        <v>13.85</v>
      </c>
      <c r="D281" s="3">
        <v>284.5</v>
      </c>
      <c r="E281" s="3">
        <v>7.53</v>
      </c>
      <c r="F281" s="3" t="s">
        <v>88</v>
      </c>
      <c r="G281" s="3">
        <v>1.8547000000000001E-2</v>
      </c>
      <c r="H281" s="3">
        <v>-1.0988E-2</v>
      </c>
      <c r="I281" s="3">
        <v>9.5080000000000008E-3</v>
      </c>
      <c r="J281" s="3">
        <v>9.6795999999999993E-2</v>
      </c>
      <c r="K281" s="3" t="s">
        <v>636</v>
      </c>
      <c r="L281" s="3">
        <v>1.35</v>
      </c>
      <c r="M281" s="4">
        <v>27</v>
      </c>
      <c r="N281" s="4">
        <v>275</v>
      </c>
      <c r="O281" s="4">
        <v>0</v>
      </c>
      <c r="P281" s="4">
        <v>43</v>
      </c>
      <c r="Q281" s="4">
        <v>780</v>
      </c>
      <c r="R281" s="4">
        <v>244</v>
      </c>
      <c r="S281" s="4">
        <v>2715</v>
      </c>
      <c r="T281" s="4">
        <v>4650</v>
      </c>
      <c r="U281" s="4">
        <v>2827</v>
      </c>
      <c r="V281" s="4">
        <v>51</v>
      </c>
      <c r="W281" s="4">
        <v>583</v>
      </c>
      <c r="X281" s="4">
        <v>672</v>
      </c>
      <c r="Y281" s="4">
        <v>57184</v>
      </c>
      <c r="Z281" s="4">
        <v>269</v>
      </c>
      <c r="AA281" s="4">
        <v>44</v>
      </c>
      <c r="AB281" s="4">
        <v>125</v>
      </c>
      <c r="AC281" s="4">
        <v>293</v>
      </c>
      <c r="AD281" s="4">
        <v>121</v>
      </c>
      <c r="AE281" s="4">
        <v>24</v>
      </c>
      <c r="AF281" s="4">
        <v>272</v>
      </c>
      <c r="AG281" s="4">
        <v>545</v>
      </c>
      <c r="AH281" s="4">
        <v>2291</v>
      </c>
      <c r="AI281" s="4">
        <v>33</v>
      </c>
      <c r="AJ281" s="4">
        <v>752</v>
      </c>
      <c r="AK281" s="4">
        <v>187</v>
      </c>
      <c r="AL281" s="4">
        <v>169</v>
      </c>
      <c r="AM281" s="4">
        <v>25</v>
      </c>
      <c r="AN281" s="4">
        <v>125</v>
      </c>
      <c r="AO281" s="4">
        <v>644</v>
      </c>
      <c r="AP281" s="4">
        <v>1476</v>
      </c>
      <c r="AQ281" s="4">
        <v>147</v>
      </c>
      <c r="AR281" s="4">
        <v>291</v>
      </c>
      <c r="AS281" s="4">
        <v>614</v>
      </c>
      <c r="AT281" s="4">
        <v>18</v>
      </c>
      <c r="AU281" s="4">
        <v>71</v>
      </c>
      <c r="AV281" s="4">
        <v>13324</v>
      </c>
      <c r="AW281" s="4">
        <v>4024</v>
      </c>
      <c r="AX281" s="4">
        <f t="shared" si="861"/>
        <v>3.3111332007952288</v>
      </c>
      <c r="AY281" s="3">
        <v>0.27200000000000002</v>
      </c>
      <c r="AZ281" s="4"/>
      <c r="BA281" s="4"/>
      <c r="BB281" s="4"/>
      <c r="BC281" s="4"/>
      <c r="BI281" s="4"/>
      <c r="BM281" s="4"/>
      <c r="BN281" s="4"/>
      <c r="BO281" s="4"/>
    </row>
    <row r="282" spans="1:85" x14ac:dyDescent="0.3">
      <c r="A282" s="3" t="s">
        <v>637</v>
      </c>
      <c r="B282" s="3">
        <f t="shared" si="860"/>
        <v>13.9</v>
      </c>
      <c r="D282" s="3">
        <v>285</v>
      </c>
      <c r="E282" s="3">
        <v>7.53</v>
      </c>
      <c r="F282" s="3" t="s">
        <v>88</v>
      </c>
      <c r="G282" s="3">
        <v>1.8547000000000001E-2</v>
      </c>
      <c r="H282" s="3">
        <v>-1.0988E-2</v>
      </c>
      <c r="I282" s="3">
        <v>9.5080000000000008E-3</v>
      </c>
      <c r="J282" s="3">
        <v>9.6795999999999993E-2</v>
      </c>
      <c r="K282" s="3" t="s">
        <v>638</v>
      </c>
      <c r="L282" s="3">
        <v>1.38</v>
      </c>
      <c r="M282" s="4">
        <v>42</v>
      </c>
      <c r="N282" s="4">
        <v>287</v>
      </c>
      <c r="O282" s="4">
        <v>11</v>
      </c>
      <c r="P282" s="4">
        <v>53</v>
      </c>
      <c r="Q282" s="4">
        <v>835</v>
      </c>
      <c r="R282" s="4">
        <v>294</v>
      </c>
      <c r="S282" s="4">
        <v>2746</v>
      </c>
      <c r="T282" s="4">
        <v>4878</v>
      </c>
      <c r="U282" s="4">
        <v>2960</v>
      </c>
      <c r="V282" s="4">
        <v>85</v>
      </c>
      <c r="W282" s="4">
        <v>562</v>
      </c>
      <c r="X282" s="4">
        <v>635</v>
      </c>
      <c r="Y282" s="4">
        <v>55884</v>
      </c>
      <c r="Z282" s="4">
        <v>205</v>
      </c>
      <c r="AA282" s="4">
        <v>4</v>
      </c>
      <c r="AB282" s="4">
        <v>77</v>
      </c>
      <c r="AC282" s="4">
        <v>287</v>
      </c>
      <c r="AD282" s="4">
        <v>72</v>
      </c>
      <c r="AE282" s="4">
        <v>9</v>
      </c>
      <c r="AF282" s="4">
        <v>330</v>
      </c>
      <c r="AG282" s="4">
        <v>562</v>
      </c>
      <c r="AH282" s="4">
        <v>2355</v>
      </c>
      <c r="AI282" s="4">
        <v>102</v>
      </c>
      <c r="AJ282" s="4">
        <v>799</v>
      </c>
      <c r="AK282" s="4">
        <v>120</v>
      </c>
      <c r="AL282" s="4">
        <v>119</v>
      </c>
      <c r="AM282" s="4">
        <v>52</v>
      </c>
      <c r="AN282" s="4">
        <v>100</v>
      </c>
      <c r="AO282" s="4">
        <v>582</v>
      </c>
      <c r="AP282" s="4">
        <v>1402</v>
      </c>
      <c r="AQ282" s="4">
        <v>145</v>
      </c>
      <c r="AR282" s="4">
        <v>335</v>
      </c>
      <c r="AS282" s="4">
        <v>595</v>
      </c>
      <c r="AT282" s="4">
        <v>5</v>
      </c>
      <c r="AU282" s="4">
        <v>154</v>
      </c>
      <c r="AV282" s="4">
        <v>13559</v>
      </c>
      <c r="AW282" s="4">
        <v>4273</v>
      </c>
      <c r="AX282" s="4">
        <f t="shared" si="861"/>
        <v>3.1731804352913642</v>
      </c>
      <c r="AY282" s="3">
        <v>0.28100000000000003</v>
      </c>
      <c r="AZ282" s="4"/>
      <c r="BA282" s="4"/>
      <c r="BB282" s="4"/>
      <c r="BC282" s="4"/>
      <c r="BI282" s="4"/>
      <c r="BM282" s="4"/>
      <c r="BN282" s="4"/>
      <c r="BO282" s="4"/>
    </row>
    <row r="283" spans="1:85" x14ac:dyDescent="0.3">
      <c r="A283" s="3" t="s">
        <v>639</v>
      </c>
      <c r="B283" s="3">
        <f t="shared" si="860"/>
        <v>13.950000000000001</v>
      </c>
      <c r="D283" s="3">
        <v>285.5</v>
      </c>
      <c r="E283" s="3">
        <v>7.53</v>
      </c>
      <c r="F283" s="3" t="s">
        <v>88</v>
      </c>
      <c r="G283" s="3">
        <v>1.8547000000000001E-2</v>
      </c>
      <c r="H283" s="3">
        <v>-1.0988E-2</v>
      </c>
      <c r="I283" s="3">
        <v>9.5080000000000008E-3</v>
      </c>
      <c r="J283" s="3">
        <v>9.6795999999999993E-2</v>
      </c>
      <c r="K283" s="3" t="s">
        <v>521</v>
      </c>
      <c r="L283" s="3">
        <v>1.38</v>
      </c>
      <c r="M283" s="4">
        <v>46</v>
      </c>
      <c r="N283" s="4">
        <v>223</v>
      </c>
      <c r="O283" s="4">
        <v>0</v>
      </c>
      <c r="P283" s="4">
        <v>28</v>
      </c>
      <c r="Q283" s="4">
        <v>798</v>
      </c>
      <c r="R283" s="4">
        <v>288</v>
      </c>
      <c r="S283" s="4">
        <v>2846</v>
      </c>
      <c r="T283" s="4">
        <v>4650</v>
      </c>
      <c r="U283" s="4">
        <v>3026</v>
      </c>
      <c r="V283" s="4">
        <v>56</v>
      </c>
      <c r="W283" s="4">
        <v>583</v>
      </c>
      <c r="X283" s="4">
        <v>670</v>
      </c>
      <c r="Y283" s="4">
        <v>56873</v>
      </c>
      <c r="Z283" s="4">
        <v>203</v>
      </c>
      <c r="AA283" s="4">
        <v>43</v>
      </c>
      <c r="AB283" s="4">
        <v>35</v>
      </c>
      <c r="AC283" s="4">
        <v>292</v>
      </c>
      <c r="AD283" s="4">
        <v>67</v>
      </c>
      <c r="AE283" s="4">
        <v>0</v>
      </c>
      <c r="AF283" s="4">
        <v>336</v>
      </c>
      <c r="AG283" s="4">
        <v>484</v>
      </c>
      <c r="AH283" s="4">
        <v>2211</v>
      </c>
      <c r="AI283" s="4">
        <v>57</v>
      </c>
      <c r="AJ283" s="4">
        <v>662</v>
      </c>
      <c r="AK283" s="4">
        <v>0</v>
      </c>
      <c r="AL283" s="4">
        <v>104</v>
      </c>
      <c r="AM283" s="4">
        <v>62</v>
      </c>
      <c r="AN283" s="4">
        <v>180</v>
      </c>
      <c r="AO283" s="4">
        <v>694</v>
      </c>
      <c r="AP283" s="4">
        <v>1310</v>
      </c>
      <c r="AQ283" s="4">
        <v>126</v>
      </c>
      <c r="AR283" s="4">
        <v>326</v>
      </c>
      <c r="AS283" s="4">
        <v>575</v>
      </c>
      <c r="AT283" s="4">
        <v>0</v>
      </c>
      <c r="AU283" s="4">
        <v>0</v>
      </c>
      <c r="AV283" s="4">
        <v>13290</v>
      </c>
      <c r="AW283" s="4">
        <v>4166</v>
      </c>
      <c r="AX283" s="4">
        <f t="shared" si="861"/>
        <v>3.1901104176668267</v>
      </c>
      <c r="AY283" s="3">
        <v>0.28199999999999997</v>
      </c>
      <c r="AZ283" s="4"/>
      <c r="BA283" s="4"/>
      <c r="BB283" s="4"/>
      <c r="BC283" s="4"/>
      <c r="BI283" s="4"/>
      <c r="BM283" s="4"/>
      <c r="BN283" s="4"/>
      <c r="BO283" s="4"/>
    </row>
    <row r="284" spans="1:85" x14ac:dyDescent="0.3">
      <c r="A284" s="3" t="s">
        <v>640</v>
      </c>
      <c r="B284" s="3">
        <f t="shared" si="860"/>
        <v>14.000000000000002</v>
      </c>
      <c r="C284" s="3">
        <f t="shared" ref="C284" si="930">AVERAGE(B284:B293)</f>
        <v>14.225</v>
      </c>
      <c r="D284" s="3">
        <v>286</v>
      </c>
      <c r="E284" s="3">
        <v>7.55</v>
      </c>
      <c r="F284" s="3" t="s">
        <v>88</v>
      </c>
      <c r="G284" s="3">
        <v>1.8547000000000001E-2</v>
      </c>
      <c r="H284" s="3">
        <v>-1.0988E-2</v>
      </c>
      <c r="I284" s="3">
        <v>9.5080000000000008E-3</v>
      </c>
      <c r="J284" s="3">
        <v>9.6795999999999993E-2</v>
      </c>
      <c r="K284" s="3" t="s">
        <v>641</v>
      </c>
      <c r="L284" s="3">
        <v>1.34</v>
      </c>
      <c r="M284" s="4">
        <v>12</v>
      </c>
      <c r="N284" s="4">
        <v>254</v>
      </c>
      <c r="O284" s="4">
        <v>0</v>
      </c>
      <c r="P284" s="4">
        <v>36</v>
      </c>
      <c r="Q284" s="4">
        <v>822</v>
      </c>
      <c r="R284" s="4">
        <v>292</v>
      </c>
      <c r="S284" s="4">
        <v>2835</v>
      </c>
      <c r="T284" s="4">
        <v>5042</v>
      </c>
      <c r="U284" s="4">
        <v>3078</v>
      </c>
      <c r="V284" s="4">
        <v>65</v>
      </c>
      <c r="W284" s="4">
        <v>554</v>
      </c>
      <c r="X284" s="4">
        <v>680</v>
      </c>
      <c r="Y284" s="4">
        <v>58264</v>
      </c>
      <c r="Z284" s="4">
        <v>228</v>
      </c>
      <c r="AA284" s="4">
        <v>24</v>
      </c>
      <c r="AB284" s="4">
        <v>73</v>
      </c>
      <c r="AC284" s="4">
        <v>279</v>
      </c>
      <c r="AD284" s="4">
        <v>89</v>
      </c>
      <c r="AE284" s="4">
        <v>0</v>
      </c>
      <c r="AF284" s="4">
        <v>401</v>
      </c>
      <c r="AG284" s="4">
        <v>539</v>
      </c>
      <c r="AH284" s="4">
        <v>2197</v>
      </c>
      <c r="AI284" s="4">
        <v>28</v>
      </c>
      <c r="AJ284" s="4">
        <v>879</v>
      </c>
      <c r="AK284" s="4">
        <v>121</v>
      </c>
      <c r="AL284" s="4">
        <v>121</v>
      </c>
      <c r="AM284" s="4">
        <v>66</v>
      </c>
      <c r="AN284" s="4">
        <v>133</v>
      </c>
      <c r="AO284" s="4">
        <v>681</v>
      </c>
      <c r="AP284" s="4">
        <v>1387</v>
      </c>
      <c r="AQ284" s="4">
        <v>123</v>
      </c>
      <c r="AR284" s="4">
        <v>456</v>
      </c>
      <c r="AS284" s="4">
        <v>527</v>
      </c>
      <c r="AT284" s="4">
        <v>0</v>
      </c>
      <c r="AU284" s="4">
        <v>21</v>
      </c>
      <c r="AV284" s="4">
        <v>12794</v>
      </c>
      <c r="AW284" s="4">
        <v>4235</v>
      </c>
      <c r="AX284" s="4">
        <f t="shared" si="861"/>
        <v>3.0210153482880755</v>
      </c>
      <c r="AY284" s="3">
        <v>0.27900000000000003</v>
      </c>
      <c r="AZ284" s="4">
        <f t="shared" ref="AZ284" si="931">AVERAGE(M284:M293)</f>
        <v>32.4</v>
      </c>
      <c r="BA284" s="4">
        <f t="shared" si="897"/>
        <v>261.3</v>
      </c>
      <c r="BB284" s="4">
        <f t="shared" ref="BB284" si="932">AVERAGE(O284:O293)</f>
        <v>0</v>
      </c>
      <c r="BC284" s="4">
        <f t="shared" ref="BC284" si="933">AVERAGE(P284:P293)</f>
        <v>35.6</v>
      </c>
      <c r="BD284" s="4">
        <f t="shared" ref="BD284" si="934">AVERAGE(Q284:Q293)</f>
        <v>801.7</v>
      </c>
      <c r="BE284" s="4">
        <f t="shared" ref="BE284" si="935">AVERAGE(R284:R293)</f>
        <v>296.5</v>
      </c>
      <c r="BF284" s="4">
        <f t="shared" ref="BF284" si="936">AVERAGE(S284:S293)</f>
        <v>2815.8</v>
      </c>
      <c r="BG284" s="4">
        <f t="shared" ref="BG284" si="937">AVERAGE(T284:T293)</f>
        <v>4965</v>
      </c>
      <c r="BH284" s="4">
        <f t="shared" ref="BH284" si="938">AVERAGE(U284:U293)</f>
        <v>3083.4</v>
      </c>
      <c r="BI284" s="4">
        <f t="shared" ref="BI284" si="939">AVERAGE(V284:V293)</f>
        <v>93.6</v>
      </c>
      <c r="BJ284" s="4">
        <f t="shared" ref="BJ284" si="940">AVERAGE(W284:W293)</f>
        <v>541.5</v>
      </c>
      <c r="BK284" s="4">
        <f t="shared" ref="BK284" si="941">AVERAGE(X284:X293)</f>
        <v>687.8</v>
      </c>
      <c r="BL284" s="4">
        <f t="shared" ref="BL284" si="942">AVERAGE(Y284:Y293)</f>
        <v>58386.2</v>
      </c>
      <c r="BM284" s="4">
        <f t="shared" ref="BM284" si="943">AVERAGE(Z284:Z293)</f>
        <v>220.4</v>
      </c>
      <c r="BN284" s="4">
        <f t="shared" ref="BN284" si="944">AVERAGE(AA284:AA293)</f>
        <v>36.299999999999997</v>
      </c>
      <c r="BO284" s="4">
        <f t="shared" ref="BO284" si="945">AVERAGE(AB284:AB293)</f>
        <v>57.666666666666664</v>
      </c>
      <c r="BP284" s="4">
        <f t="shared" ref="BP284" si="946">AVERAGE(AC284:AC293)</f>
        <v>267.2</v>
      </c>
      <c r="BQ284" s="4">
        <f t="shared" ref="BQ284" si="947">AVERAGE(AD284:AD293)</f>
        <v>95.5</v>
      </c>
      <c r="BR284" s="4">
        <f t="shared" ref="BR284" si="948">AVERAGE(AE284:AE293)</f>
        <v>14.9</v>
      </c>
      <c r="BS284" s="4">
        <f t="shared" ref="BS284" si="949">AVERAGE(AF284:AF293)</f>
        <v>323.10000000000002</v>
      </c>
      <c r="BT284" s="4">
        <f t="shared" ref="BT284" si="950">AVERAGE(AG284:AG293)</f>
        <v>526.9</v>
      </c>
      <c r="BU284" s="4">
        <f t="shared" ref="BU284" si="951">AVERAGE(AH284:AH293)</f>
        <v>2321.1999999999998</v>
      </c>
      <c r="BV284" s="4">
        <f t="shared" ref="BV284" si="952">AVERAGE(AI284:AI293)</f>
        <v>79.2</v>
      </c>
      <c r="BW284" s="4">
        <f t="shared" ref="BW284" si="953">AVERAGE(AJ284:AJ293)</f>
        <v>871.9</v>
      </c>
      <c r="BX284" s="4">
        <f t="shared" ref="BX284" si="954">AVERAGE(AK284:AK293)</f>
        <v>50.2</v>
      </c>
      <c r="BY284" s="4">
        <f t="shared" ref="BY284" si="955">AVERAGE(AL284:AL293)</f>
        <v>126.7</v>
      </c>
      <c r="BZ284" s="4">
        <f t="shared" ref="BZ284" si="956">AVERAGE(AM284:AM293)</f>
        <v>52.9</v>
      </c>
      <c r="CA284" s="4">
        <f t="shared" ref="CA284" si="957">AVERAGE(AN284:AN293)</f>
        <v>139</v>
      </c>
      <c r="CB284" s="4">
        <f t="shared" ref="CB284" si="958">AVERAGE(AO284:AO293)</f>
        <v>629.70000000000005</v>
      </c>
      <c r="CC284" s="4">
        <f t="shared" ref="CC284" si="959">AVERAGE(AP284:AP293)</f>
        <v>1387.1</v>
      </c>
      <c r="CD284" s="4">
        <f t="shared" ref="CD284" si="960">AVERAGE(AQ284:AQ293)</f>
        <v>88.3</v>
      </c>
      <c r="CE284" s="3">
        <f t="shared" ref="CE284" si="961">AVERAGE(AV284:AV293)</f>
        <v>13578.3</v>
      </c>
      <c r="CF284" s="3">
        <f t="shared" ref="CF284" si="962">AVERAGE(AW284:AW293)</f>
        <v>4228</v>
      </c>
      <c r="CG284" s="3">
        <f t="shared" ref="CG284" si="963">AVERAGE(AX284:AX293)</f>
        <v>3.2117969072266965</v>
      </c>
    </row>
    <row r="285" spans="1:85" x14ac:dyDescent="0.3">
      <c r="A285" s="3" t="s">
        <v>642</v>
      </c>
      <c r="B285" s="3">
        <f t="shared" si="860"/>
        <v>14.049999999999999</v>
      </c>
      <c r="D285" s="3">
        <v>286.5</v>
      </c>
      <c r="E285" s="3">
        <v>7.56</v>
      </c>
      <c r="F285" s="3" t="s">
        <v>88</v>
      </c>
      <c r="G285" s="3">
        <v>1.8547000000000001E-2</v>
      </c>
      <c r="H285" s="3">
        <v>-1.0988E-2</v>
      </c>
      <c r="I285" s="3">
        <v>9.5080000000000008E-3</v>
      </c>
      <c r="J285" s="3">
        <v>9.6795999999999993E-2</v>
      </c>
      <c r="K285" s="3" t="s">
        <v>643</v>
      </c>
      <c r="L285" s="3">
        <v>1.35</v>
      </c>
      <c r="M285" s="4">
        <v>17</v>
      </c>
      <c r="N285" s="4">
        <v>233</v>
      </c>
      <c r="O285" s="4">
        <v>0</v>
      </c>
      <c r="P285" s="4">
        <v>64</v>
      </c>
      <c r="Q285" s="4">
        <v>755</v>
      </c>
      <c r="R285" s="4">
        <v>290</v>
      </c>
      <c r="S285" s="4">
        <v>2680</v>
      </c>
      <c r="T285" s="4">
        <v>4621</v>
      </c>
      <c r="U285" s="4">
        <v>3033</v>
      </c>
      <c r="V285" s="4">
        <v>25</v>
      </c>
      <c r="W285" s="4">
        <v>541</v>
      </c>
      <c r="X285" s="4">
        <v>662</v>
      </c>
      <c r="Y285" s="4">
        <v>58040</v>
      </c>
      <c r="Z285" s="4">
        <v>274</v>
      </c>
      <c r="AA285" s="4">
        <v>25</v>
      </c>
      <c r="AB285" s="4"/>
      <c r="AC285" s="4">
        <v>290</v>
      </c>
      <c r="AD285" s="4">
        <v>58</v>
      </c>
      <c r="AE285" s="4">
        <v>11</v>
      </c>
      <c r="AF285" s="4">
        <v>348</v>
      </c>
      <c r="AG285" s="4">
        <v>575</v>
      </c>
      <c r="AH285" s="4">
        <v>2295</v>
      </c>
      <c r="AI285" s="4">
        <v>59</v>
      </c>
      <c r="AJ285" s="4">
        <v>841</v>
      </c>
      <c r="AK285" s="4">
        <v>0</v>
      </c>
      <c r="AL285" s="4">
        <v>58</v>
      </c>
      <c r="AM285" s="4">
        <v>88</v>
      </c>
      <c r="AN285" s="4">
        <v>160</v>
      </c>
      <c r="AO285" s="4">
        <v>616</v>
      </c>
      <c r="AP285" s="4">
        <v>1372</v>
      </c>
      <c r="AQ285" s="4">
        <v>96</v>
      </c>
      <c r="AR285" s="4">
        <v>363</v>
      </c>
      <c r="AS285" s="4">
        <v>557</v>
      </c>
      <c r="AT285" s="4">
        <v>0</v>
      </c>
      <c r="AU285" s="4">
        <v>100</v>
      </c>
      <c r="AV285" s="4">
        <v>13805</v>
      </c>
      <c r="AW285" s="4">
        <v>4221</v>
      </c>
      <c r="AX285" s="4">
        <f t="shared" si="861"/>
        <v>3.2705520018952856</v>
      </c>
      <c r="AY285" s="3">
        <v>0.27100000000000002</v>
      </c>
      <c r="AZ285" s="4"/>
      <c r="BA285" s="4"/>
      <c r="BB285" s="4"/>
      <c r="BC285" s="4"/>
      <c r="BI285" s="4"/>
      <c r="BM285" s="4"/>
      <c r="BN285" s="4"/>
      <c r="BO285" s="4"/>
    </row>
    <row r="286" spans="1:85" x14ac:dyDescent="0.3">
      <c r="A286" s="3" t="s">
        <v>644</v>
      </c>
      <c r="B286" s="3">
        <f t="shared" si="860"/>
        <v>14.1</v>
      </c>
      <c r="D286" s="3">
        <v>287</v>
      </c>
      <c r="E286" s="3">
        <v>7.54</v>
      </c>
      <c r="F286" s="3" t="s">
        <v>88</v>
      </c>
      <c r="G286" s="3">
        <v>1.8547000000000001E-2</v>
      </c>
      <c r="H286" s="3">
        <v>-1.0988E-2</v>
      </c>
      <c r="I286" s="3">
        <v>9.5080000000000008E-3</v>
      </c>
      <c r="J286" s="3">
        <v>9.6795999999999993E-2</v>
      </c>
      <c r="K286" s="3" t="s">
        <v>645</v>
      </c>
      <c r="L286" s="3">
        <v>1.45</v>
      </c>
      <c r="M286" s="4">
        <v>41</v>
      </c>
      <c r="N286" s="4">
        <v>262</v>
      </c>
      <c r="O286" s="4">
        <v>0</v>
      </c>
      <c r="P286" s="4">
        <v>26</v>
      </c>
      <c r="Q286" s="4">
        <v>797</v>
      </c>
      <c r="R286" s="4">
        <v>298</v>
      </c>
      <c r="S286" s="4">
        <v>2703</v>
      </c>
      <c r="T286" s="4">
        <v>4835</v>
      </c>
      <c r="U286" s="4">
        <v>3007</v>
      </c>
      <c r="V286" s="4">
        <v>164</v>
      </c>
      <c r="W286" s="4">
        <v>611</v>
      </c>
      <c r="X286" s="4">
        <v>635</v>
      </c>
      <c r="Y286" s="4">
        <v>58678</v>
      </c>
      <c r="Z286" s="4">
        <v>133</v>
      </c>
      <c r="AA286" s="4">
        <v>25</v>
      </c>
      <c r="AB286" s="4">
        <v>10</v>
      </c>
      <c r="AC286" s="4">
        <v>246</v>
      </c>
      <c r="AD286" s="4">
        <v>20</v>
      </c>
      <c r="AE286" s="4">
        <v>6</v>
      </c>
      <c r="AF286" s="4">
        <v>308</v>
      </c>
      <c r="AG286" s="4">
        <v>496</v>
      </c>
      <c r="AH286" s="4">
        <v>2139</v>
      </c>
      <c r="AI286" s="4">
        <v>36</v>
      </c>
      <c r="AJ286" s="4">
        <v>924</v>
      </c>
      <c r="AK286" s="4">
        <v>0</v>
      </c>
      <c r="AL286" s="4">
        <v>110</v>
      </c>
      <c r="AM286" s="4">
        <v>5</v>
      </c>
      <c r="AN286" s="4">
        <v>130</v>
      </c>
      <c r="AO286" s="4">
        <v>676</v>
      </c>
      <c r="AP286" s="4">
        <v>1330</v>
      </c>
      <c r="AQ286" s="4">
        <v>68</v>
      </c>
      <c r="AR286" s="4">
        <v>406</v>
      </c>
      <c r="AS286" s="4">
        <v>667</v>
      </c>
      <c r="AT286" s="4">
        <v>26</v>
      </c>
      <c r="AU286" s="4">
        <v>82</v>
      </c>
      <c r="AV286" s="4">
        <v>14062</v>
      </c>
      <c r="AW286" s="4">
        <v>4225</v>
      </c>
      <c r="AX286" s="4">
        <f t="shared" si="861"/>
        <v>3.3282840236686391</v>
      </c>
      <c r="AY286" s="3">
        <v>0.27500000000000002</v>
      </c>
      <c r="AZ286" s="4"/>
      <c r="BA286" s="4"/>
      <c r="BB286" s="4"/>
      <c r="BC286" s="4"/>
      <c r="BI286" s="4"/>
      <c r="BM286" s="4"/>
      <c r="BN286" s="4"/>
      <c r="BO286" s="4"/>
    </row>
    <row r="287" spans="1:85" x14ac:dyDescent="0.3">
      <c r="A287" s="3" t="s">
        <v>646</v>
      </c>
      <c r="B287" s="3">
        <f t="shared" si="860"/>
        <v>14.15</v>
      </c>
      <c r="D287" s="3">
        <v>287.5</v>
      </c>
      <c r="E287" s="3">
        <v>7.54</v>
      </c>
      <c r="F287" s="3" t="s">
        <v>88</v>
      </c>
      <c r="G287" s="3">
        <v>1.8547000000000001E-2</v>
      </c>
      <c r="H287" s="3">
        <v>-1.0988E-2</v>
      </c>
      <c r="I287" s="3">
        <v>9.5080000000000008E-3</v>
      </c>
      <c r="J287" s="3">
        <v>9.6795999999999993E-2</v>
      </c>
      <c r="K287" s="3" t="s">
        <v>444</v>
      </c>
      <c r="L287" s="3">
        <v>1.45</v>
      </c>
      <c r="M287" s="4">
        <v>51</v>
      </c>
      <c r="N287" s="4">
        <v>272</v>
      </c>
      <c r="O287" s="4">
        <v>0</v>
      </c>
      <c r="P287" s="4">
        <v>25</v>
      </c>
      <c r="Q287" s="4">
        <v>821</v>
      </c>
      <c r="R287" s="4">
        <v>338</v>
      </c>
      <c r="S287" s="4">
        <v>2904</v>
      </c>
      <c r="T287" s="4">
        <v>5148</v>
      </c>
      <c r="U287" s="4">
        <v>2979</v>
      </c>
      <c r="V287" s="4">
        <v>87</v>
      </c>
      <c r="W287" s="4">
        <v>625</v>
      </c>
      <c r="X287" s="4">
        <v>639</v>
      </c>
      <c r="Y287" s="4">
        <v>58306</v>
      </c>
      <c r="Z287" s="4">
        <v>202</v>
      </c>
      <c r="AA287" s="4">
        <v>37</v>
      </c>
      <c r="AB287" s="4">
        <v>55</v>
      </c>
      <c r="AC287" s="4">
        <v>264</v>
      </c>
      <c r="AD287" s="4">
        <v>130</v>
      </c>
      <c r="AE287" s="4">
        <v>44</v>
      </c>
      <c r="AF287" s="4">
        <v>376</v>
      </c>
      <c r="AG287" s="4">
        <v>454</v>
      </c>
      <c r="AH287" s="4">
        <v>2355</v>
      </c>
      <c r="AI287" s="4">
        <v>89</v>
      </c>
      <c r="AJ287" s="4">
        <v>746</v>
      </c>
      <c r="AK287" s="4">
        <v>268</v>
      </c>
      <c r="AL287" s="4">
        <v>203</v>
      </c>
      <c r="AM287" s="4">
        <v>41</v>
      </c>
      <c r="AN287" s="4">
        <v>112</v>
      </c>
      <c r="AO287" s="4">
        <v>703</v>
      </c>
      <c r="AP287" s="4">
        <v>1298</v>
      </c>
      <c r="AQ287" s="4">
        <v>42</v>
      </c>
      <c r="AR287" s="4">
        <v>319</v>
      </c>
      <c r="AS287" s="4">
        <v>582</v>
      </c>
      <c r="AT287" s="4">
        <v>0</v>
      </c>
      <c r="AU287" s="4">
        <v>9</v>
      </c>
      <c r="AV287" s="4">
        <v>12988</v>
      </c>
      <c r="AW287" s="4">
        <v>4113</v>
      </c>
      <c r="AX287" s="4">
        <f t="shared" si="861"/>
        <v>3.1577923656698275</v>
      </c>
      <c r="AY287" s="3">
        <v>0.28000000000000003</v>
      </c>
      <c r="AZ287" s="4"/>
      <c r="BA287" s="4"/>
      <c r="BB287" s="4"/>
      <c r="BC287" s="4"/>
      <c r="BI287" s="4"/>
      <c r="BM287" s="4"/>
      <c r="BN287" s="4"/>
      <c r="BO287" s="4"/>
    </row>
    <row r="288" spans="1:85" x14ac:dyDescent="0.3">
      <c r="A288" s="3" t="s">
        <v>647</v>
      </c>
      <c r="B288" s="3">
        <f t="shared" si="860"/>
        <v>14.200000000000001</v>
      </c>
      <c r="D288" s="3">
        <v>288</v>
      </c>
      <c r="E288" s="3">
        <v>7.56</v>
      </c>
      <c r="F288" s="3" t="s">
        <v>88</v>
      </c>
      <c r="G288" s="3">
        <v>1.8547000000000001E-2</v>
      </c>
      <c r="H288" s="3">
        <v>-1.0988E-2</v>
      </c>
      <c r="I288" s="3">
        <v>9.5080000000000008E-3</v>
      </c>
      <c r="J288" s="3">
        <v>9.6795999999999993E-2</v>
      </c>
      <c r="K288" s="3" t="s">
        <v>648</v>
      </c>
      <c r="L288" s="3">
        <v>1.29</v>
      </c>
      <c r="M288" s="4">
        <v>24</v>
      </c>
      <c r="N288" s="4">
        <v>240</v>
      </c>
      <c r="O288" s="4">
        <v>0</v>
      </c>
      <c r="P288" s="4">
        <v>14</v>
      </c>
      <c r="Q288" s="4">
        <v>836</v>
      </c>
      <c r="R288" s="4">
        <v>276</v>
      </c>
      <c r="S288" s="4">
        <v>2887</v>
      </c>
      <c r="T288" s="4">
        <v>4935</v>
      </c>
      <c r="U288" s="4">
        <v>2938</v>
      </c>
      <c r="V288" s="4">
        <v>71</v>
      </c>
      <c r="W288" s="4">
        <v>474</v>
      </c>
      <c r="X288" s="4">
        <v>721</v>
      </c>
      <c r="Y288" s="4">
        <v>57052</v>
      </c>
      <c r="Z288" s="4">
        <v>213</v>
      </c>
      <c r="AA288" s="4">
        <v>62</v>
      </c>
      <c r="AB288" s="4">
        <v>52</v>
      </c>
      <c r="AC288" s="4">
        <v>275</v>
      </c>
      <c r="AD288" s="4">
        <v>189</v>
      </c>
      <c r="AE288" s="4">
        <v>15</v>
      </c>
      <c r="AF288" s="4">
        <v>294</v>
      </c>
      <c r="AG288" s="4">
        <v>511</v>
      </c>
      <c r="AH288" s="4">
        <v>2412</v>
      </c>
      <c r="AI288" s="4">
        <v>100</v>
      </c>
      <c r="AJ288" s="4">
        <v>881</v>
      </c>
      <c r="AK288" s="4">
        <v>0</v>
      </c>
      <c r="AL288" s="4">
        <v>93</v>
      </c>
      <c r="AM288" s="4">
        <v>52</v>
      </c>
      <c r="AN288" s="4">
        <v>183</v>
      </c>
      <c r="AO288" s="4">
        <v>637</v>
      </c>
      <c r="AP288" s="4">
        <v>1400</v>
      </c>
      <c r="AQ288" s="4">
        <v>127</v>
      </c>
      <c r="AR288" s="4">
        <v>440</v>
      </c>
      <c r="AS288" s="4">
        <v>621</v>
      </c>
      <c r="AT288" s="4">
        <v>0</v>
      </c>
      <c r="AU288" s="4">
        <v>50</v>
      </c>
      <c r="AV288" s="4">
        <v>13806</v>
      </c>
      <c r="AW288" s="4">
        <v>4273</v>
      </c>
      <c r="AX288" s="4">
        <f t="shared" si="861"/>
        <v>3.2309852562602388</v>
      </c>
      <c r="AY288" s="3">
        <v>0.27900000000000003</v>
      </c>
      <c r="AZ288" s="4"/>
      <c r="BA288" s="4"/>
      <c r="BB288" s="4"/>
      <c r="BC288" s="4"/>
      <c r="BI288" s="4"/>
      <c r="BM288" s="4"/>
      <c r="BN288" s="4"/>
      <c r="BO288" s="4"/>
    </row>
    <row r="289" spans="1:85" x14ac:dyDescent="0.3">
      <c r="A289" s="3" t="s">
        <v>649</v>
      </c>
      <c r="B289" s="3">
        <f t="shared" si="860"/>
        <v>14.250000000000002</v>
      </c>
      <c r="D289" s="3">
        <v>288.5</v>
      </c>
      <c r="E289" s="3">
        <v>7.56</v>
      </c>
      <c r="F289" s="3" t="s">
        <v>88</v>
      </c>
      <c r="G289" s="3">
        <v>1.8547000000000001E-2</v>
      </c>
      <c r="H289" s="3">
        <v>-1.0988E-2</v>
      </c>
      <c r="I289" s="3">
        <v>9.5080000000000008E-3</v>
      </c>
      <c r="J289" s="3">
        <v>9.6795999999999993E-2</v>
      </c>
      <c r="K289" s="3" t="s">
        <v>650</v>
      </c>
      <c r="L289" s="3">
        <v>1.48</v>
      </c>
      <c r="M289" s="4">
        <v>23</v>
      </c>
      <c r="N289" s="4">
        <v>247</v>
      </c>
      <c r="O289" s="4">
        <v>0</v>
      </c>
      <c r="P289" s="4">
        <v>36</v>
      </c>
      <c r="Q289" s="4">
        <v>805</v>
      </c>
      <c r="R289" s="4">
        <v>318</v>
      </c>
      <c r="S289" s="4">
        <v>2834</v>
      </c>
      <c r="T289" s="4">
        <v>4908</v>
      </c>
      <c r="U289" s="4">
        <v>2955</v>
      </c>
      <c r="V289" s="4">
        <v>112</v>
      </c>
      <c r="W289" s="4">
        <v>510</v>
      </c>
      <c r="X289" s="4">
        <v>720</v>
      </c>
      <c r="Y289" s="4">
        <v>58974</v>
      </c>
      <c r="Z289" s="4">
        <v>246</v>
      </c>
      <c r="AA289" s="4">
        <v>0</v>
      </c>
      <c r="AB289" s="4">
        <v>37</v>
      </c>
      <c r="AC289" s="4">
        <v>265</v>
      </c>
      <c r="AD289" s="4">
        <v>47</v>
      </c>
      <c r="AE289" s="4">
        <v>0</v>
      </c>
      <c r="AF289" s="4">
        <v>299</v>
      </c>
      <c r="AG289" s="4">
        <v>500</v>
      </c>
      <c r="AH289" s="4">
        <v>2336</v>
      </c>
      <c r="AI289" s="4">
        <v>70</v>
      </c>
      <c r="AJ289" s="4">
        <v>835</v>
      </c>
      <c r="AK289" s="4">
        <v>0</v>
      </c>
      <c r="AL289" s="4">
        <v>122</v>
      </c>
      <c r="AM289" s="4">
        <v>88</v>
      </c>
      <c r="AN289" s="4">
        <v>136</v>
      </c>
      <c r="AO289" s="4">
        <v>615</v>
      </c>
      <c r="AP289" s="4">
        <v>1361</v>
      </c>
      <c r="AQ289" s="4">
        <v>52</v>
      </c>
      <c r="AR289" s="4">
        <v>425</v>
      </c>
      <c r="AS289" s="4">
        <v>466</v>
      </c>
      <c r="AT289" s="4">
        <v>0</v>
      </c>
      <c r="AU289" s="4">
        <v>29</v>
      </c>
      <c r="AV289" s="4">
        <v>13715</v>
      </c>
      <c r="AW289" s="4">
        <v>4344</v>
      </c>
      <c r="AX289" s="4">
        <f t="shared" si="861"/>
        <v>3.1572283609576428</v>
      </c>
      <c r="AY289" s="3">
        <v>0.26700000000000002</v>
      </c>
      <c r="AZ289" s="4"/>
      <c r="BA289" s="4"/>
      <c r="BB289" s="4"/>
      <c r="BC289" s="4"/>
      <c r="BI289" s="4"/>
      <c r="BM289" s="4"/>
      <c r="BN289" s="4"/>
      <c r="BO289" s="4"/>
    </row>
    <row r="290" spans="1:85" x14ac:dyDescent="0.3">
      <c r="A290" s="3" t="s">
        <v>651</v>
      </c>
      <c r="B290" s="3">
        <f t="shared" si="860"/>
        <v>14.299999999999999</v>
      </c>
      <c r="D290" s="3">
        <v>289</v>
      </c>
      <c r="E290" s="3">
        <v>7.56</v>
      </c>
      <c r="F290" s="3" t="s">
        <v>88</v>
      </c>
      <c r="G290" s="3">
        <v>1.8547000000000001E-2</v>
      </c>
      <c r="H290" s="3">
        <v>-1.0988E-2</v>
      </c>
      <c r="I290" s="3">
        <v>9.5080000000000008E-3</v>
      </c>
      <c r="J290" s="3">
        <v>9.6795999999999993E-2</v>
      </c>
      <c r="K290" s="3" t="s">
        <v>652</v>
      </c>
      <c r="L290" s="3">
        <v>1.34</v>
      </c>
      <c r="M290" s="4">
        <v>30</v>
      </c>
      <c r="N290" s="4">
        <v>285</v>
      </c>
      <c r="O290" s="4">
        <v>0</v>
      </c>
      <c r="P290" s="4">
        <v>46</v>
      </c>
      <c r="Q290" s="4">
        <v>801</v>
      </c>
      <c r="R290" s="4">
        <v>292</v>
      </c>
      <c r="S290" s="4">
        <v>2941</v>
      </c>
      <c r="T290" s="4">
        <v>4868</v>
      </c>
      <c r="U290" s="4">
        <v>3156</v>
      </c>
      <c r="V290" s="4">
        <v>54</v>
      </c>
      <c r="W290" s="4">
        <v>524</v>
      </c>
      <c r="X290" s="4">
        <v>660</v>
      </c>
      <c r="Y290" s="4">
        <v>59422</v>
      </c>
      <c r="Z290" s="4">
        <v>228</v>
      </c>
      <c r="AA290" s="4">
        <v>37</v>
      </c>
      <c r="AB290" s="4">
        <v>84</v>
      </c>
      <c r="AC290" s="4">
        <v>269</v>
      </c>
      <c r="AD290" s="4">
        <v>114</v>
      </c>
      <c r="AE290" s="4">
        <v>30</v>
      </c>
      <c r="AF290" s="4">
        <v>291</v>
      </c>
      <c r="AG290" s="4">
        <v>645</v>
      </c>
      <c r="AH290" s="4">
        <v>2233</v>
      </c>
      <c r="AI290" s="4">
        <v>83</v>
      </c>
      <c r="AJ290" s="4">
        <v>833</v>
      </c>
      <c r="AK290" s="4">
        <v>0</v>
      </c>
      <c r="AL290" s="4">
        <v>176</v>
      </c>
      <c r="AM290" s="4">
        <v>32</v>
      </c>
      <c r="AN290" s="4">
        <v>123</v>
      </c>
      <c r="AO290" s="4">
        <v>553</v>
      </c>
      <c r="AP290" s="4">
        <v>1423</v>
      </c>
      <c r="AQ290" s="4">
        <v>144</v>
      </c>
      <c r="AR290" s="4">
        <v>379</v>
      </c>
      <c r="AS290" s="4">
        <v>561</v>
      </c>
      <c r="AT290" s="4">
        <v>6</v>
      </c>
      <c r="AU290" s="4">
        <v>36</v>
      </c>
      <c r="AV290" s="4">
        <v>13638</v>
      </c>
      <c r="AW290" s="4">
        <v>4288</v>
      </c>
      <c r="AX290" s="4">
        <f t="shared" si="861"/>
        <v>3.1805037313432836</v>
      </c>
      <c r="AY290" s="3">
        <v>0.27200000000000002</v>
      </c>
      <c r="AZ290" s="4"/>
      <c r="BA290" s="4"/>
      <c r="BB290" s="4"/>
      <c r="BC290" s="4"/>
      <c r="BI290" s="4"/>
      <c r="BM290" s="4"/>
      <c r="BN290" s="4"/>
      <c r="BO290" s="4"/>
    </row>
    <row r="291" spans="1:85" x14ac:dyDescent="0.3">
      <c r="A291" s="3" t="s">
        <v>653</v>
      </c>
      <c r="B291" s="3">
        <f t="shared" si="860"/>
        <v>14.35</v>
      </c>
      <c r="D291" s="3">
        <v>289.5</v>
      </c>
      <c r="E291" s="3">
        <v>7.56</v>
      </c>
      <c r="F291" s="3" t="s">
        <v>88</v>
      </c>
      <c r="G291" s="3">
        <v>1.8547000000000001E-2</v>
      </c>
      <c r="H291" s="3">
        <v>-1.0988E-2</v>
      </c>
      <c r="I291" s="3">
        <v>9.5080000000000008E-3</v>
      </c>
      <c r="J291" s="3">
        <v>9.6795999999999993E-2</v>
      </c>
      <c r="K291" s="3" t="s">
        <v>382</v>
      </c>
      <c r="L291" s="3">
        <v>1.3</v>
      </c>
      <c r="M291" s="4">
        <v>33</v>
      </c>
      <c r="N291" s="4">
        <v>280</v>
      </c>
      <c r="O291" s="4">
        <v>0</v>
      </c>
      <c r="P291" s="4">
        <v>27</v>
      </c>
      <c r="Q291" s="4">
        <v>791</v>
      </c>
      <c r="R291" s="4">
        <v>296</v>
      </c>
      <c r="S291" s="4">
        <v>2709</v>
      </c>
      <c r="T291" s="4">
        <v>4745</v>
      </c>
      <c r="U291" s="4">
        <v>3290</v>
      </c>
      <c r="V291" s="4">
        <v>149</v>
      </c>
      <c r="W291" s="4">
        <v>525</v>
      </c>
      <c r="X291" s="4">
        <v>684</v>
      </c>
      <c r="Y291" s="4">
        <v>57334</v>
      </c>
      <c r="Z291" s="4">
        <v>237</v>
      </c>
      <c r="AA291" s="4">
        <v>106</v>
      </c>
      <c r="AB291" s="4">
        <v>54</v>
      </c>
      <c r="AC291" s="4">
        <v>236</v>
      </c>
      <c r="AD291" s="4">
        <v>102</v>
      </c>
      <c r="AE291" s="4">
        <v>0</v>
      </c>
      <c r="AF291" s="4">
        <v>285</v>
      </c>
      <c r="AG291" s="4">
        <v>487</v>
      </c>
      <c r="AH291" s="4">
        <v>2425</v>
      </c>
      <c r="AI291" s="4">
        <v>132</v>
      </c>
      <c r="AJ291" s="4">
        <v>946</v>
      </c>
      <c r="AK291" s="4">
        <v>113</v>
      </c>
      <c r="AL291" s="4">
        <v>92</v>
      </c>
      <c r="AM291" s="4">
        <v>75</v>
      </c>
      <c r="AN291" s="4">
        <v>163</v>
      </c>
      <c r="AO291" s="4">
        <v>603</v>
      </c>
      <c r="AP291" s="4">
        <v>1384</v>
      </c>
      <c r="AQ291" s="4">
        <v>16</v>
      </c>
      <c r="AR291" s="4">
        <v>411</v>
      </c>
      <c r="AS291" s="4">
        <v>663</v>
      </c>
      <c r="AT291" s="4">
        <v>0</v>
      </c>
      <c r="AU291" s="4">
        <v>23</v>
      </c>
      <c r="AV291" s="4">
        <v>13497</v>
      </c>
      <c r="AW291" s="4">
        <v>4219</v>
      </c>
      <c r="AX291" s="4">
        <f t="shared" si="861"/>
        <v>3.1990993126333254</v>
      </c>
      <c r="AY291" s="3">
        <v>0.26800000000000002</v>
      </c>
      <c r="AZ291" s="4"/>
      <c r="BA291" s="4"/>
      <c r="BB291" s="4"/>
      <c r="BC291" s="4"/>
      <c r="BI291" s="4"/>
      <c r="BM291" s="4"/>
      <c r="BN291" s="4"/>
      <c r="BO291" s="4"/>
    </row>
    <row r="292" spans="1:85" x14ac:dyDescent="0.3">
      <c r="A292" s="3" t="s">
        <v>654</v>
      </c>
      <c r="B292" s="3">
        <f t="shared" si="860"/>
        <v>14.4</v>
      </c>
      <c r="D292" s="3">
        <v>290</v>
      </c>
      <c r="E292" s="3">
        <v>7.55</v>
      </c>
      <c r="F292" s="3" t="s">
        <v>88</v>
      </c>
      <c r="G292" s="3">
        <v>1.8547000000000001E-2</v>
      </c>
      <c r="H292" s="3">
        <v>-1.0988E-2</v>
      </c>
      <c r="I292" s="3">
        <v>9.5080000000000008E-3</v>
      </c>
      <c r="J292" s="3">
        <v>9.6795999999999993E-2</v>
      </c>
      <c r="K292" s="3" t="s">
        <v>655</v>
      </c>
      <c r="L292" s="3">
        <v>1.38</v>
      </c>
      <c r="M292" s="4">
        <v>50</v>
      </c>
      <c r="N292" s="4">
        <v>249</v>
      </c>
      <c r="O292" s="4">
        <v>0</v>
      </c>
      <c r="P292" s="4">
        <v>51</v>
      </c>
      <c r="Q292" s="4">
        <v>785</v>
      </c>
      <c r="R292" s="4">
        <v>272</v>
      </c>
      <c r="S292" s="4">
        <v>2778</v>
      </c>
      <c r="T292" s="4">
        <v>5101</v>
      </c>
      <c r="U292" s="4">
        <v>3043</v>
      </c>
      <c r="V292" s="4">
        <v>129</v>
      </c>
      <c r="W292" s="4">
        <v>528</v>
      </c>
      <c r="X292" s="4">
        <v>748</v>
      </c>
      <c r="Y292" s="4">
        <v>58700</v>
      </c>
      <c r="Z292" s="4">
        <v>209</v>
      </c>
      <c r="AA292" s="4">
        <v>30</v>
      </c>
      <c r="AB292" s="4">
        <v>85</v>
      </c>
      <c r="AC292" s="4">
        <v>304</v>
      </c>
      <c r="AD292" s="4">
        <v>46</v>
      </c>
      <c r="AE292" s="4">
        <v>43</v>
      </c>
      <c r="AF292" s="4">
        <v>279</v>
      </c>
      <c r="AG292" s="4">
        <v>585</v>
      </c>
      <c r="AH292" s="4">
        <v>2414</v>
      </c>
      <c r="AI292" s="4">
        <v>77</v>
      </c>
      <c r="AJ292" s="4">
        <v>954</v>
      </c>
      <c r="AK292" s="4">
        <v>0</v>
      </c>
      <c r="AL292" s="4">
        <v>170</v>
      </c>
      <c r="AM292" s="4">
        <v>14</v>
      </c>
      <c r="AN292" s="4">
        <v>102</v>
      </c>
      <c r="AO292" s="4">
        <v>670</v>
      </c>
      <c r="AP292" s="4">
        <v>1433</v>
      </c>
      <c r="AQ292" s="4">
        <v>98</v>
      </c>
      <c r="AR292" s="4">
        <v>367</v>
      </c>
      <c r="AS292" s="4">
        <v>483</v>
      </c>
      <c r="AT292" s="4">
        <v>0</v>
      </c>
      <c r="AU292" s="4">
        <v>0</v>
      </c>
      <c r="AV292" s="4">
        <v>13756</v>
      </c>
      <c r="AW292" s="4">
        <v>4151</v>
      </c>
      <c r="AX292" s="4">
        <f t="shared" si="861"/>
        <v>3.3139002649963865</v>
      </c>
      <c r="AY292" s="3">
        <v>0.26800000000000002</v>
      </c>
      <c r="AZ292" s="4"/>
      <c r="BA292" s="4"/>
      <c r="BB292" s="4"/>
      <c r="BC292" s="4"/>
      <c r="BI292" s="4"/>
      <c r="BM292" s="4"/>
      <c r="BN292" s="4"/>
      <c r="BO292" s="4"/>
    </row>
    <row r="293" spans="1:85" x14ac:dyDescent="0.3">
      <c r="A293" s="3" t="s">
        <v>656</v>
      </c>
      <c r="B293" s="3">
        <f t="shared" si="860"/>
        <v>14.450000000000001</v>
      </c>
      <c r="D293" s="3">
        <v>290.5</v>
      </c>
      <c r="E293" s="3">
        <v>7.55</v>
      </c>
      <c r="F293" s="3" t="s">
        <v>88</v>
      </c>
      <c r="G293" s="3">
        <v>1.8547000000000001E-2</v>
      </c>
      <c r="H293" s="3">
        <v>-1.0988E-2</v>
      </c>
      <c r="I293" s="3">
        <v>9.5080000000000008E-3</v>
      </c>
      <c r="J293" s="3">
        <v>9.6795999999999993E-2</v>
      </c>
      <c r="K293" s="3" t="s">
        <v>657</v>
      </c>
      <c r="L293" s="3">
        <v>1.42</v>
      </c>
      <c r="M293" s="4">
        <v>43</v>
      </c>
      <c r="N293" s="4">
        <v>291</v>
      </c>
      <c r="O293" s="4">
        <v>0</v>
      </c>
      <c r="P293" s="4">
        <v>31</v>
      </c>
      <c r="Q293" s="4">
        <v>804</v>
      </c>
      <c r="R293" s="4">
        <v>293</v>
      </c>
      <c r="S293" s="4">
        <v>2887</v>
      </c>
      <c r="T293" s="4">
        <v>5447</v>
      </c>
      <c r="U293" s="4">
        <v>3355</v>
      </c>
      <c r="V293" s="4">
        <v>80</v>
      </c>
      <c r="W293" s="4">
        <v>523</v>
      </c>
      <c r="X293" s="4">
        <v>729</v>
      </c>
      <c r="Y293" s="4">
        <v>59092</v>
      </c>
      <c r="Z293" s="4">
        <v>234</v>
      </c>
      <c r="AA293" s="4">
        <v>17</v>
      </c>
      <c r="AB293" s="4">
        <v>69</v>
      </c>
      <c r="AC293" s="4">
        <v>244</v>
      </c>
      <c r="AD293" s="4">
        <v>160</v>
      </c>
      <c r="AE293" s="4">
        <v>0</v>
      </c>
      <c r="AF293" s="4">
        <v>350</v>
      </c>
      <c r="AG293" s="4">
        <v>477</v>
      </c>
      <c r="AH293" s="4">
        <v>2406</v>
      </c>
      <c r="AI293" s="4">
        <v>118</v>
      </c>
      <c r="AJ293" s="4">
        <v>880</v>
      </c>
      <c r="AK293" s="4">
        <v>0</v>
      </c>
      <c r="AL293" s="4">
        <v>122</v>
      </c>
      <c r="AM293" s="4">
        <v>68</v>
      </c>
      <c r="AN293" s="4">
        <v>148</v>
      </c>
      <c r="AO293" s="4">
        <v>543</v>
      </c>
      <c r="AP293" s="4">
        <v>1483</v>
      </c>
      <c r="AQ293" s="4">
        <v>117</v>
      </c>
      <c r="AR293" s="4">
        <v>416</v>
      </c>
      <c r="AS293" s="4">
        <v>641</v>
      </c>
      <c r="AT293" s="4">
        <v>0</v>
      </c>
      <c r="AU293" s="4">
        <v>0</v>
      </c>
      <c r="AV293" s="4">
        <v>13722</v>
      </c>
      <c r="AW293" s="4">
        <v>4211</v>
      </c>
      <c r="AX293" s="4">
        <f t="shared" si="861"/>
        <v>3.2586084065542624</v>
      </c>
      <c r="AY293" s="3">
        <v>0.27</v>
      </c>
      <c r="AZ293" s="4"/>
      <c r="BA293" s="4"/>
      <c r="BB293" s="4"/>
      <c r="BC293" s="4"/>
      <c r="BI293" s="4"/>
      <c r="BM293" s="4"/>
      <c r="BN293" s="4"/>
      <c r="BO293" s="4"/>
    </row>
    <row r="294" spans="1:85" x14ac:dyDescent="0.3">
      <c r="A294" s="3" t="s">
        <v>658</v>
      </c>
      <c r="B294" s="3">
        <f t="shared" si="860"/>
        <v>14.500000000000002</v>
      </c>
      <c r="C294" s="3">
        <f t="shared" ref="C294" si="964">AVERAGE(B294:B303)</f>
        <v>14.724999999999998</v>
      </c>
      <c r="D294" s="3">
        <v>291</v>
      </c>
      <c r="E294" s="3">
        <v>7.55</v>
      </c>
      <c r="F294" s="3" t="s">
        <v>88</v>
      </c>
      <c r="G294" s="3">
        <v>1.8547000000000001E-2</v>
      </c>
      <c r="H294" s="3">
        <v>-1.0988E-2</v>
      </c>
      <c r="I294" s="3">
        <v>9.5080000000000008E-3</v>
      </c>
      <c r="J294" s="3">
        <v>9.6795999999999993E-2</v>
      </c>
      <c r="K294" s="3" t="s">
        <v>659</v>
      </c>
      <c r="L294" s="3">
        <v>1.3</v>
      </c>
      <c r="M294" s="4">
        <v>22</v>
      </c>
      <c r="N294" s="4">
        <v>259</v>
      </c>
      <c r="O294" s="4">
        <v>0</v>
      </c>
      <c r="P294" s="4">
        <v>10</v>
      </c>
      <c r="Q294" s="4">
        <v>844</v>
      </c>
      <c r="R294" s="4">
        <v>252</v>
      </c>
      <c r="S294" s="4">
        <v>2877</v>
      </c>
      <c r="T294" s="4">
        <v>5374</v>
      </c>
      <c r="U294" s="4">
        <v>3289</v>
      </c>
      <c r="V294" s="4">
        <v>91</v>
      </c>
      <c r="W294" s="4">
        <v>575</v>
      </c>
      <c r="X294" s="4">
        <v>685</v>
      </c>
      <c r="Y294" s="4">
        <v>59829</v>
      </c>
      <c r="Z294" s="4">
        <v>210</v>
      </c>
      <c r="AA294" s="4">
        <v>29</v>
      </c>
      <c r="AB294" s="4">
        <v>69</v>
      </c>
      <c r="AC294" s="4">
        <v>240</v>
      </c>
      <c r="AD294" s="4">
        <v>122</v>
      </c>
      <c r="AE294" s="4">
        <v>0</v>
      </c>
      <c r="AF294" s="4">
        <v>268</v>
      </c>
      <c r="AG294" s="4">
        <v>588</v>
      </c>
      <c r="AH294" s="4">
        <v>2324</v>
      </c>
      <c r="AI294" s="4">
        <v>87</v>
      </c>
      <c r="AJ294" s="4">
        <v>878</v>
      </c>
      <c r="AK294" s="4">
        <v>231</v>
      </c>
      <c r="AL294" s="4">
        <v>147</v>
      </c>
      <c r="AM294" s="4">
        <v>31</v>
      </c>
      <c r="AN294" s="4">
        <v>113</v>
      </c>
      <c r="AO294" s="4">
        <v>630</v>
      </c>
      <c r="AP294" s="4">
        <v>1485</v>
      </c>
      <c r="AQ294" s="4">
        <v>86</v>
      </c>
      <c r="AR294" s="4">
        <v>428</v>
      </c>
      <c r="AS294" s="4">
        <v>702</v>
      </c>
      <c r="AT294" s="4">
        <v>8</v>
      </c>
      <c r="AU294" s="4">
        <v>0</v>
      </c>
      <c r="AV294" s="4">
        <v>13457</v>
      </c>
      <c r="AW294" s="4">
        <v>4176</v>
      </c>
      <c r="AX294" s="4">
        <f t="shared" si="861"/>
        <v>3.2224616858237547</v>
      </c>
      <c r="AY294" s="3">
        <v>0.27400000000000002</v>
      </c>
      <c r="AZ294" s="4">
        <f t="shared" ref="AZ294:BA304" si="965">AVERAGE(M294:M303)</f>
        <v>32.799999999999997</v>
      </c>
      <c r="BA294" s="4">
        <f t="shared" si="965"/>
        <v>253.5</v>
      </c>
      <c r="BB294" s="4">
        <f t="shared" ref="BB294" si="966">AVERAGE(O294:O303)</f>
        <v>2.8</v>
      </c>
      <c r="BC294" s="4">
        <f t="shared" ref="BC294" si="967">AVERAGE(P294:P303)</f>
        <v>32.200000000000003</v>
      </c>
      <c r="BD294" s="4">
        <f t="shared" ref="BD294" si="968">AVERAGE(Q294:Q303)</f>
        <v>854.5</v>
      </c>
      <c r="BE294" s="4">
        <f t="shared" ref="BE294" si="969">AVERAGE(R294:R303)</f>
        <v>279.60000000000002</v>
      </c>
      <c r="BF294" s="4">
        <f t="shared" ref="BF294" si="970">AVERAGE(S294:S303)</f>
        <v>2790.3</v>
      </c>
      <c r="BG294" s="4">
        <f t="shared" ref="BG294" si="971">AVERAGE(T294:T303)</f>
        <v>4932.2</v>
      </c>
      <c r="BH294" s="4">
        <f t="shared" ref="BH294" si="972">AVERAGE(U294:U303)</f>
        <v>3078.7</v>
      </c>
      <c r="BI294" s="4">
        <f t="shared" ref="BI294" si="973">AVERAGE(V294:V303)</f>
        <v>92</v>
      </c>
      <c r="BJ294" s="4">
        <f t="shared" ref="BJ294" si="974">AVERAGE(W294:W303)</f>
        <v>583.29999999999995</v>
      </c>
      <c r="BK294" s="4">
        <f t="shared" ref="BK294" si="975">AVERAGE(X294:X303)</f>
        <v>689.9</v>
      </c>
      <c r="BL294" s="4">
        <f t="shared" ref="BL294" si="976">AVERAGE(Y294:Y303)</f>
        <v>58435</v>
      </c>
      <c r="BM294" s="4">
        <f t="shared" ref="BM294" si="977">AVERAGE(Z294:Z303)</f>
        <v>218.3</v>
      </c>
      <c r="BN294" s="4">
        <f t="shared" ref="BN294" si="978">AVERAGE(AA294:AA303)</f>
        <v>22</v>
      </c>
      <c r="BO294" s="4">
        <f t="shared" ref="BO294" si="979">AVERAGE(AB294:AB303)</f>
        <v>65.25</v>
      </c>
      <c r="BP294" s="4">
        <f t="shared" ref="BP294" si="980">AVERAGE(AC294:AC303)</f>
        <v>281.8</v>
      </c>
      <c r="BQ294" s="4">
        <f t="shared" ref="BQ294" si="981">AVERAGE(AD294:AD303)</f>
        <v>119.4</v>
      </c>
      <c r="BR294" s="4">
        <f t="shared" ref="BR294" si="982">AVERAGE(AE294:AE303)</f>
        <v>25.6</v>
      </c>
      <c r="BS294" s="4">
        <f t="shared" ref="BS294" si="983">AVERAGE(AF294:AF303)</f>
        <v>312.5</v>
      </c>
      <c r="BT294" s="4">
        <f t="shared" ref="BT294" si="984">AVERAGE(AG294:AG303)</f>
        <v>532.4</v>
      </c>
      <c r="BU294" s="4">
        <f t="shared" ref="BU294" si="985">AVERAGE(AH294:AH303)</f>
        <v>2324.3000000000002</v>
      </c>
      <c r="BV294" s="4">
        <f t="shared" ref="BV294" si="986">AVERAGE(AI294:AI303)</f>
        <v>92.6</v>
      </c>
      <c r="BW294" s="4">
        <f t="shared" ref="BW294" si="987">AVERAGE(AJ294:AJ303)</f>
        <v>875.2</v>
      </c>
      <c r="BX294" s="4">
        <f t="shared" ref="BX294" si="988">AVERAGE(AK294:AK303)</f>
        <v>40</v>
      </c>
      <c r="BY294" s="4">
        <f t="shared" ref="BY294" si="989">AVERAGE(AL294:AL303)</f>
        <v>117</v>
      </c>
      <c r="BZ294" s="4">
        <f t="shared" ref="BZ294" si="990">AVERAGE(AM294:AM303)</f>
        <v>37.888888888888886</v>
      </c>
      <c r="CA294" s="4">
        <f t="shared" ref="CA294" si="991">AVERAGE(AN294:AN303)</f>
        <v>141.69999999999999</v>
      </c>
      <c r="CB294" s="4">
        <f t="shared" ref="CB294" si="992">AVERAGE(AO294:AO303)</f>
        <v>617.4</v>
      </c>
      <c r="CC294" s="4">
        <f t="shared" ref="CC294" si="993">AVERAGE(AP294:AP303)</f>
        <v>1369.6</v>
      </c>
      <c r="CD294" s="4">
        <f t="shared" ref="CD294" si="994">AVERAGE(AQ294:AQ303)</f>
        <v>94.7</v>
      </c>
      <c r="CE294" s="3">
        <f t="shared" ref="CE294" si="995">AVERAGE(AV294:AV303)</f>
        <v>13702.1</v>
      </c>
      <c r="CF294" s="3">
        <f t="shared" ref="CF294" si="996">AVERAGE(AW294:AW303)</f>
        <v>4257.3999999999996</v>
      </c>
      <c r="CG294" s="3">
        <f t="shared" ref="CG294" si="997">AVERAGE(AX294:AX303)</f>
        <v>3.220461064468747</v>
      </c>
    </row>
    <row r="295" spans="1:85" x14ac:dyDescent="0.3">
      <c r="A295" s="3" t="s">
        <v>660</v>
      </c>
      <c r="B295" s="3">
        <f t="shared" si="860"/>
        <v>14.549999999999999</v>
      </c>
      <c r="D295" s="3">
        <v>291.5</v>
      </c>
      <c r="E295" s="3">
        <v>7.55</v>
      </c>
      <c r="F295" s="3" t="s">
        <v>88</v>
      </c>
      <c r="G295" s="3">
        <v>1.8547000000000001E-2</v>
      </c>
      <c r="H295" s="3">
        <v>-1.0988E-2</v>
      </c>
      <c r="I295" s="3">
        <v>9.5080000000000008E-3</v>
      </c>
      <c r="J295" s="3">
        <v>9.6795999999999993E-2</v>
      </c>
      <c r="K295" s="3" t="s">
        <v>661</v>
      </c>
      <c r="L295" s="3">
        <v>1.44</v>
      </c>
      <c r="M295" s="4">
        <v>44</v>
      </c>
      <c r="N295" s="4">
        <v>281</v>
      </c>
      <c r="O295" s="4">
        <v>16</v>
      </c>
      <c r="P295" s="4">
        <v>73</v>
      </c>
      <c r="Q295" s="4">
        <v>853</v>
      </c>
      <c r="R295" s="4">
        <v>263</v>
      </c>
      <c r="S295" s="4">
        <v>2971</v>
      </c>
      <c r="T295" s="4">
        <v>5239</v>
      </c>
      <c r="U295" s="4">
        <v>3278</v>
      </c>
      <c r="V295" s="4">
        <v>169</v>
      </c>
      <c r="W295" s="4">
        <v>535</v>
      </c>
      <c r="X295" s="4">
        <v>713</v>
      </c>
      <c r="Y295" s="4">
        <v>59463</v>
      </c>
      <c r="Z295" s="4">
        <v>252</v>
      </c>
      <c r="AA295" s="4">
        <v>10</v>
      </c>
      <c r="AB295" s="4"/>
      <c r="AC295" s="4">
        <v>328</v>
      </c>
      <c r="AD295" s="4">
        <v>137</v>
      </c>
      <c r="AE295" s="4">
        <v>69</v>
      </c>
      <c r="AF295" s="4">
        <v>321</v>
      </c>
      <c r="AG295" s="4">
        <v>594</v>
      </c>
      <c r="AH295" s="4">
        <v>2419</v>
      </c>
      <c r="AI295" s="4">
        <v>36</v>
      </c>
      <c r="AJ295" s="4">
        <v>916</v>
      </c>
      <c r="AK295" s="4">
        <v>13</v>
      </c>
      <c r="AL295" s="4">
        <v>123</v>
      </c>
      <c r="AM295" s="4">
        <v>21</v>
      </c>
      <c r="AN295" s="4">
        <v>125</v>
      </c>
      <c r="AO295" s="4">
        <v>727</v>
      </c>
      <c r="AP295" s="4">
        <v>1283</v>
      </c>
      <c r="AQ295" s="4">
        <v>152</v>
      </c>
      <c r="AR295" s="4">
        <v>391</v>
      </c>
      <c r="AS295" s="4">
        <v>652</v>
      </c>
      <c r="AT295" s="4">
        <v>18</v>
      </c>
      <c r="AU295" s="4">
        <v>59</v>
      </c>
      <c r="AV295" s="4">
        <v>13683</v>
      </c>
      <c r="AW295" s="4">
        <v>4246</v>
      </c>
      <c r="AX295" s="4">
        <f t="shared" si="861"/>
        <v>3.2225624116815825</v>
      </c>
      <c r="AY295" s="3">
        <v>0.27500000000000002</v>
      </c>
      <c r="AZ295" s="4"/>
      <c r="BA295" s="4"/>
      <c r="BB295" s="4"/>
      <c r="BC295" s="4"/>
      <c r="BI295" s="4"/>
      <c r="BM295" s="4"/>
      <c r="BN295" s="4"/>
      <c r="BO295" s="4"/>
    </row>
    <row r="296" spans="1:85" x14ac:dyDescent="0.3">
      <c r="A296" s="3" t="s">
        <v>662</v>
      </c>
      <c r="B296" s="3">
        <f t="shared" si="860"/>
        <v>14.6</v>
      </c>
      <c r="D296" s="3">
        <v>292</v>
      </c>
      <c r="E296" s="3">
        <v>7.54</v>
      </c>
      <c r="F296" s="3" t="s">
        <v>88</v>
      </c>
      <c r="G296" s="3">
        <v>1.8547000000000001E-2</v>
      </c>
      <c r="H296" s="3">
        <v>-1.0988E-2</v>
      </c>
      <c r="I296" s="3">
        <v>9.5080000000000008E-3</v>
      </c>
      <c r="J296" s="3">
        <v>9.6795999999999993E-2</v>
      </c>
      <c r="K296" s="3" t="s">
        <v>663</v>
      </c>
      <c r="L296" s="3">
        <v>1.39</v>
      </c>
      <c r="M296" s="4">
        <v>47</v>
      </c>
      <c r="N296" s="4">
        <v>255</v>
      </c>
      <c r="O296" s="4">
        <v>0</v>
      </c>
      <c r="P296" s="4">
        <v>22</v>
      </c>
      <c r="Q296" s="4">
        <v>845</v>
      </c>
      <c r="R296" s="4">
        <v>253</v>
      </c>
      <c r="S296" s="4">
        <v>2822</v>
      </c>
      <c r="T296" s="4">
        <v>5122</v>
      </c>
      <c r="U296" s="4">
        <v>3378</v>
      </c>
      <c r="V296" s="4">
        <v>112</v>
      </c>
      <c r="W296" s="4">
        <v>609</v>
      </c>
      <c r="X296" s="4">
        <v>680</v>
      </c>
      <c r="Y296" s="4">
        <v>59207</v>
      </c>
      <c r="Z296" s="4">
        <v>253</v>
      </c>
      <c r="AA296" s="4">
        <v>11</v>
      </c>
      <c r="AB296" s="4"/>
      <c r="AC296" s="4">
        <v>267</v>
      </c>
      <c r="AD296" s="4">
        <v>44</v>
      </c>
      <c r="AE296" s="4">
        <v>8</v>
      </c>
      <c r="AF296" s="4">
        <v>322</v>
      </c>
      <c r="AG296" s="4">
        <v>513</v>
      </c>
      <c r="AH296" s="4">
        <v>2452</v>
      </c>
      <c r="AI296" s="4">
        <v>139</v>
      </c>
      <c r="AJ296" s="4">
        <v>844</v>
      </c>
      <c r="AK296" s="4">
        <v>23</v>
      </c>
      <c r="AL296" s="4">
        <v>54</v>
      </c>
      <c r="AM296" s="4">
        <v>33</v>
      </c>
      <c r="AN296" s="4">
        <v>151</v>
      </c>
      <c r="AO296" s="4">
        <v>626</v>
      </c>
      <c r="AP296" s="4">
        <v>1290</v>
      </c>
      <c r="AQ296" s="4">
        <v>95</v>
      </c>
      <c r="AR296" s="4">
        <v>395</v>
      </c>
      <c r="AS296" s="4">
        <v>538</v>
      </c>
      <c r="AT296" s="4">
        <v>0</v>
      </c>
      <c r="AU296" s="4">
        <v>62</v>
      </c>
      <c r="AV296" s="4">
        <v>13848</v>
      </c>
      <c r="AW296" s="4">
        <v>4456</v>
      </c>
      <c r="AX296" s="4">
        <f t="shared" si="861"/>
        <v>3.1077199281867145</v>
      </c>
      <c r="AY296" s="3">
        <v>0.27500000000000002</v>
      </c>
      <c r="AZ296" s="4"/>
      <c r="BA296" s="4"/>
      <c r="BB296" s="4"/>
      <c r="BC296" s="4"/>
      <c r="BI296" s="4"/>
      <c r="BM296" s="4"/>
      <c r="BN296" s="4"/>
      <c r="BO296" s="4"/>
    </row>
    <row r="297" spans="1:85" x14ac:dyDescent="0.3">
      <c r="A297" s="3" t="s">
        <v>664</v>
      </c>
      <c r="B297" s="3">
        <f t="shared" si="860"/>
        <v>14.65</v>
      </c>
      <c r="D297" s="3">
        <v>292.5</v>
      </c>
      <c r="E297" s="3">
        <v>7.55</v>
      </c>
      <c r="F297" s="3" t="s">
        <v>88</v>
      </c>
      <c r="G297" s="3">
        <v>1.8547000000000001E-2</v>
      </c>
      <c r="H297" s="3">
        <v>-1.0988E-2</v>
      </c>
      <c r="I297" s="3">
        <v>9.5080000000000008E-3</v>
      </c>
      <c r="J297" s="3">
        <v>9.6795999999999993E-2</v>
      </c>
      <c r="K297" s="3" t="s">
        <v>665</v>
      </c>
      <c r="L297" s="3">
        <v>1.46</v>
      </c>
      <c r="M297" s="4">
        <v>42</v>
      </c>
      <c r="N297" s="4">
        <v>223</v>
      </c>
      <c r="O297" s="4">
        <v>0</v>
      </c>
      <c r="P297" s="4">
        <v>33</v>
      </c>
      <c r="Q297" s="4">
        <v>799</v>
      </c>
      <c r="R297" s="4">
        <v>296</v>
      </c>
      <c r="S297" s="4">
        <v>2827</v>
      </c>
      <c r="T297" s="4">
        <v>4895</v>
      </c>
      <c r="U297" s="4">
        <v>3103</v>
      </c>
      <c r="V297" s="4">
        <v>80</v>
      </c>
      <c r="W297" s="4">
        <v>549</v>
      </c>
      <c r="X297" s="4">
        <v>704</v>
      </c>
      <c r="Y297" s="4">
        <v>56880</v>
      </c>
      <c r="Z297" s="4">
        <v>188</v>
      </c>
      <c r="AA297" s="4">
        <v>33</v>
      </c>
      <c r="AB297" s="4">
        <v>76</v>
      </c>
      <c r="AC297" s="4">
        <v>289</v>
      </c>
      <c r="AD297" s="4">
        <v>138</v>
      </c>
      <c r="AE297" s="4">
        <v>0</v>
      </c>
      <c r="AF297" s="4">
        <v>253</v>
      </c>
      <c r="AG297" s="4">
        <v>501</v>
      </c>
      <c r="AH297" s="4">
        <v>2210</v>
      </c>
      <c r="AI297" s="4">
        <v>38</v>
      </c>
      <c r="AJ297" s="4">
        <v>768</v>
      </c>
      <c r="AK297" s="4">
        <v>0</v>
      </c>
      <c r="AL297" s="4">
        <v>104</v>
      </c>
      <c r="AM297" s="4">
        <v>31</v>
      </c>
      <c r="AN297" s="4">
        <v>160</v>
      </c>
      <c r="AO297" s="4">
        <v>650</v>
      </c>
      <c r="AP297" s="4">
        <v>1384</v>
      </c>
      <c r="AQ297" s="4">
        <v>50</v>
      </c>
      <c r="AR297" s="4">
        <v>523</v>
      </c>
      <c r="AS297" s="4">
        <v>659</v>
      </c>
      <c r="AT297" s="4">
        <v>0</v>
      </c>
      <c r="AU297" s="4">
        <v>34</v>
      </c>
      <c r="AV297" s="4">
        <v>13812</v>
      </c>
      <c r="AW297" s="4">
        <v>4198</v>
      </c>
      <c r="AX297" s="4">
        <f t="shared" si="861"/>
        <v>3.2901381610290614</v>
      </c>
      <c r="AY297" s="3">
        <v>0.27600000000000002</v>
      </c>
      <c r="AZ297" s="4"/>
      <c r="BA297" s="4"/>
      <c r="BB297" s="4"/>
      <c r="BC297" s="4"/>
      <c r="BI297" s="4"/>
      <c r="BM297" s="4"/>
      <c r="BN297" s="4"/>
      <c r="BO297" s="4"/>
    </row>
    <row r="298" spans="1:85" x14ac:dyDescent="0.3">
      <c r="A298" s="3" t="s">
        <v>666</v>
      </c>
      <c r="B298" s="3">
        <f t="shared" si="860"/>
        <v>14.700000000000001</v>
      </c>
      <c r="D298" s="3">
        <v>293</v>
      </c>
      <c r="E298" s="3">
        <v>7.56</v>
      </c>
      <c r="F298" s="3" t="s">
        <v>88</v>
      </c>
      <c r="G298" s="3">
        <v>1.8547000000000001E-2</v>
      </c>
      <c r="H298" s="3">
        <v>-1.0988E-2</v>
      </c>
      <c r="I298" s="3">
        <v>9.5080000000000008E-3</v>
      </c>
      <c r="J298" s="3">
        <v>9.6795999999999993E-2</v>
      </c>
      <c r="K298" s="3" t="s">
        <v>667</v>
      </c>
      <c r="L298" s="3">
        <v>1.32</v>
      </c>
      <c r="M298" s="4">
        <v>51</v>
      </c>
      <c r="N298" s="4">
        <v>273</v>
      </c>
      <c r="O298" s="4">
        <v>8</v>
      </c>
      <c r="P298" s="4">
        <v>34</v>
      </c>
      <c r="Q298" s="4">
        <v>807</v>
      </c>
      <c r="R298" s="4">
        <v>268</v>
      </c>
      <c r="S298" s="4">
        <v>2811</v>
      </c>
      <c r="T298" s="4">
        <v>4716</v>
      </c>
      <c r="U298" s="4">
        <v>2828</v>
      </c>
      <c r="V298" s="4">
        <v>23</v>
      </c>
      <c r="W298" s="4">
        <v>714</v>
      </c>
      <c r="X298" s="4">
        <v>664</v>
      </c>
      <c r="Y298" s="4">
        <v>58230</v>
      </c>
      <c r="Z298" s="4">
        <v>226</v>
      </c>
      <c r="AA298" s="4">
        <v>37</v>
      </c>
      <c r="AB298" s="4">
        <v>73</v>
      </c>
      <c r="AC298" s="4">
        <v>282</v>
      </c>
      <c r="AD298" s="4">
        <v>194</v>
      </c>
      <c r="AE298" s="4">
        <v>97</v>
      </c>
      <c r="AF298" s="4">
        <v>359</v>
      </c>
      <c r="AG298" s="4">
        <v>546</v>
      </c>
      <c r="AH298" s="4">
        <v>2320</v>
      </c>
      <c r="AI298" s="4">
        <v>92</v>
      </c>
      <c r="AJ298" s="4">
        <v>742</v>
      </c>
      <c r="AK298" s="4">
        <v>41</v>
      </c>
      <c r="AL298" s="4">
        <v>140</v>
      </c>
      <c r="AM298" s="4">
        <v>50</v>
      </c>
      <c r="AN298" s="4">
        <v>110</v>
      </c>
      <c r="AO298" s="4">
        <v>536</v>
      </c>
      <c r="AP298" s="4">
        <v>1337</v>
      </c>
      <c r="AQ298" s="4">
        <v>78</v>
      </c>
      <c r="AR298" s="4">
        <v>348</v>
      </c>
      <c r="AS298" s="4">
        <v>559</v>
      </c>
      <c r="AT298" s="4">
        <v>0</v>
      </c>
      <c r="AU298" s="4">
        <v>51</v>
      </c>
      <c r="AV298" s="4">
        <v>13230</v>
      </c>
      <c r="AW298" s="4">
        <v>4004</v>
      </c>
      <c r="AX298" s="4">
        <f t="shared" si="861"/>
        <v>3.3041958041958042</v>
      </c>
      <c r="AY298" s="3">
        <v>0.26800000000000002</v>
      </c>
      <c r="AZ298" s="4"/>
      <c r="BA298" s="4"/>
      <c r="BB298" s="4"/>
      <c r="BC298" s="4"/>
      <c r="BI298" s="4"/>
      <c r="BM298" s="4"/>
      <c r="BN298" s="4"/>
      <c r="BO298" s="4"/>
    </row>
    <row r="299" spans="1:85" x14ac:dyDescent="0.3">
      <c r="A299" s="3" t="s">
        <v>668</v>
      </c>
      <c r="B299" s="3">
        <f t="shared" si="860"/>
        <v>14.750000000000002</v>
      </c>
      <c r="D299" s="3">
        <v>293.5</v>
      </c>
      <c r="E299" s="3">
        <v>7.55</v>
      </c>
      <c r="F299" s="3" t="s">
        <v>88</v>
      </c>
      <c r="G299" s="3">
        <v>1.8547000000000001E-2</v>
      </c>
      <c r="H299" s="3">
        <v>-1.0988E-2</v>
      </c>
      <c r="I299" s="3">
        <v>9.5080000000000008E-3</v>
      </c>
      <c r="J299" s="3">
        <v>9.6795999999999993E-2</v>
      </c>
      <c r="K299" s="3" t="s">
        <v>669</v>
      </c>
      <c r="L299" s="3">
        <v>1.42</v>
      </c>
      <c r="M299" s="4">
        <v>32</v>
      </c>
      <c r="N299" s="4">
        <v>238</v>
      </c>
      <c r="O299" s="4">
        <v>0</v>
      </c>
      <c r="P299" s="4">
        <v>11</v>
      </c>
      <c r="Q299" s="4">
        <v>822</v>
      </c>
      <c r="R299" s="4">
        <v>275</v>
      </c>
      <c r="S299" s="4">
        <v>2765</v>
      </c>
      <c r="T299" s="4">
        <v>4681</v>
      </c>
      <c r="U299" s="4">
        <v>2956</v>
      </c>
      <c r="V299" s="4">
        <v>58</v>
      </c>
      <c r="W299" s="4">
        <v>644</v>
      </c>
      <c r="X299" s="4">
        <v>679</v>
      </c>
      <c r="Y299" s="4">
        <v>58265</v>
      </c>
      <c r="Z299" s="4">
        <v>139</v>
      </c>
      <c r="AA299" s="4">
        <v>9</v>
      </c>
      <c r="AB299" s="4">
        <v>34</v>
      </c>
      <c r="AC299" s="4">
        <v>249</v>
      </c>
      <c r="AD299" s="4">
        <v>109</v>
      </c>
      <c r="AE299" s="4">
        <v>0</v>
      </c>
      <c r="AF299" s="4">
        <v>293</v>
      </c>
      <c r="AG299" s="4">
        <v>506</v>
      </c>
      <c r="AH299" s="4">
        <v>2308</v>
      </c>
      <c r="AI299" s="4">
        <v>45</v>
      </c>
      <c r="AJ299" s="4">
        <v>824</v>
      </c>
      <c r="AK299" s="4">
        <v>0</v>
      </c>
      <c r="AL299" s="4">
        <v>132</v>
      </c>
      <c r="AM299" s="4">
        <v>24</v>
      </c>
      <c r="AN299" s="4">
        <v>122</v>
      </c>
      <c r="AO299" s="4">
        <v>596</v>
      </c>
      <c r="AP299" s="4">
        <v>1304</v>
      </c>
      <c r="AQ299" s="4">
        <v>82</v>
      </c>
      <c r="AR299" s="4">
        <v>352</v>
      </c>
      <c r="AS299" s="4">
        <v>672</v>
      </c>
      <c r="AT299" s="4">
        <v>0</v>
      </c>
      <c r="AU299" s="4">
        <v>13</v>
      </c>
      <c r="AV299" s="4">
        <v>13979</v>
      </c>
      <c r="AW299" s="4">
        <v>4224</v>
      </c>
      <c r="AX299" s="4">
        <f t="shared" si="861"/>
        <v>3.3094223484848486</v>
      </c>
      <c r="AY299" s="3">
        <v>0.26600000000000001</v>
      </c>
      <c r="AZ299" s="4"/>
      <c r="BA299" s="4"/>
      <c r="BB299" s="4"/>
      <c r="BC299" s="4"/>
      <c r="BI299" s="4"/>
      <c r="BM299" s="4"/>
      <c r="BN299" s="4"/>
      <c r="BO299" s="4"/>
    </row>
    <row r="300" spans="1:85" x14ac:dyDescent="0.3">
      <c r="A300" s="3" t="s">
        <v>670</v>
      </c>
      <c r="B300" s="3">
        <f t="shared" si="860"/>
        <v>14.799999999999999</v>
      </c>
      <c r="D300" s="3">
        <v>294</v>
      </c>
      <c r="E300" s="3">
        <v>7.55</v>
      </c>
      <c r="F300" s="3" t="s">
        <v>88</v>
      </c>
      <c r="G300" s="3">
        <v>1.8547000000000001E-2</v>
      </c>
      <c r="H300" s="3">
        <v>-1.0988E-2</v>
      </c>
      <c r="I300" s="3">
        <v>9.5080000000000008E-3</v>
      </c>
      <c r="J300" s="3">
        <v>9.6795999999999993E-2</v>
      </c>
      <c r="K300" s="3" t="s">
        <v>326</v>
      </c>
      <c r="L300" s="3">
        <v>1.44</v>
      </c>
      <c r="M300" s="4">
        <v>17</v>
      </c>
      <c r="N300" s="4">
        <v>258</v>
      </c>
      <c r="O300" s="4">
        <v>0</v>
      </c>
      <c r="P300" s="4">
        <v>17</v>
      </c>
      <c r="Q300" s="4">
        <v>886</v>
      </c>
      <c r="R300" s="4">
        <v>286</v>
      </c>
      <c r="S300" s="4">
        <v>2868</v>
      </c>
      <c r="T300" s="4">
        <v>4684</v>
      </c>
      <c r="U300" s="4">
        <v>2931</v>
      </c>
      <c r="V300" s="4">
        <v>139</v>
      </c>
      <c r="W300" s="4">
        <v>562</v>
      </c>
      <c r="X300" s="4">
        <v>677</v>
      </c>
      <c r="Y300" s="4">
        <v>57683</v>
      </c>
      <c r="Z300" s="4">
        <v>283</v>
      </c>
      <c r="AA300" s="4">
        <v>48</v>
      </c>
      <c r="AB300" s="4">
        <v>82</v>
      </c>
      <c r="AC300" s="4">
        <v>283</v>
      </c>
      <c r="AD300" s="4">
        <v>146</v>
      </c>
      <c r="AE300" s="4">
        <v>52</v>
      </c>
      <c r="AF300" s="4">
        <v>356</v>
      </c>
      <c r="AG300" s="4">
        <v>500</v>
      </c>
      <c r="AH300" s="4">
        <v>2277</v>
      </c>
      <c r="AI300" s="4">
        <v>106</v>
      </c>
      <c r="AJ300" s="4">
        <v>891</v>
      </c>
      <c r="AK300" s="4">
        <v>0</v>
      </c>
      <c r="AL300" s="4">
        <v>118</v>
      </c>
      <c r="AM300" s="4">
        <v>48</v>
      </c>
      <c r="AN300" s="4">
        <v>145</v>
      </c>
      <c r="AO300" s="4">
        <v>611</v>
      </c>
      <c r="AP300" s="4">
        <v>1398</v>
      </c>
      <c r="AQ300" s="4">
        <v>134</v>
      </c>
      <c r="AR300" s="4">
        <v>285</v>
      </c>
      <c r="AS300" s="4">
        <v>615</v>
      </c>
      <c r="AT300" s="4">
        <v>9</v>
      </c>
      <c r="AU300" s="4">
        <v>43</v>
      </c>
      <c r="AV300" s="4">
        <v>13907</v>
      </c>
      <c r="AW300" s="4">
        <v>4184</v>
      </c>
      <c r="AX300" s="4">
        <f t="shared" si="861"/>
        <v>3.3238527724665392</v>
      </c>
      <c r="AY300" s="3">
        <v>0.26700000000000002</v>
      </c>
      <c r="AZ300" s="4"/>
      <c r="BA300" s="4"/>
      <c r="BB300" s="4"/>
      <c r="BC300" s="4"/>
      <c r="BI300" s="4"/>
      <c r="BM300" s="4"/>
      <c r="BN300" s="4"/>
      <c r="BO300" s="4"/>
    </row>
    <row r="301" spans="1:85" x14ac:dyDescent="0.3">
      <c r="A301" s="3" t="s">
        <v>671</v>
      </c>
      <c r="B301" s="3">
        <f t="shared" si="860"/>
        <v>14.85</v>
      </c>
      <c r="D301" s="3">
        <v>294.5</v>
      </c>
      <c r="E301" s="3">
        <v>7.55</v>
      </c>
      <c r="F301" s="3" t="s">
        <v>88</v>
      </c>
      <c r="G301" s="3">
        <v>1.8547000000000001E-2</v>
      </c>
      <c r="H301" s="3">
        <v>-1.0988E-2</v>
      </c>
      <c r="I301" s="3">
        <v>9.5080000000000008E-3</v>
      </c>
      <c r="J301" s="3">
        <v>9.6795999999999993E-2</v>
      </c>
      <c r="K301" s="3" t="s">
        <v>672</v>
      </c>
      <c r="L301" s="3">
        <v>1.41</v>
      </c>
      <c r="M301" s="4">
        <v>36</v>
      </c>
      <c r="N301" s="4">
        <v>236</v>
      </c>
      <c r="O301" s="4">
        <v>4</v>
      </c>
      <c r="P301" s="4">
        <v>37</v>
      </c>
      <c r="Q301" s="4">
        <v>836</v>
      </c>
      <c r="R301" s="4">
        <v>302</v>
      </c>
      <c r="S301" s="4">
        <v>2736</v>
      </c>
      <c r="T301" s="4">
        <v>4743</v>
      </c>
      <c r="U301" s="4">
        <v>3005</v>
      </c>
      <c r="V301" s="4">
        <v>100</v>
      </c>
      <c r="W301" s="4">
        <v>556</v>
      </c>
      <c r="X301" s="4">
        <v>716</v>
      </c>
      <c r="Y301" s="4">
        <v>59032</v>
      </c>
      <c r="Z301" s="4">
        <v>229</v>
      </c>
      <c r="AA301" s="4">
        <v>26</v>
      </c>
      <c r="AB301" s="4">
        <v>79</v>
      </c>
      <c r="AC301" s="4">
        <v>300</v>
      </c>
      <c r="AD301" s="4">
        <v>92</v>
      </c>
      <c r="AE301" s="4">
        <v>0</v>
      </c>
      <c r="AF301" s="4">
        <v>382</v>
      </c>
      <c r="AG301" s="4">
        <v>533</v>
      </c>
      <c r="AH301" s="4">
        <v>2355</v>
      </c>
      <c r="AI301" s="4">
        <v>204</v>
      </c>
      <c r="AJ301" s="4">
        <v>992</v>
      </c>
      <c r="AK301" s="4">
        <v>0</v>
      </c>
      <c r="AL301" s="4">
        <v>89</v>
      </c>
      <c r="AM301" s="4"/>
      <c r="AN301" s="4">
        <v>183</v>
      </c>
      <c r="AO301" s="4">
        <v>539</v>
      </c>
      <c r="AP301" s="4">
        <v>1325</v>
      </c>
      <c r="AQ301" s="4">
        <v>74</v>
      </c>
      <c r="AR301" s="4">
        <v>518</v>
      </c>
      <c r="AS301" s="4">
        <v>540</v>
      </c>
      <c r="AT301" s="4">
        <v>0</v>
      </c>
      <c r="AU301" s="4">
        <v>51</v>
      </c>
      <c r="AV301" s="4">
        <v>13876</v>
      </c>
      <c r="AW301" s="4">
        <v>4320</v>
      </c>
      <c r="AX301" s="4">
        <f t="shared" si="861"/>
        <v>3.212037037037037</v>
      </c>
      <c r="AY301" s="3">
        <v>0.26700000000000002</v>
      </c>
      <c r="AZ301" s="4"/>
      <c r="BA301" s="4"/>
      <c r="BB301" s="4"/>
      <c r="BC301" s="4"/>
      <c r="BI301" s="4"/>
      <c r="BM301" s="4"/>
      <c r="BN301" s="4"/>
      <c r="BO301" s="4"/>
    </row>
    <row r="302" spans="1:85" x14ac:dyDescent="0.3">
      <c r="A302" s="3" t="s">
        <v>673</v>
      </c>
      <c r="B302" s="3">
        <f t="shared" si="860"/>
        <v>14.9</v>
      </c>
      <c r="D302" s="3">
        <v>295</v>
      </c>
      <c r="E302" s="3">
        <v>7.54</v>
      </c>
      <c r="F302" s="3" t="s">
        <v>88</v>
      </c>
      <c r="G302" s="3">
        <v>1.8547000000000001E-2</v>
      </c>
      <c r="H302" s="3">
        <v>-1.0988E-2</v>
      </c>
      <c r="I302" s="3">
        <v>9.5080000000000008E-3</v>
      </c>
      <c r="J302" s="3">
        <v>9.6795999999999993E-2</v>
      </c>
      <c r="K302" s="3" t="s">
        <v>674</v>
      </c>
      <c r="L302" s="3">
        <v>1.59</v>
      </c>
      <c r="M302" s="4">
        <v>13</v>
      </c>
      <c r="N302" s="4">
        <v>247</v>
      </c>
      <c r="O302" s="4">
        <v>0</v>
      </c>
      <c r="P302" s="4">
        <v>29</v>
      </c>
      <c r="Q302" s="4">
        <v>923</v>
      </c>
      <c r="R302" s="4">
        <v>310</v>
      </c>
      <c r="S302" s="4">
        <v>2636</v>
      </c>
      <c r="T302" s="4">
        <v>5096</v>
      </c>
      <c r="U302" s="4">
        <v>3097</v>
      </c>
      <c r="V302" s="4">
        <v>64</v>
      </c>
      <c r="W302" s="4">
        <v>575</v>
      </c>
      <c r="X302" s="4">
        <v>682</v>
      </c>
      <c r="Y302" s="4">
        <v>58787</v>
      </c>
      <c r="Z302" s="4">
        <v>239</v>
      </c>
      <c r="AA302" s="4">
        <v>0</v>
      </c>
      <c r="AB302" s="4">
        <v>51</v>
      </c>
      <c r="AC302" s="4">
        <v>307</v>
      </c>
      <c r="AD302" s="4">
        <v>107</v>
      </c>
      <c r="AE302" s="4">
        <v>0</v>
      </c>
      <c r="AF302" s="4">
        <v>303</v>
      </c>
      <c r="AG302" s="4">
        <v>548</v>
      </c>
      <c r="AH302" s="4">
        <v>2289</v>
      </c>
      <c r="AI302" s="4">
        <v>98</v>
      </c>
      <c r="AJ302" s="4">
        <v>937</v>
      </c>
      <c r="AK302" s="4">
        <v>0</v>
      </c>
      <c r="AL302" s="4">
        <v>125</v>
      </c>
      <c r="AM302" s="4">
        <v>55</v>
      </c>
      <c r="AN302" s="4">
        <v>163</v>
      </c>
      <c r="AO302" s="4">
        <v>606</v>
      </c>
      <c r="AP302" s="4">
        <v>1523</v>
      </c>
      <c r="AQ302" s="4">
        <v>125</v>
      </c>
      <c r="AR302" s="4">
        <v>263</v>
      </c>
      <c r="AS302" s="4">
        <v>556</v>
      </c>
      <c r="AT302" s="4">
        <v>0</v>
      </c>
      <c r="AU302" s="4">
        <v>42</v>
      </c>
      <c r="AV302" s="4">
        <v>13770</v>
      </c>
      <c r="AW302" s="4">
        <v>4414</v>
      </c>
      <c r="AX302" s="4">
        <f t="shared" si="861"/>
        <v>3.1196193928409608</v>
      </c>
      <c r="AY302" s="3">
        <v>0.27600000000000002</v>
      </c>
      <c r="AZ302" s="4"/>
      <c r="BA302" s="4"/>
      <c r="BB302" s="4"/>
      <c r="BC302" s="4"/>
      <c r="BI302" s="4"/>
      <c r="BM302" s="4"/>
      <c r="BN302" s="4"/>
      <c r="BO302" s="4"/>
    </row>
    <row r="303" spans="1:85" x14ac:dyDescent="0.3">
      <c r="A303" s="3" t="s">
        <v>675</v>
      </c>
      <c r="B303" s="3">
        <f t="shared" si="860"/>
        <v>14.950000000000001</v>
      </c>
      <c r="D303" s="3">
        <v>295.5</v>
      </c>
      <c r="E303" s="3">
        <v>7.55</v>
      </c>
      <c r="F303" s="3" t="s">
        <v>88</v>
      </c>
      <c r="G303" s="3">
        <v>1.8547000000000001E-2</v>
      </c>
      <c r="H303" s="3">
        <v>-1.0988E-2</v>
      </c>
      <c r="I303" s="3">
        <v>9.5080000000000008E-3</v>
      </c>
      <c r="J303" s="3">
        <v>9.6795999999999993E-2</v>
      </c>
      <c r="K303" s="3" t="s">
        <v>676</v>
      </c>
      <c r="L303" s="3">
        <v>1.25</v>
      </c>
      <c r="M303" s="4">
        <v>24</v>
      </c>
      <c r="N303" s="4">
        <v>265</v>
      </c>
      <c r="O303" s="4">
        <v>0</v>
      </c>
      <c r="P303" s="4">
        <v>56</v>
      </c>
      <c r="Q303" s="4">
        <v>930</v>
      </c>
      <c r="R303" s="4">
        <v>291</v>
      </c>
      <c r="S303" s="4">
        <v>2590</v>
      </c>
      <c r="T303" s="4">
        <v>4772</v>
      </c>
      <c r="U303" s="4">
        <v>2922</v>
      </c>
      <c r="V303" s="4">
        <v>84</v>
      </c>
      <c r="W303" s="4">
        <v>514</v>
      </c>
      <c r="X303" s="4">
        <v>699</v>
      </c>
      <c r="Y303" s="4">
        <v>56974</v>
      </c>
      <c r="Z303" s="4">
        <v>164</v>
      </c>
      <c r="AA303" s="4">
        <v>17</v>
      </c>
      <c r="AB303" s="4">
        <v>58</v>
      </c>
      <c r="AC303" s="4">
        <v>273</v>
      </c>
      <c r="AD303" s="4">
        <v>105</v>
      </c>
      <c r="AE303" s="4">
        <v>30</v>
      </c>
      <c r="AF303" s="4">
        <v>268</v>
      </c>
      <c r="AG303" s="4">
        <v>495</v>
      </c>
      <c r="AH303" s="4">
        <v>2289</v>
      </c>
      <c r="AI303" s="4">
        <v>81</v>
      </c>
      <c r="AJ303" s="4">
        <v>960</v>
      </c>
      <c r="AK303" s="4">
        <v>92</v>
      </c>
      <c r="AL303" s="4">
        <v>138</v>
      </c>
      <c r="AM303" s="4">
        <v>48</v>
      </c>
      <c r="AN303" s="4">
        <v>145</v>
      </c>
      <c r="AO303" s="4">
        <v>653</v>
      </c>
      <c r="AP303" s="4">
        <v>1367</v>
      </c>
      <c r="AQ303" s="4">
        <v>71</v>
      </c>
      <c r="AR303" s="4">
        <v>373</v>
      </c>
      <c r="AS303" s="4">
        <v>611</v>
      </c>
      <c r="AT303" s="4">
        <v>0</v>
      </c>
      <c r="AU303" s="4">
        <v>0</v>
      </c>
      <c r="AV303" s="4">
        <v>13459</v>
      </c>
      <c r="AW303" s="4">
        <v>4352</v>
      </c>
      <c r="AX303" s="4">
        <f t="shared" si="861"/>
        <v>3.0926011029411766</v>
      </c>
      <c r="AY303" s="3">
        <v>0.27800000000000002</v>
      </c>
      <c r="AZ303" s="4"/>
      <c r="BA303" s="4"/>
      <c r="BB303" s="4"/>
      <c r="BC303" s="4"/>
      <c r="BI303" s="4"/>
      <c r="BM303" s="4"/>
      <c r="BN303" s="4"/>
      <c r="BO303" s="4"/>
    </row>
    <row r="304" spans="1:85" x14ac:dyDescent="0.3">
      <c r="A304" s="3" t="s">
        <v>677</v>
      </c>
      <c r="B304" s="3">
        <f t="shared" si="860"/>
        <v>15.000000000000002</v>
      </c>
      <c r="C304" s="3">
        <f t="shared" ref="C304" si="998">AVERAGE(B304:B313)</f>
        <v>15.224999999999998</v>
      </c>
      <c r="D304" s="3">
        <v>296</v>
      </c>
      <c r="E304" s="3">
        <v>7.56</v>
      </c>
      <c r="F304" s="3" t="s">
        <v>88</v>
      </c>
      <c r="G304" s="3">
        <v>1.8547000000000001E-2</v>
      </c>
      <c r="H304" s="3">
        <v>-1.0988E-2</v>
      </c>
      <c r="I304" s="3">
        <v>9.5080000000000008E-3</v>
      </c>
      <c r="J304" s="3">
        <v>9.6795999999999993E-2</v>
      </c>
      <c r="K304" s="3" t="s">
        <v>542</v>
      </c>
      <c r="L304" s="3">
        <v>1.52</v>
      </c>
      <c r="M304" s="4">
        <v>41</v>
      </c>
      <c r="N304" s="4">
        <v>210</v>
      </c>
      <c r="O304" s="4">
        <v>0</v>
      </c>
      <c r="P304" s="4">
        <v>47</v>
      </c>
      <c r="Q304" s="4">
        <v>941</v>
      </c>
      <c r="R304" s="4">
        <v>304</v>
      </c>
      <c r="S304" s="4">
        <v>2595</v>
      </c>
      <c r="T304" s="4">
        <v>4610</v>
      </c>
      <c r="U304" s="4">
        <v>2656</v>
      </c>
      <c r="V304" s="4">
        <v>126</v>
      </c>
      <c r="W304" s="4">
        <v>523</v>
      </c>
      <c r="X304" s="4">
        <v>667</v>
      </c>
      <c r="Y304" s="4">
        <v>56199</v>
      </c>
      <c r="Z304" s="4">
        <v>205</v>
      </c>
      <c r="AA304" s="4">
        <v>26</v>
      </c>
      <c r="AB304" s="4">
        <v>83</v>
      </c>
      <c r="AC304" s="4">
        <v>170</v>
      </c>
      <c r="AD304" s="4">
        <v>113</v>
      </c>
      <c r="AE304" s="4">
        <v>19</v>
      </c>
      <c r="AF304" s="4">
        <v>315</v>
      </c>
      <c r="AG304" s="4">
        <v>548</v>
      </c>
      <c r="AH304" s="4">
        <v>2459</v>
      </c>
      <c r="AI304" s="4">
        <v>144</v>
      </c>
      <c r="AJ304" s="4">
        <v>779</v>
      </c>
      <c r="AK304" s="4">
        <v>0</v>
      </c>
      <c r="AL304" s="4">
        <v>119</v>
      </c>
      <c r="AM304" s="4">
        <v>52</v>
      </c>
      <c r="AN304" s="4">
        <v>143</v>
      </c>
      <c r="AO304" s="4">
        <v>572</v>
      </c>
      <c r="AP304" s="4">
        <v>1291</v>
      </c>
      <c r="AQ304" s="4">
        <v>74</v>
      </c>
      <c r="AR304" s="4">
        <v>428</v>
      </c>
      <c r="AS304" s="4">
        <v>543</v>
      </c>
      <c r="AT304" s="4">
        <v>0</v>
      </c>
      <c r="AU304" s="4">
        <v>80</v>
      </c>
      <c r="AV304" s="4">
        <v>14082</v>
      </c>
      <c r="AW304" s="4">
        <v>4310</v>
      </c>
      <c r="AX304" s="4">
        <f t="shared" si="861"/>
        <v>3.2672853828306265</v>
      </c>
      <c r="AY304" s="3">
        <v>0.27800000000000002</v>
      </c>
      <c r="AZ304" s="4">
        <f t="shared" ref="AZ304" si="999">AVERAGE(M304:M313)</f>
        <v>34.9</v>
      </c>
      <c r="BA304" s="4">
        <f t="shared" si="965"/>
        <v>234.6</v>
      </c>
      <c r="BB304" s="4">
        <f t="shared" ref="BB304" si="1000">AVERAGE(O304:O313)</f>
        <v>0</v>
      </c>
      <c r="BC304" s="4">
        <f t="shared" ref="BC304" si="1001">AVERAGE(P304:P313)</f>
        <v>44.2</v>
      </c>
      <c r="BD304" s="4">
        <f t="shared" ref="BD304" si="1002">AVERAGE(Q304:Q313)</f>
        <v>893.4</v>
      </c>
      <c r="BE304" s="4">
        <f t="shared" ref="BE304" si="1003">AVERAGE(R304:R313)</f>
        <v>285.5</v>
      </c>
      <c r="BF304" s="4">
        <f t="shared" ref="BF304" si="1004">AVERAGE(S304:S313)</f>
        <v>2634.7</v>
      </c>
      <c r="BG304" s="4">
        <f t="shared" ref="BG304" si="1005">AVERAGE(T304:T313)</f>
        <v>4858.8999999999996</v>
      </c>
      <c r="BH304" s="4">
        <f t="shared" ref="BH304" si="1006">AVERAGE(U304:U313)</f>
        <v>3049.6</v>
      </c>
      <c r="BI304" s="4">
        <f t="shared" ref="BI304" si="1007">AVERAGE(V304:V313)</f>
        <v>102</v>
      </c>
      <c r="BJ304" s="4">
        <f t="shared" ref="BJ304" si="1008">AVERAGE(W304:W313)</f>
        <v>553.70000000000005</v>
      </c>
      <c r="BK304" s="4">
        <f t="shared" ref="BK304" si="1009">AVERAGE(X304:X313)</f>
        <v>682.8</v>
      </c>
      <c r="BL304" s="4">
        <f t="shared" ref="BL304" si="1010">AVERAGE(Y304:Y313)</f>
        <v>57546.7</v>
      </c>
      <c r="BM304" s="4">
        <f t="shared" ref="BM304" si="1011">AVERAGE(Z304:Z313)</f>
        <v>239.2</v>
      </c>
      <c r="BN304" s="4">
        <f t="shared" ref="BN304" si="1012">AVERAGE(AA304:AA313)</f>
        <v>18.2</v>
      </c>
      <c r="BO304" s="4">
        <f t="shared" ref="BO304" si="1013">AVERAGE(AB304:AB313)</f>
        <v>43</v>
      </c>
      <c r="BP304" s="4">
        <f t="shared" ref="BP304" si="1014">AVERAGE(AC304:AC313)</f>
        <v>244.4</v>
      </c>
      <c r="BQ304" s="4">
        <f t="shared" ref="BQ304" si="1015">AVERAGE(AD304:AD313)</f>
        <v>120.7</v>
      </c>
      <c r="BR304" s="4">
        <f t="shared" ref="BR304" si="1016">AVERAGE(AE304:AE313)</f>
        <v>7.5</v>
      </c>
      <c r="BS304" s="4">
        <f t="shared" ref="BS304" si="1017">AVERAGE(AF304:AF313)</f>
        <v>309.39999999999998</v>
      </c>
      <c r="BT304" s="4">
        <f t="shared" ref="BT304" si="1018">AVERAGE(AG304:AG313)</f>
        <v>524</v>
      </c>
      <c r="BU304" s="4">
        <f t="shared" ref="BU304" si="1019">AVERAGE(AH304:AH313)</f>
        <v>2336.4</v>
      </c>
      <c r="BV304" s="4">
        <f t="shared" ref="BV304" si="1020">AVERAGE(AI304:AI313)</f>
        <v>89.8</v>
      </c>
      <c r="BW304" s="4">
        <f t="shared" ref="BW304" si="1021">AVERAGE(AJ304:AJ313)</f>
        <v>901.1</v>
      </c>
      <c r="BX304" s="4">
        <f t="shared" ref="BX304" si="1022">AVERAGE(AK304:AK313)</f>
        <v>42.5</v>
      </c>
      <c r="BY304" s="4">
        <f t="shared" ref="BY304" si="1023">AVERAGE(AL304:AL313)</f>
        <v>87.2</v>
      </c>
      <c r="BZ304" s="4">
        <f t="shared" ref="BZ304" si="1024">AVERAGE(AM304:AM313)</f>
        <v>42</v>
      </c>
      <c r="CA304" s="4">
        <f t="shared" ref="CA304" si="1025">AVERAGE(AN304:AN313)</f>
        <v>145.69999999999999</v>
      </c>
      <c r="CB304" s="4">
        <f t="shared" ref="CB304" si="1026">AVERAGE(AO304:AO313)</f>
        <v>601.1</v>
      </c>
      <c r="CC304" s="4">
        <f t="shared" ref="CC304" si="1027">AVERAGE(AP304:AP313)</f>
        <v>1397.1</v>
      </c>
      <c r="CD304" s="4">
        <f t="shared" ref="CD304" si="1028">AVERAGE(AQ304:AQ313)</f>
        <v>107.11111111111111</v>
      </c>
      <c r="CE304" s="3">
        <f t="shared" ref="CE304" si="1029">AVERAGE(AV304:AV313)</f>
        <v>13704.8</v>
      </c>
      <c r="CF304" s="3">
        <f t="shared" ref="CF304" si="1030">AVERAGE(AW304:AW313)</f>
        <v>4270.8</v>
      </c>
      <c r="CG304" s="3">
        <f t="shared" ref="CG304" si="1031">AVERAGE(AX304:AX313)</f>
        <v>3.2113581966592912</v>
      </c>
    </row>
    <row r="305" spans="1:85" x14ac:dyDescent="0.3">
      <c r="A305" s="3" t="s">
        <v>678</v>
      </c>
      <c r="B305" s="3">
        <f t="shared" si="860"/>
        <v>15.049999999999999</v>
      </c>
      <c r="D305" s="3">
        <v>296.5</v>
      </c>
      <c r="E305" s="3">
        <v>7.56</v>
      </c>
      <c r="F305" s="3" t="s">
        <v>88</v>
      </c>
      <c r="G305" s="3">
        <v>1.8547000000000001E-2</v>
      </c>
      <c r="H305" s="3">
        <v>-1.0988E-2</v>
      </c>
      <c r="I305" s="3">
        <v>9.5080000000000008E-3</v>
      </c>
      <c r="J305" s="3">
        <v>9.6795999999999993E-2</v>
      </c>
      <c r="K305" s="3" t="s">
        <v>679</v>
      </c>
      <c r="L305" s="3">
        <v>1.31</v>
      </c>
      <c r="M305" s="4">
        <v>32</v>
      </c>
      <c r="N305" s="4">
        <v>251</v>
      </c>
      <c r="O305" s="4">
        <v>0</v>
      </c>
      <c r="P305" s="4">
        <v>46</v>
      </c>
      <c r="Q305" s="4">
        <v>924</v>
      </c>
      <c r="R305" s="4">
        <v>328</v>
      </c>
      <c r="S305" s="4">
        <v>2532</v>
      </c>
      <c r="T305" s="4">
        <v>4485</v>
      </c>
      <c r="U305" s="4">
        <v>2892</v>
      </c>
      <c r="V305" s="4">
        <v>100</v>
      </c>
      <c r="W305" s="4">
        <v>512</v>
      </c>
      <c r="X305" s="4">
        <v>665</v>
      </c>
      <c r="Y305" s="4">
        <v>57450</v>
      </c>
      <c r="Z305" s="4">
        <v>315</v>
      </c>
      <c r="AA305" s="4">
        <v>10</v>
      </c>
      <c r="AB305" s="4">
        <v>18</v>
      </c>
      <c r="AC305" s="4">
        <v>262</v>
      </c>
      <c r="AD305" s="4">
        <v>180</v>
      </c>
      <c r="AE305" s="4">
        <v>42</v>
      </c>
      <c r="AF305" s="4">
        <v>402</v>
      </c>
      <c r="AG305" s="4">
        <v>568</v>
      </c>
      <c r="AH305" s="4">
        <v>2369</v>
      </c>
      <c r="AI305" s="4">
        <v>57</v>
      </c>
      <c r="AJ305" s="4">
        <v>865</v>
      </c>
      <c r="AK305" s="4">
        <v>83</v>
      </c>
      <c r="AL305" s="4">
        <v>76</v>
      </c>
      <c r="AM305" s="4">
        <v>25</v>
      </c>
      <c r="AN305" s="4">
        <v>143</v>
      </c>
      <c r="AO305" s="4">
        <v>619</v>
      </c>
      <c r="AP305" s="4">
        <v>1370</v>
      </c>
      <c r="AQ305" s="4">
        <v>168</v>
      </c>
      <c r="AR305" s="4">
        <v>322</v>
      </c>
      <c r="AS305" s="4">
        <v>467</v>
      </c>
      <c r="AT305" s="4">
        <v>0</v>
      </c>
      <c r="AU305" s="4">
        <v>120</v>
      </c>
      <c r="AV305" s="4">
        <v>13303</v>
      </c>
      <c r="AW305" s="4">
        <v>4206</v>
      </c>
      <c r="AX305" s="4">
        <f t="shared" si="861"/>
        <v>3.1628625772705661</v>
      </c>
      <c r="AY305" s="3">
        <v>0.26700000000000002</v>
      </c>
      <c r="AZ305" s="4"/>
      <c r="BA305" s="4"/>
      <c r="BB305" s="4"/>
      <c r="BC305" s="4"/>
      <c r="BI305" s="4"/>
      <c r="BM305" s="4"/>
      <c r="BN305" s="4"/>
      <c r="BO305" s="4"/>
    </row>
    <row r="306" spans="1:85" x14ac:dyDescent="0.3">
      <c r="A306" s="3" t="s">
        <v>680</v>
      </c>
      <c r="B306" s="3">
        <f t="shared" si="860"/>
        <v>15.1</v>
      </c>
      <c r="D306" s="3">
        <v>297</v>
      </c>
      <c r="E306" s="3">
        <v>7.55</v>
      </c>
      <c r="F306" s="3" t="s">
        <v>88</v>
      </c>
      <c r="G306" s="3">
        <v>1.8547000000000001E-2</v>
      </c>
      <c r="H306" s="3">
        <v>-1.0988E-2</v>
      </c>
      <c r="I306" s="3">
        <v>9.5080000000000008E-3</v>
      </c>
      <c r="J306" s="3">
        <v>9.6795999999999993E-2</v>
      </c>
      <c r="K306" s="3" t="s">
        <v>681</v>
      </c>
      <c r="L306" s="3">
        <v>1.33</v>
      </c>
      <c r="M306" s="4">
        <v>32</v>
      </c>
      <c r="N306" s="4">
        <v>226</v>
      </c>
      <c r="O306" s="4">
        <v>0</v>
      </c>
      <c r="P306" s="4">
        <v>46</v>
      </c>
      <c r="Q306" s="4">
        <v>900</v>
      </c>
      <c r="R306" s="4">
        <v>269</v>
      </c>
      <c r="S306" s="4">
        <v>2593</v>
      </c>
      <c r="T306" s="4">
        <v>4866</v>
      </c>
      <c r="U306" s="4">
        <v>3110</v>
      </c>
      <c r="V306" s="4">
        <v>81</v>
      </c>
      <c r="W306" s="4">
        <v>605</v>
      </c>
      <c r="X306" s="4">
        <v>704</v>
      </c>
      <c r="Y306" s="4">
        <v>57887</v>
      </c>
      <c r="Z306" s="4">
        <v>44</v>
      </c>
      <c r="AA306" s="4">
        <v>4</v>
      </c>
      <c r="AB306" s="4">
        <v>45</v>
      </c>
      <c r="AC306" s="4">
        <v>216</v>
      </c>
      <c r="AD306" s="4">
        <v>139</v>
      </c>
      <c r="AE306" s="4">
        <v>0</v>
      </c>
      <c r="AF306" s="4">
        <v>324</v>
      </c>
      <c r="AG306" s="4">
        <v>500</v>
      </c>
      <c r="AH306" s="4">
        <v>2164</v>
      </c>
      <c r="AI306" s="4">
        <v>15</v>
      </c>
      <c r="AJ306" s="4">
        <v>994</v>
      </c>
      <c r="AK306" s="4">
        <v>0</v>
      </c>
      <c r="AL306" s="4">
        <v>113</v>
      </c>
      <c r="AM306" s="4">
        <v>8</v>
      </c>
      <c r="AN306" s="4">
        <v>136</v>
      </c>
      <c r="AO306" s="4">
        <v>610</v>
      </c>
      <c r="AP306" s="4">
        <v>1507</v>
      </c>
      <c r="AQ306" s="4">
        <v>154</v>
      </c>
      <c r="AR306" s="4">
        <v>390</v>
      </c>
      <c r="AS306" s="4">
        <v>871</v>
      </c>
      <c r="AT306" s="4">
        <v>0</v>
      </c>
      <c r="AU306" s="4">
        <v>38</v>
      </c>
      <c r="AV306" s="4">
        <v>13870</v>
      </c>
      <c r="AW306" s="4">
        <v>4354</v>
      </c>
      <c r="AX306" s="4">
        <f t="shared" si="861"/>
        <v>3.1855764813964171</v>
      </c>
      <c r="AY306" s="3">
        <v>0.26900000000000002</v>
      </c>
      <c r="AZ306" s="4"/>
      <c r="BA306" s="4"/>
      <c r="BB306" s="4"/>
      <c r="BC306" s="4"/>
      <c r="BI306" s="4"/>
      <c r="BM306" s="4"/>
      <c r="BN306" s="4"/>
      <c r="BO306" s="4"/>
    </row>
    <row r="307" spans="1:85" x14ac:dyDescent="0.3">
      <c r="A307" s="3" t="s">
        <v>682</v>
      </c>
      <c r="B307" s="3">
        <f t="shared" si="860"/>
        <v>15.15</v>
      </c>
      <c r="D307" s="3">
        <v>297.5</v>
      </c>
      <c r="E307" s="3">
        <v>7.55</v>
      </c>
      <c r="F307" s="3" t="s">
        <v>88</v>
      </c>
      <c r="G307" s="3">
        <v>1.8547000000000001E-2</v>
      </c>
      <c r="H307" s="3">
        <v>-1.0988E-2</v>
      </c>
      <c r="I307" s="3">
        <v>9.5080000000000008E-3</v>
      </c>
      <c r="J307" s="3">
        <v>9.6795999999999993E-2</v>
      </c>
      <c r="K307" s="3" t="s">
        <v>683</v>
      </c>
      <c r="L307" s="3">
        <v>1.36</v>
      </c>
      <c r="M307" s="4">
        <v>34</v>
      </c>
      <c r="N307" s="4">
        <v>272</v>
      </c>
      <c r="O307" s="4">
        <v>0</v>
      </c>
      <c r="P307" s="4">
        <v>62</v>
      </c>
      <c r="Q307" s="4">
        <v>914</v>
      </c>
      <c r="R307" s="4">
        <v>298</v>
      </c>
      <c r="S307" s="4">
        <v>2656</v>
      </c>
      <c r="T307" s="4">
        <v>5104</v>
      </c>
      <c r="U307" s="4">
        <v>3248</v>
      </c>
      <c r="V307" s="4">
        <v>111</v>
      </c>
      <c r="W307" s="4">
        <v>478</v>
      </c>
      <c r="X307" s="4">
        <v>685</v>
      </c>
      <c r="Y307" s="4">
        <v>59159</v>
      </c>
      <c r="Z307" s="4">
        <v>219</v>
      </c>
      <c r="AA307" s="4">
        <v>43</v>
      </c>
      <c r="AB307" s="4">
        <v>21</v>
      </c>
      <c r="AC307" s="4">
        <v>246</v>
      </c>
      <c r="AD307" s="4">
        <v>99</v>
      </c>
      <c r="AE307" s="4">
        <v>0</v>
      </c>
      <c r="AF307" s="4">
        <v>268</v>
      </c>
      <c r="AG307" s="4">
        <v>568</v>
      </c>
      <c r="AH307" s="4">
        <v>2370</v>
      </c>
      <c r="AI307" s="4">
        <v>61</v>
      </c>
      <c r="AJ307" s="4">
        <v>964</v>
      </c>
      <c r="AK307" s="4">
        <v>279</v>
      </c>
      <c r="AL307" s="4">
        <v>79</v>
      </c>
      <c r="AM307" s="4">
        <v>62</v>
      </c>
      <c r="AN307" s="4">
        <v>142</v>
      </c>
      <c r="AO307" s="4">
        <v>597</v>
      </c>
      <c r="AP307" s="4">
        <v>1433</v>
      </c>
      <c r="AQ307" s="4">
        <v>137</v>
      </c>
      <c r="AR307" s="4">
        <v>366</v>
      </c>
      <c r="AS307" s="4">
        <v>489</v>
      </c>
      <c r="AT307" s="4">
        <v>0</v>
      </c>
      <c r="AU307" s="4">
        <v>0</v>
      </c>
      <c r="AV307" s="4">
        <v>13272</v>
      </c>
      <c r="AW307" s="4">
        <v>4361</v>
      </c>
      <c r="AX307" s="4">
        <f t="shared" si="861"/>
        <v>3.043338683788122</v>
      </c>
      <c r="AY307" s="3">
        <v>0.27100000000000002</v>
      </c>
      <c r="AZ307" s="4"/>
      <c r="BA307" s="4"/>
      <c r="BB307" s="4"/>
      <c r="BC307" s="4"/>
      <c r="BI307" s="4"/>
      <c r="BM307" s="4"/>
      <c r="BN307" s="4"/>
      <c r="BO307" s="4"/>
    </row>
    <row r="308" spans="1:85" x14ac:dyDescent="0.3">
      <c r="A308" s="3" t="s">
        <v>684</v>
      </c>
      <c r="B308" s="3">
        <f t="shared" si="860"/>
        <v>15.200000000000001</v>
      </c>
      <c r="D308" s="3">
        <v>298</v>
      </c>
      <c r="E308" s="3">
        <v>7.54</v>
      </c>
      <c r="F308" s="3" t="s">
        <v>88</v>
      </c>
      <c r="G308" s="3">
        <v>1.8547000000000001E-2</v>
      </c>
      <c r="H308" s="3">
        <v>-1.0988E-2</v>
      </c>
      <c r="I308" s="3">
        <v>9.5080000000000008E-3</v>
      </c>
      <c r="J308" s="3">
        <v>9.6795999999999993E-2</v>
      </c>
      <c r="K308" s="3" t="s">
        <v>685</v>
      </c>
      <c r="L308" s="3">
        <v>1.33</v>
      </c>
      <c r="M308" s="4">
        <v>25</v>
      </c>
      <c r="N308" s="4">
        <v>206</v>
      </c>
      <c r="O308" s="4">
        <v>0</v>
      </c>
      <c r="P308" s="4">
        <v>40</v>
      </c>
      <c r="Q308" s="4">
        <v>929</v>
      </c>
      <c r="R308" s="4">
        <v>270</v>
      </c>
      <c r="S308" s="4">
        <v>2671</v>
      </c>
      <c r="T308" s="4">
        <v>4900</v>
      </c>
      <c r="U308" s="4">
        <v>3149</v>
      </c>
      <c r="V308" s="4">
        <v>152</v>
      </c>
      <c r="W308" s="4">
        <v>521</v>
      </c>
      <c r="X308" s="4">
        <v>702</v>
      </c>
      <c r="Y308" s="4">
        <v>58599</v>
      </c>
      <c r="Z308" s="4">
        <v>237</v>
      </c>
      <c r="AA308" s="4">
        <v>0</v>
      </c>
      <c r="AB308" s="4">
        <v>10</v>
      </c>
      <c r="AC308" s="4">
        <v>282</v>
      </c>
      <c r="AD308" s="4">
        <v>46</v>
      </c>
      <c r="AE308" s="4">
        <v>0</v>
      </c>
      <c r="AF308" s="4">
        <v>307</v>
      </c>
      <c r="AG308" s="4">
        <v>504</v>
      </c>
      <c r="AH308" s="4">
        <v>2370</v>
      </c>
      <c r="AI308" s="4">
        <v>108</v>
      </c>
      <c r="AJ308" s="4">
        <v>772</v>
      </c>
      <c r="AK308" s="4">
        <v>0</v>
      </c>
      <c r="AL308" s="4">
        <v>89</v>
      </c>
      <c r="AM308" s="4"/>
      <c r="AN308" s="4">
        <v>166</v>
      </c>
      <c r="AO308" s="4">
        <v>616</v>
      </c>
      <c r="AP308" s="4">
        <v>1375</v>
      </c>
      <c r="AQ308" s="4">
        <v>69</v>
      </c>
      <c r="AR308" s="4">
        <v>415</v>
      </c>
      <c r="AS308" s="4">
        <v>566</v>
      </c>
      <c r="AT308" s="4">
        <v>0</v>
      </c>
      <c r="AU308" s="4">
        <v>0</v>
      </c>
      <c r="AV308" s="4">
        <v>14144</v>
      </c>
      <c r="AW308" s="4">
        <v>4153</v>
      </c>
      <c r="AX308" s="4">
        <f t="shared" si="861"/>
        <v>3.4057307970142068</v>
      </c>
      <c r="AY308" s="3">
        <v>0.27</v>
      </c>
      <c r="AZ308" s="4"/>
      <c r="BA308" s="4"/>
      <c r="BB308" s="4"/>
      <c r="BC308" s="4"/>
      <c r="BI308" s="4"/>
      <c r="BM308" s="4"/>
      <c r="BN308" s="4"/>
      <c r="BO308" s="4"/>
    </row>
    <row r="309" spans="1:85" x14ac:dyDescent="0.3">
      <c r="A309" s="3" t="s">
        <v>686</v>
      </c>
      <c r="B309" s="3">
        <f t="shared" si="860"/>
        <v>15.250000000000002</v>
      </c>
      <c r="D309" s="3">
        <v>298.5</v>
      </c>
      <c r="E309" s="3">
        <v>7.54</v>
      </c>
      <c r="F309" s="3" t="s">
        <v>88</v>
      </c>
      <c r="G309" s="3">
        <v>1.8547000000000001E-2</v>
      </c>
      <c r="H309" s="3">
        <v>-1.0988E-2</v>
      </c>
      <c r="I309" s="3">
        <v>9.5080000000000008E-3</v>
      </c>
      <c r="J309" s="3">
        <v>9.6795999999999993E-2</v>
      </c>
      <c r="K309" s="3" t="s">
        <v>591</v>
      </c>
      <c r="L309" s="3">
        <v>1.22</v>
      </c>
      <c r="M309" s="4">
        <v>54</v>
      </c>
      <c r="N309" s="4">
        <v>215</v>
      </c>
      <c r="O309" s="4">
        <v>0</v>
      </c>
      <c r="P309" s="4">
        <v>33</v>
      </c>
      <c r="Q309" s="4">
        <v>949</v>
      </c>
      <c r="R309" s="4">
        <v>267</v>
      </c>
      <c r="S309" s="4">
        <v>2440</v>
      </c>
      <c r="T309" s="4">
        <v>4684</v>
      </c>
      <c r="U309" s="4">
        <v>2834</v>
      </c>
      <c r="V309" s="4">
        <v>74</v>
      </c>
      <c r="W309" s="4">
        <v>558</v>
      </c>
      <c r="X309" s="4">
        <v>636</v>
      </c>
      <c r="Y309" s="4">
        <v>56726</v>
      </c>
      <c r="Z309" s="4">
        <v>246</v>
      </c>
      <c r="AA309" s="4">
        <v>24</v>
      </c>
      <c r="AB309" s="4">
        <v>61</v>
      </c>
      <c r="AC309" s="4">
        <v>230</v>
      </c>
      <c r="AD309" s="4">
        <v>104</v>
      </c>
      <c r="AE309" s="4">
        <v>0</v>
      </c>
      <c r="AF309" s="4">
        <v>290</v>
      </c>
      <c r="AG309" s="4">
        <v>508</v>
      </c>
      <c r="AH309" s="4">
        <v>2297</v>
      </c>
      <c r="AI309" s="4">
        <v>66</v>
      </c>
      <c r="AJ309" s="4">
        <v>910</v>
      </c>
      <c r="AK309" s="4">
        <v>47</v>
      </c>
      <c r="AL309" s="4">
        <v>37</v>
      </c>
      <c r="AM309" s="4">
        <v>48</v>
      </c>
      <c r="AN309" s="4">
        <v>150</v>
      </c>
      <c r="AO309" s="4">
        <v>619</v>
      </c>
      <c r="AP309" s="4">
        <v>1362</v>
      </c>
      <c r="AQ309" s="4">
        <v>78</v>
      </c>
      <c r="AR309" s="4">
        <v>347</v>
      </c>
      <c r="AS309" s="4">
        <v>496</v>
      </c>
      <c r="AT309" s="4">
        <v>0</v>
      </c>
      <c r="AU309" s="4">
        <v>37</v>
      </c>
      <c r="AV309" s="4">
        <v>13575</v>
      </c>
      <c r="AW309" s="4">
        <v>4288</v>
      </c>
      <c r="AX309" s="4">
        <f t="shared" si="861"/>
        <v>3.1658115671641789</v>
      </c>
      <c r="AY309" s="3">
        <v>0.27600000000000002</v>
      </c>
      <c r="AZ309" s="4"/>
      <c r="BA309" s="4"/>
      <c r="BB309" s="4"/>
      <c r="BC309" s="4"/>
      <c r="BI309" s="4"/>
      <c r="BM309" s="4"/>
      <c r="BN309" s="4"/>
      <c r="BO309" s="4"/>
    </row>
    <row r="310" spans="1:85" x14ac:dyDescent="0.3">
      <c r="A310" s="3" t="s">
        <v>687</v>
      </c>
      <c r="B310" s="3">
        <f t="shared" si="860"/>
        <v>15.299999999999999</v>
      </c>
      <c r="D310" s="3">
        <v>299</v>
      </c>
      <c r="E310" s="3">
        <v>7.55</v>
      </c>
      <c r="F310" s="3" t="s">
        <v>88</v>
      </c>
      <c r="G310" s="3">
        <v>1.8547000000000001E-2</v>
      </c>
      <c r="H310" s="3">
        <v>-1.0988E-2</v>
      </c>
      <c r="I310" s="3">
        <v>9.5080000000000008E-3</v>
      </c>
      <c r="J310" s="3">
        <v>9.6795999999999993E-2</v>
      </c>
      <c r="K310" s="3" t="s">
        <v>688</v>
      </c>
      <c r="L310" s="3">
        <v>1.35</v>
      </c>
      <c r="M310" s="4">
        <v>20</v>
      </c>
      <c r="N310" s="4">
        <v>202</v>
      </c>
      <c r="O310" s="4">
        <v>0</v>
      </c>
      <c r="P310" s="4">
        <v>50</v>
      </c>
      <c r="Q310" s="4">
        <v>949</v>
      </c>
      <c r="R310" s="4">
        <v>292</v>
      </c>
      <c r="S310" s="4">
        <v>2500</v>
      </c>
      <c r="T310" s="4">
        <v>4701</v>
      </c>
      <c r="U310" s="4">
        <v>2961</v>
      </c>
      <c r="V310" s="4">
        <v>45</v>
      </c>
      <c r="W310" s="4">
        <v>568</v>
      </c>
      <c r="X310" s="4">
        <v>628</v>
      </c>
      <c r="Y310" s="4">
        <v>55967</v>
      </c>
      <c r="Z310" s="4">
        <v>180</v>
      </c>
      <c r="AA310" s="4">
        <v>49</v>
      </c>
      <c r="AB310" s="4">
        <v>55</v>
      </c>
      <c r="AC310" s="4">
        <v>234</v>
      </c>
      <c r="AD310" s="4">
        <v>137</v>
      </c>
      <c r="AE310" s="4">
        <v>14</v>
      </c>
      <c r="AF310" s="4">
        <v>308</v>
      </c>
      <c r="AG310" s="4">
        <v>500</v>
      </c>
      <c r="AH310" s="4">
        <v>2328</v>
      </c>
      <c r="AI310" s="4">
        <v>128</v>
      </c>
      <c r="AJ310" s="4">
        <v>792</v>
      </c>
      <c r="AK310" s="4">
        <v>0</v>
      </c>
      <c r="AL310" s="4">
        <v>72</v>
      </c>
      <c r="AM310" s="4">
        <v>40</v>
      </c>
      <c r="AN310" s="4">
        <v>162</v>
      </c>
      <c r="AO310" s="4">
        <v>601</v>
      </c>
      <c r="AP310" s="4">
        <v>1428</v>
      </c>
      <c r="AQ310" s="4">
        <v>120</v>
      </c>
      <c r="AR310" s="4">
        <v>346</v>
      </c>
      <c r="AS310" s="4">
        <v>638</v>
      </c>
      <c r="AT310" s="4">
        <v>5</v>
      </c>
      <c r="AU310" s="4">
        <v>136</v>
      </c>
      <c r="AV310" s="4">
        <v>13981</v>
      </c>
      <c r="AW310" s="4">
        <v>4048</v>
      </c>
      <c r="AX310" s="4">
        <f t="shared" si="861"/>
        <v>3.4538043478260869</v>
      </c>
      <c r="AY310" s="3">
        <v>0.27400000000000002</v>
      </c>
      <c r="AZ310" s="4"/>
      <c r="BA310" s="4"/>
      <c r="BB310" s="4"/>
      <c r="BC310" s="4"/>
      <c r="BI310" s="4"/>
      <c r="BM310" s="4"/>
      <c r="BN310" s="4"/>
      <c r="BO310" s="4"/>
    </row>
    <row r="311" spans="1:85" x14ac:dyDescent="0.3">
      <c r="A311" s="3" t="s">
        <v>689</v>
      </c>
      <c r="B311" s="3">
        <f t="shared" si="860"/>
        <v>15.35</v>
      </c>
      <c r="D311" s="3">
        <v>299.5</v>
      </c>
      <c r="E311" s="3">
        <v>7.56</v>
      </c>
      <c r="F311" s="3" t="s">
        <v>88</v>
      </c>
      <c r="G311" s="3">
        <v>1.8547000000000001E-2</v>
      </c>
      <c r="H311" s="3">
        <v>-1.0988E-2</v>
      </c>
      <c r="I311" s="3">
        <v>9.5080000000000008E-3</v>
      </c>
      <c r="J311" s="3">
        <v>9.6795999999999993E-2</v>
      </c>
      <c r="K311" s="3" t="s">
        <v>690</v>
      </c>
      <c r="L311" s="3">
        <v>1.48</v>
      </c>
      <c r="M311" s="4">
        <v>40</v>
      </c>
      <c r="N311" s="4">
        <v>227</v>
      </c>
      <c r="O311" s="4">
        <v>0</v>
      </c>
      <c r="P311" s="4">
        <v>43</v>
      </c>
      <c r="Q311" s="4">
        <v>818</v>
      </c>
      <c r="R311" s="4">
        <v>273</v>
      </c>
      <c r="S311" s="4">
        <v>2641</v>
      </c>
      <c r="T311" s="4">
        <v>4869</v>
      </c>
      <c r="U311" s="4">
        <v>3255</v>
      </c>
      <c r="V311" s="4">
        <v>128</v>
      </c>
      <c r="W311" s="4">
        <v>780</v>
      </c>
      <c r="X311" s="4">
        <v>722</v>
      </c>
      <c r="Y311" s="4">
        <v>57503</v>
      </c>
      <c r="Z311" s="4">
        <v>163</v>
      </c>
      <c r="AA311" s="4">
        <v>26</v>
      </c>
      <c r="AB311" s="4">
        <v>49</v>
      </c>
      <c r="AC311" s="4">
        <v>317</v>
      </c>
      <c r="AD311" s="4">
        <v>153</v>
      </c>
      <c r="AE311" s="4">
        <v>0</v>
      </c>
      <c r="AF311" s="4">
        <v>331</v>
      </c>
      <c r="AG311" s="4">
        <v>551</v>
      </c>
      <c r="AH311" s="4">
        <v>2409</v>
      </c>
      <c r="AI311" s="4">
        <v>58</v>
      </c>
      <c r="AJ311" s="4">
        <v>956</v>
      </c>
      <c r="AK311" s="4">
        <v>0</v>
      </c>
      <c r="AL311" s="4">
        <v>94</v>
      </c>
      <c r="AM311" s="4">
        <v>29</v>
      </c>
      <c r="AN311" s="4">
        <v>124</v>
      </c>
      <c r="AO311" s="4">
        <v>599</v>
      </c>
      <c r="AP311" s="4">
        <v>1476</v>
      </c>
      <c r="AQ311" s="4">
        <v>97</v>
      </c>
      <c r="AR311" s="4">
        <v>439</v>
      </c>
      <c r="AS311" s="4">
        <v>604</v>
      </c>
      <c r="AT311" s="4">
        <v>0</v>
      </c>
      <c r="AU311" s="4">
        <v>12</v>
      </c>
      <c r="AV311" s="4">
        <v>13627</v>
      </c>
      <c r="AW311" s="4">
        <v>4264</v>
      </c>
      <c r="AX311" s="4">
        <f t="shared" si="861"/>
        <v>3.1958255159474671</v>
      </c>
      <c r="AY311" s="3">
        <v>0.26600000000000001</v>
      </c>
      <c r="AZ311" s="4"/>
      <c r="BA311" s="4"/>
      <c r="BB311" s="4"/>
      <c r="BC311" s="4"/>
      <c r="BI311" s="4"/>
      <c r="BM311" s="4"/>
      <c r="BN311" s="4"/>
      <c r="BO311" s="4"/>
    </row>
    <row r="312" spans="1:85" x14ac:dyDescent="0.3">
      <c r="A312" s="3" t="s">
        <v>691</v>
      </c>
      <c r="B312" s="3">
        <f t="shared" si="860"/>
        <v>15.4</v>
      </c>
      <c r="D312" s="3">
        <v>300</v>
      </c>
      <c r="E312" s="3">
        <v>7.55</v>
      </c>
      <c r="F312" s="3" t="s">
        <v>88</v>
      </c>
      <c r="G312" s="3">
        <v>1.8547000000000001E-2</v>
      </c>
      <c r="H312" s="3">
        <v>-1.0988E-2</v>
      </c>
      <c r="I312" s="3">
        <v>9.5080000000000008E-3</v>
      </c>
      <c r="J312" s="3">
        <v>9.6795999999999993E-2</v>
      </c>
      <c r="K312" s="3" t="s">
        <v>692</v>
      </c>
      <c r="L312" s="3">
        <v>1.32</v>
      </c>
      <c r="M312" s="4">
        <v>39</v>
      </c>
      <c r="N312" s="4">
        <v>263</v>
      </c>
      <c r="O312" s="4">
        <v>0</v>
      </c>
      <c r="P312" s="4">
        <v>53</v>
      </c>
      <c r="Q312" s="4">
        <v>854</v>
      </c>
      <c r="R312" s="4">
        <v>303</v>
      </c>
      <c r="S312" s="4">
        <v>2724</v>
      </c>
      <c r="T312" s="4">
        <v>4998</v>
      </c>
      <c r="U312" s="4">
        <v>3166</v>
      </c>
      <c r="V312" s="4">
        <v>68</v>
      </c>
      <c r="W312" s="4">
        <v>537</v>
      </c>
      <c r="X312" s="4">
        <v>707</v>
      </c>
      <c r="Y312" s="4">
        <v>57363</v>
      </c>
      <c r="Z312" s="4">
        <v>385</v>
      </c>
      <c r="AA312" s="4">
        <v>0</v>
      </c>
      <c r="AB312" s="4">
        <v>27</v>
      </c>
      <c r="AC312" s="4">
        <v>239</v>
      </c>
      <c r="AD312" s="4">
        <v>146</v>
      </c>
      <c r="AE312" s="4">
        <v>0</v>
      </c>
      <c r="AF312" s="4">
        <v>257</v>
      </c>
      <c r="AG312" s="4">
        <v>485</v>
      </c>
      <c r="AH312" s="4">
        <v>2350</v>
      </c>
      <c r="AI312" s="4">
        <v>182</v>
      </c>
      <c r="AJ312" s="4">
        <v>883</v>
      </c>
      <c r="AK312" s="4">
        <v>0</v>
      </c>
      <c r="AL312" s="4">
        <v>110</v>
      </c>
      <c r="AM312" s="4">
        <v>75</v>
      </c>
      <c r="AN312" s="4">
        <v>116</v>
      </c>
      <c r="AO312" s="4">
        <v>610</v>
      </c>
      <c r="AP312" s="4">
        <v>1349</v>
      </c>
      <c r="AQ312" s="4"/>
      <c r="AR312" s="4">
        <v>456</v>
      </c>
      <c r="AS312" s="4">
        <v>456</v>
      </c>
      <c r="AT312" s="4">
        <v>0</v>
      </c>
      <c r="AU312" s="4">
        <v>0</v>
      </c>
      <c r="AV312" s="4">
        <v>13934</v>
      </c>
      <c r="AW312" s="4">
        <v>4421</v>
      </c>
      <c r="AX312" s="4">
        <f t="shared" si="861"/>
        <v>3.1517756163763853</v>
      </c>
      <c r="AY312" s="3">
        <v>0.27300000000000002</v>
      </c>
      <c r="AZ312" s="4"/>
      <c r="BA312" s="4"/>
      <c r="BB312" s="4"/>
      <c r="BC312" s="4"/>
      <c r="BI312" s="4"/>
      <c r="BM312" s="4"/>
      <c r="BN312" s="4"/>
      <c r="BO312" s="4"/>
    </row>
    <row r="313" spans="1:85" x14ac:dyDescent="0.3">
      <c r="A313" s="3" t="s">
        <v>693</v>
      </c>
      <c r="B313" s="3">
        <f t="shared" si="860"/>
        <v>15.450000000000001</v>
      </c>
      <c r="D313" s="3">
        <v>300.5</v>
      </c>
      <c r="E313" s="3">
        <v>7.55</v>
      </c>
      <c r="F313" s="3" t="s">
        <v>88</v>
      </c>
      <c r="G313" s="3">
        <v>1.8547000000000001E-2</v>
      </c>
      <c r="H313" s="3">
        <v>-1.0988E-2</v>
      </c>
      <c r="I313" s="3">
        <v>9.5080000000000008E-3</v>
      </c>
      <c r="J313" s="3">
        <v>9.6795999999999993E-2</v>
      </c>
      <c r="K313" s="3" t="s">
        <v>694</v>
      </c>
      <c r="L313" s="3">
        <v>1.33</v>
      </c>
      <c r="M313" s="4">
        <v>32</v>
      </c>
      <c r="N313" s="4">
        <v>274</v>
      </c>
      <c r="O313" s="4">
        <v>0</v>
      </c>
      <c r="P313" s="4">
        <v>22</v>
      </c>
      <c r="Q313" s="4">
        <v>756</v>
      </c>
      <c r="R313" s="4">
        <v>251</v>
      </c>
      <c r="S313" s="4">
        <v>2995</v>
      </c>
      <c r="T313" s="4">
        <v>5372</v>
      </c>
      <c r="U313" s="4">
        <v>3225</v>
      </c>
      <c r="V313" s="4">
        <v>135</v>
      </c>
      <c r="W313" s="4">
        <v>455</v>
      </c>
      <c r="X313" s="4">
        <v>712</v>
      </c>
      <c r="Y313" s="4">
        <v>58614</v>
      </c>
      <c r="Z313" s="4">
        <v>398</v>
      </c>
      <c r="AA313" s="4">
        <v>0</v>
      </c>
      <c r="AB313" s="4">
        <v>61</v>
      </c>
      <c r="AC313" s="4">
        <v>248</v>
      </c>
      <c r="AD313" s="4">
        <v>90</v>
      </c>
      <c r="AE313" s="4">
        <v>0</v>
      </c>
      <c r="AF313" s="4">
        <v>292</v>
      </c>
      <c r="AG313" s="4">
        <v>508</v>
      </c>
      <c r="AH313" s="4">
        <v>2248</v>
      </c>
      <c r="AI313" s="4">
        <v>79</v>
      </c>
      <c r="AJ313" s="4">
        <v>1096</v>
      </c>
      <c r="AK313" s="4">
        <v>16</v>
      </c>
      <c r="AL313" s="4">
        <v>83</v>
      </c>
      <c r="AM313" s="4">
        <v>39</v>
      </c>
      <c r="AN313" s="4">
        <v>175</v>
      </c>
      <c r="AO313" s="4">
        <v>568</v>
      </c>
      <c r="AP313" s="4">
        <v>1380</v>
      </c>
      <c r="AQ313" s="4">
        <v>67</v>
      </c>
      <c r="AR313" s="4">
        <v>247</v>
      </c>
      <c r="AS313" s="4">
        <v>436</v>
      </c>
      <c r="AT313" s="4">
        <v>0</v>
      </c>
      <c r="AU313" s="4">
        <v>0</v>
      </c>
      <c r="AV313" s="4">
        <v>13260</v>
      </c>
      <c r="AW313" s="4">
        <v>4303</v>
      </c>
      <c r="AX313" s="4">
        <f t="shared" si="861"/>
        <v>3.0815709969788521</v>
      </c>
      <c r="AY313" s="3">
        <v>0.27200000000000002</v>
      </c>
      <c r="AZ313" s="4"/>
      <c r="BA313" s="4"/>
      <c r="BB313" s="4"/>
      <c r="BC313" s="4"/>
      <c r="BI313" s="4"/>
      <c r="BM313" s="4"/>
      <c r="BN313" s="4"/>
      <c r="BO313" s="4"/>
    </row>
    <row r="314" spans="1:85" x14ac:dyDescent="0.3">
      <c r="A314" s="3" t="s">
        <v>695</v>
      </c>
      <c r="B314" s="3">
        <f t="shared" si="860"/>
        <v>15.500000000000002</v>
      </c>
      <c r="C314" s="3">
        <f t="shared" ref="C314" si="1032">AVERAGE(B314:B323)</f>
        <v>15.724999999999998</v>
      </c>
      <c r="D314" s="3">
        <v>301</v>
      </c>
      <c r="E314" s="3">
        <v>7.55</v>
      </c>
      <c r="F314" s="3" t="s">
        <v>88</v>
      </c>
      <c r="G314" s="3">
        <v>1.8547000000000001E-2</v>
      </c>
      <c r="H314" s="3">
        <v>-1.0988E-2</v>
      </c>
      <c r="I314" s="3">
        <v>9.5080000000000008E-3</v>
      </c>
      <c r="J314" s="3">
        <v>9.6795999999999993E-2</v>
      </c>
      <c r="K314" s="3" t="s">
        <v>696</v>
      </c>
      <c r="L314" s="3">
        <v>1.44</v>
      </c>
      <c r="M314" s="4">
        <v>12</v>
      </c>
      <c r="N314" s="4">
        <v>287</v>
      </c>
      <c r="O314" s="4">
        <v>10</v>
      </c>
      <c r="P314" s="4">
        <v>29</v>
      </c>
      <c r="Q314" s="4">
        <v>870</v>
      </c>
      <c r="R314" s="4">
        <v>316</v>
      </c>
      <c r="S314" s="4">
        <v>3054</v>
      </c>
      <c r="T314" s="4">
        <v>5462</v>
      </c>
      <c r="U314" s="4">
        <v>3401</v>
      </c>
      <c r="V314" s="4">
        <v>104</v>
      </c>
      <c r="W314" s="4">
        <v>622</v>
      </c>
      <c r="X314" s="4">
        <v>724</v>
      </c>
      <c r="Y314" s="4">
        <v>60422</v>
      </c>
      <c r="Z314" s="4">
        <v>304</v>
      </c>
      <c r="AA314" s="4">
        <v>7</v>
      </c>
      <c r="AB314" s="4">
        <v>57</v>
      </c>
      <c r="AC314" s="4">
        <v>247</v>
      </c>
      <c r="AD314" s="4">
        <v>43</v>
      </c>
      <c r="AE314" s="4">
        <v>0</v>
      </c>
      <c r="AF314" s="4">
        <v>253</v>
      </c>
      <c r="AG314" s="4">
        <v>566</v>
      </c>
      <c r="AH314" s="4">
        <v>2363</v>
      </c>
      <c r="AI314" s="4">
        <v>135</v>
      </c>
      <c r="AJ314" s="4">
        <v>1048</v>
      </c>
      <c r="AK314" s="4">
        <v>24</v>
      </c>
      <c r="AL314" s="4">
        <v>228</v>
      </c>
      <c r="AM314" s="4">
        <v>46</v>
      </c>
      <c r="AN314" s="4">
        <v>94</v>
      </c>
      <c r="AO314" s="4">
        <v>718</v>
      </c>
      <c r="AP314" s="4">
        <v>1404</v>
      </c>
      <c r="AQ314" s="4">
        <v>84</v>
      </c>
      <c r="AR314" s="4">
        <v>406</v>
      </c>
      <c r="AS314" s="4">
        <v>539</v>
      </c>
      <c r="AT314" s="4">
        <v>5</v>
      </c>
      <c r="AU314" s="4">
        <v>48</v>
      </c>
      <c r="AV314" s="4">
        <v>13311</v>
      </c>
      <c r="AW314" s="4">
        <v>4334</v>
      </c>
      <c r="AX314" s="4">
        <f t="shared" si="861"/>
        <v>3.0712967235809874</v>
      </c>
      <c r="AY314" s="3">
        <v>0.26900000000000002</v>
      </c>
      <c r="AZ314" s="4">
        <f t="shared" ref="AZ314:BA324" si="1033">AVERAGE(M314:M323)</f>
        <v>32.700000000000003</v>
      </c>
      <c r="BA314" s="4">
        <f t="shared" si="1033"/>
        <v>267.2</v>
      </c>
      <c r="BB314" s="4">
        <f t="shared" ref="BB314" si="1034">AVERAGE(O314:O323)</f>
        <v>1</v>
      </c>
      <c r="BC314" s="4">
        <f t="shared" ref="BC314" si="1035">AVERAGE(P314:P323)</f>
        <v>36.9</v>
      </c>
      <c r="BD314" s="4">
        <f t="shared" ref="BD314" si="1036">AVERAGE(Q314:Q323)</f>
        <v>853.9</v>
      </c>
      <c r="BE314" s="4">
        <f t="shared" ref="BE314" si="1037">AVERAGE(R314:R323)</f>
        <v>312.60000000000002</v>
      </c>
      <c r="BF314" s="4">
        <f t="shared" ref="BF314" si="1038">AVERAGE(S314:S323)</f>
        <v>2965.4</v>
      </c>
      <c r="BG314" s="4">
        <f t="shared" ref="BG314" si="1039">AVERAGE(T314:T323)</f>
        <v>5193</v>
      </c>
      <c r="BH314" s="4">
        <f t="shared" ref="BH314" si="1040">AVERAGE(U314:U323)</f>
        <v>3281.4</v>
      </c>
      <c r="BI314" s="4">
        <f t="shared" ref="BI314" si="1041">AVERAGE(V314:V323)</f>
        <v>117.7</v>
      </c>
      <c r="BJ314" s="4">
        <f t="shared" ref="BJ314" si="1042">AVERAGE(W314:W323)</f>
        <v>558.20000000000005</v>
      </c>
      <c r="BK314" s="4">
        <f t="shared" ref="BK314" si="1043">AVERAGE(X314:X323)</f>
        <v>714.9</v>
      </c>
      <c r="BL314" s="4">
        <f t="shared" ref="BL314" si="1044">AVERAGE(Y314:Y323)</f>
        <v>59902.3</v>
      </c>
      <c r="BM314" s="4">
        <f t="shared" ref="BM314" si="1045">AVERAGE(Z314:Z323)</f>
        <v>258.39999999999998</v>
      </c>
      <c r="BN314" s="4">
        <f t="shared" ref="BN314" si="1046">AVERAGE(AA314:AA323)</f>
        <v>26</v>
      </c>
      <c r="BO314" s="4">
        <f t="shared" ref="BO314" si="1047">AVERAGE(AB314:AB323)</f>
        <v>63.625</v>
      </c>
      <c r="BP314" s="4">
        <f t="shared" ref="BP314" si="1048">AVERAGE(AC314:AC323)</f>
        <v>262.39999999999998</v>
      </c>
      <c r="BQ314" s="4">
        <f t="shared" ref="BQ314" si="1049">AVERAGE(AD314:AD323)</f>
        <v>97.3</v>
      </c>
      <c r="BR314" s="4">
        <f t="shared" ref="BR314" si="1050">AVERAGE(AE314:AE323)</f>
        <v>18.2</v>
      </c>
      <c r="BS314" s="4">
        <f t="shared" ref="BS314" si="1051">AVERAGE(AF314:AF323)</f>
        <v>274.8</v>
      </c>
      <c r="BT314" s="4">
        <f t="shared" ref="BT314" si="1052">AVERAGE(AG314:AG323)</f>
        <v>547.79999999999995</v>
      </c>
      <c r="BU314" s="4">
        <f t="shared" ref="BU314" si="1053">AVERAGE(AH314:AH323)</f>
        <v>2368.6999999999998</v>
      </c>
      <c r="BV314" s="4">
        <f t="shared" ref="BV314" si="1054">AVERAGE(AI314:AI323)</f>
        <v>101.9</v>
      </c>
      <c r="BW314" s="4">
        <f t="shared" ref="BW314" si="1055">AVERAGE(AJ314:AJ323)</f>
        <v>896.8</v>
      </c>
      <c r="BX314" s="4">
        <f t="shared" ref="BX314" si="1056">AVERAGE(AK314:AK323)</f>
        <v>39.9</v>
      </c>
      <c r="BY314" s="4">
        <f t="shared" ref="BY314" si="1057">AVERAGE(AL314:AL323)</f>
        <v>125.2</v>
      </c>
      <c r="BZ314" s="4">
        <f t="shared" ref="BZ314" si="1058">AVERAGE(AM314:AM323)</f>
        <v>40.777777777777779</v>
      </c>
      <c r="CA314" s="4">
        <f t="shared" ref="CA314" si="1059">AVERAGE(AN314:AN323)</f>
        <v>134.5</v>
      </c>
      <c r="CB314" s="4">
        <f t="shared" ref="CB314" si="1060">AVERAGE(AO314:AO323)</f>
        <v>628.79999999999995</v>
      </c>
      <c r="CC314" s="4">
        <f t="shared" ref="CC314" si="1061">AVERAGE(AP314:AP323)</f>
        <v>1432.9</v>
      </c>
      <c r="CD314" s="4">
        <f t="shared" ref="CD314" si="1062">AVERAGE(AQ314:AQ323)</f>
        <v>104.6</v>
      </c>
      <c r="CE314" s="3">
        <f t="shared" ref="CE314" si="1063">AVERAGE(AV314:AV323)</f>
        <v>13522.4</v>
      </c>
      <c r="CF314" s="3">
        <f t="shared" ref="CF314" si="1064">AVERAGE(AW314:AW323)</f>
        <v>4301.3</v>
      </c>
      <c r="CG314" s="3">
        <f t="shared" ref="CG314" si="1065">AVERAGE(AX314:AX323)</f>
        <v>3.145594186260336</v>
      </c>
    </row>
    <row r="315" spans="1:85" x14ac:dyDescent="0.3">
      <c r="A315" s="3" t="s">
        <v>697</v>
      </c>
      <c r="B315" s="3">
        <f t="shared" si="860"/>
        <v>15.549999999999999</v>
      </c>
      <c r="D315" s="3">
        <v>301.5</v>
      </c>
      <c r="E315" s="3">
        <v>7.54</v>
      </c>
      <c r="F315" s="3" t="s">
        <v>88</v>
      </c>
      <c r="G315" s="3">
        <v>1.8547000000000001E-2</v>
      </c>
      <c r="H315" s="3">
        <v>-1.0988E-2</v>
      </c>
      <c r="I315" s="3">
        <v>9.5080000000000008E-3</v>
      </c>
      <c r="J315" s="3">
        <v>9.6795999999999993E-2</v>
      </c>
      <c r="K315" s="3" t="s">
        <v>698</v>
      </c>
      <c r="L315" s="3">
        <v>1.41</v>
      </c>
      <c r="M315" s="4">
        <v>16</v>
      </c>
      <c r="N315" s="4">
        <v>286</v>
      </c>
      <c r="O315" s="4">
        <v>0</v>
      </c>
      <c r="P315" s="4">
        <v>47</v>
      </c>
      <c r="Q315" s="4">
        <v>796</v>
      </c>
      <c r="R315" s="4">
        <v>320</v>
      </c>
      <c r="S315" s="4">
        <v>3001</v>
      </c>
      <c r="T315" s="4">
        <v>5175</v>
      </c>
      <c r="U315" s="4">
        <v>3417</v>
      </c>
      <c r="V315" s="4">
        <v>144</v>
      </c>
      <c r="W315" s="4">
        <v>534</v>
      </c>
      <c r="X315" s="4">
        <v>796</v>
      </c>
      <c r="Y315" s="4">
        <v>60605</v>
      </c>
      <c r="Z315" s="4">
        <v>199</v>
      </c>
      <c r="AA315" s="4">
        <v>5</v>
      </c>
      <c r="AB315" s="4">
        <v>65</v>
      </c>
      <c r="AC315" s="4">
        <v>256</v>
      </c>
      <c r="AD315" s="4">
        <v>126</v>
      </c>
      <c r="AE315" s="4">
        <v>11</v>
      </c>
      <c r="AF315" s="4">
        <v>278</v>
      </c>
      <c r="AG315" s="4">
        <v>455</v>
      </c>
      <c r="AH315" s="4">
        <v>2412</v>
      </c>
      <c r="AI315" s="4">
        <v>106</v>
      </c>
      <c r="AJ315" s="4">
        <v>832</v>
      </c>
      <c r="AK315" s="4">
        <v>0</v>
      </c>
      <c r="AL315" s="4">
        <v>79</v>
      </c>
      <c r="AM315" s="4">
        <v>38</v>
      </c>
      <c r="AN315" s="4">
        <v>143</v>
      </c>
      <c r="AO315" s="4">
        <v>623</v>
      </c>
      <c r="AP315" s="4">
        <v>1363</v>
      </c>
      <c r="AQ315" s="4">
        <v>88</v>
      </c>
      <c r="AR315" s="4">
        <v>283</v>
      </c>
      <c r="AS315" s="4">
        <v>594</v>
      </c>
      <c r="AT315" s="4">
        <v>0</v>
      </c>
      <c r="AU315" s="4">
        <v>28</v>
      </c>
      <c r="AV315" s="4">
        <v>13761</v>
      </c>
      <c r="AW315" s="4">
        <v>4225</v>
      </c>
      <c r="AX315" s="4">
        <f t="shared" si="861"/>
        <v>3.2570414201183433</v>
      </c>
      <c r="AY315" s="3">
        <v>0.27400000000000002</v>
      </c>
      <c r="AZ315" s="4"/>
      <c r="BA315" s="4"/>
      <c r="BB315" s="4"/>
      <c r="BC315" s="4"/>
      <c r="BI315" s="4"/>
      <c r="BM315" s="4"/>
      <c r="BN315" s="4"/>
      <c r="BO315" s="4"/>
    </row>
    <row r="316" spans="1:85" x14ac:dyDescent="0.3">
      <c r="A316" s="3" t="s">
        <v>699</v>
      </c>
      <c r="B316" s="3">
        <f t="shared" si="860"/>
        <v>15.6</v>
      </c>
      <c r="D316" s="3">
        <v>302</v>
      </c>
      <c r="E316" s="3">
        <v>7.54</v>
      </c>
      <c r="F316" s="3" t="s">
        <v>88</v>
      </c>
      <c r="G316" s="3">
        <v>1.8547000000000001E-2</v>
      </c>
      <c r="H316" s="3">
        <v>-1.0988E-2</v>
      </c>
      <c r="I316" s="3">
        <v>9.5080000000000008E-3</v>
      </c>
      <c r="J316" s="3">
        <v>9.6795999999999993E-2</v>
      </c>
      <c r="K316" s="3" t="s">
        <v>700</v>
      </c>
      <c r="L316" s="3">
        <v>1.4</v>
      </c>
      <c r="M316" s="4">
        <v>19</v>
      </c>
      <c r="N316" s="4">
        <v>228</v>
      </c>
      <c r="O316" s="4">
        <v>0</v>
      </c>
      <c r="P316" s="4">
        <v>39</v>
      </c>
      <c r="Q316" s="4">
        <v>890</v>
      </c>
      <c r="R316" s="4">
        <v>261</v>
      </c>
      <c r="S316" s="4">
        <v>2968</v>
      </c>
      <c r="T316" s="4">
        <v>5078</v>
      </c>
      <c r="U316" s="4">
        <v>3470</v>
      </c>
      <c r="V316" s="4">
        <v>96</v>
      </c>
      <c r="W316" s="4">
        <v>581</v>
      </c>
      <c r="X316" s="4">
        <v>728</v>
      </c>
      <c r="Y316" s="4">
        <v>61218</v>
      </c>
      <c r="Z316" s="4">
        <v>317</v>
      </c>
      <c r="AA316" s="4">
        <v>40</v>
      </c>
      <c r="AB316" s="4">
        <v>122</v>
      </c>
      <c r="AC316" s="4">
        <v>287</v>
      </c>
      <c r="AD316" s="4">
        <v>131</v>
      </c>
      <c r="AE316" s="4">
        <v>0</v>
      </c>
      <c r="AF316" s="4">
        <v>267</v>
      </c>
      <c r="AG316" s="4">
        <v>681</v>
      </c>
      <c r="AH316" s="4">
        <v>2364</v>
      </c>
      <c r="AI316" s="4">
        <v>88</v>
      </c>
      <c r="AJ316" s="4">
        <v>761</v>
      </c>
      <c r="AK316" s="4">
        <v>0</v>
      </c>
      <c r="AL316" s="4">
        <v>156</v>
      </c>
      <c r="AM316" s="4">
        <v>26</v>
      </c>
      <c r="AN316" s="4">
        <v>129</v>
      </c>
      <c r="AO316" s="4">
        <v>625</v>
      </c>
      <c r="AP316" s="4">
        <v>1458</v>
      </c>
      <c r="AQ316" s="4">
        <v>116</v>
      </c>
      <c r="AR316" s="4">
        <v>483</v>
      </c>
      <c r="AS316" s="4">
        <v>539</v>
      </c>
      <c r="AT316" s="4">
        <v>10</v>
      </c>
      <c r="AU316" s="4">
        <v>87</v>
      </c>
      <c r="AV316" s="4">
        <v>13781</v>
      </c>
      <c r="AW316" s="4">
        <v>4349</v>
      </c>
      <c r="AX316" s="4">
        <f t="shared" si="861"/>
        <v>3.1687744309036558</v>
      </c>
      <c r="AY316" s="3">
        <v>0.27600000000000002</v>
      </c>
      <c r="AZ316" s="4"/>
      <c r="BA316" s="4"/>
      <c r="BB316" s="4"/>
      <c r="BC316" s="4"/>
      <c r="BI316" s="4"/>
      <c r="BM316" s="4"/>
      <c r="BN316" s="4"/>
      <c r="BO316" s="4"/>
    </row>
    <row r="317" spans="1:85" x14ac:dyDescent="0.3">
      <c r="A317" s="3" t="s">
        <v>701</v>
      </c>
      <c r="B317" s="3">
        <f t="shared" si="860"/>
        <v>15.65</v>
      </c>
      <c r="D317" s="3">
        <v>302.5</v>
      </c>
      <c r="E317" s="3">
        <v>7.55</v>
      </c>
      <c r="F317" s="3" t="s">
        <v>88</v>
      </c>
      <c r="G317" s="3">
        <v>1.8547000000000001E-2</v>
      </c>
      <c r="H317" s="3">
        <v>-1.0988E-2</v>
      </c>
      <c r="I317" s="3">
        <v>9.5080000000000008E-3</v>
      </c>
      <c r="J317" s="3">
        <v>9.6795999999999993E-2</v>
      </c>
      <c r="K317" s="3" t="s">
        <v>702</v>
      </c>
      <c r="L317" s="3">
        <v>1.35</v>
      </c>
      <c r="M317" s="4">
        <v>38</v>
      </c>
      <c r="N317" s="4">
        <v>275</v>
      </c>
      <c r="O317" s="4">
        <v>0</v>
      </c>
      <c r="P317" s="4">
        <v>36</v>
      </c>
      <c r="Q317" s="4">
        <v>857</v>
      </c>
      <c r="R317" s="4">
        <v>329</v>
      </c>
      <c r="S317" s="4">
        <v>2934</v>
      </c>
      <c r="T317" s="4">
        <v>5309</v>
      </c>
      <c r="U317" s="4">
        <v>3238</v>
      </c>
      <c r="V317" s="4">
        <v>92</v>
      </c>
      <c r="W317" s="4">
        <v>581</v>
      </c>
      <c r="X317" s="4">
        <v>702</v>
      </c>
      <c r="Y317" s="4">
        <v>59127</v>
      </c>
      <c r="Z317" s="4">
        <v>299</v>
      </c>
      <c r="AA317" s="4">
        <v>51</v>
      </c>
      <c r="AB317" s="4">
        <v>82</v>
      </c>
      <c r="AC317" s="4">
        <v>246</v>
      </c>
      <c r="AD317" s="4">
        <v>79</v>
      </c>
      <c r="AE317" s="4">
        <v>0</v>
      </c>
      <c r="AF317" s="4">
        <v>260</v>
      </c>
      <c r="AG317" s="4">
        <v>564</v>
      </c>
      <c r="AH317" s="4">
        <v>2311</v>
      </c>
      <c r="AI317" s="4">
        <v>129</v>
      </c>
      <c r="AJ317" s="4">
        <v>827</v>
      </c>
      <c r="AK317" s="4">
        <v>0</v>
      </c>
      <c r="AL317" s="4">
        <v>172</v>
      </c>
      <c r="AM317" s="4">
        <v>49</v>
      </c>
      <c r="AN317" s="4">
        <v>95</v>
      </c>
      <c r="AO317" s="4">
        <v>647</v>
      </c>
      <c r="AP317" s="4">
        <v>1535</v>
      </c>
      <c r="AQ317" s="4">
        <v>101</v>
      </c>
      <c r="AR317" s="4">
        <v>506</v>
      </c>
      <c r="AS317" s="4">
        <v>460</v>
      </c>
      <c r="AT317" s="4">
        <v>0</v>
      </c>
      <c r="AU317" s="4">
        <v>30</v>
      </c>
      <c r="AV317" s="4">
        <v>13822</v>
      </c>
      <c r="AW317" s="4">
        <v>4356</v>
      </c>
      <c r="AX317" s="4">
        <f t="shared" si="861"/>
        <v>3.1730945821854912</v>
      </c>
      <c r="AY317" s="3">
        <v>0.27600000000000002</v>
      </c>
      <c r="AZ317" s="4"/>
      <c r="BA317" s="4"/>
      <c r="BB317" s="4"/>
      <c r="BC317" s="4"/>
      <c r="BI317" s="4"/>
      <c r="BM317" s="4"/>
      <c r="BN317" s="4"/>
      <c r="BO317" s="4"/>
    </row>
    <row r="318" spans="1:85" x14ac:dyDescent="0.3">
      <c r="A318" s="3" t="s">
        <v>703</v>
      </c>
      <c r="B318" s="3">
        <f t="shared" si="860"/>
        <v>15.700000000000001</v>
      </c>
      <c r="D318" s="3">
        <v>303</v>
      </c>
      <c r="E318" s="3">
        <v>7.55</v>
      </c>
      <c r="F318" s="3" t="s">
        <v>88</v>
      </c>
      <c r="G318" s="3">
        <v>1.8547000000000001E-2</v>
      </c>
      <c r="H318" s="3">
        <v>-1.0988E-2</v>
      </c>
      <c r="I318" s="3">
        <v>9.5080000000000008E-3</v>
      </c>
      <c r="J318" s="3">
        <v>9.6795999999999993E-2</v>
      </c>
      <c r="K318" s="3" t="s">
        <v>704</v>
      </c>
      <c r="L318" s="3">
        <v>1.31</v>
      </c>
      <c r="M318" s="4">
        <v>67</v>
      </c>
      <c r="N318" s="4">
        <v>289</v>
      </c>
      <c r="O318" s="4">
        <v>0</v>
      </c>
      <c r="P318" s="4">
        <v>54</v>
      </c>
      <c r="Q318" s="4">
        <v>819</v>
      </c>
      <c r="R318" s="4">
        <v>296</v>
      </c>
      <c r="S318" s="4">
        <v>3036</v>
      </c>
      <c r="T318" s="4">
        <v>5401</v>
      </c>
      <c r="U318" s="4">
        <v>3312</v>
      </c>
      <c r="V318" s="4">
        <v>133</v>
      </c>
      <c r="W318" s="4">
        <v>563</v>
      </c>
      <c r="X318" s="4">
        <v>702</v>
      </c>
      <c r="Y318" s="4">
        <v>61445</v>
      </c>
      <c r="Z318" s="4">
        <v>189</v>
      </c>
      <c r="AA318" s="4">
        <v>35</v>
      </c>
      <c r="AB318" s="4">
        <v>8</v>
      </c>
      <c r="AC318" s="4">
        <v>271</v>
      </c>
      <c r="AD318" s="4">
        <v>72</v>
      </c>
      <c r="AE318" s="4">
        <v>0</v>
      </c>
      <c r="AF318" s="4">
        <v>233</v>
      </c>
      <c r="AG318" s="4">
        <v>622</v>
      </c>
      <c r="AH318" s="4">
        <v>2363</v>
      </c>
      <c r="AI318" s="4">
        <v>88</v>
      </c>
      <c r="AJ318" s="4">
        <v>950</v>
      </c>
      <c r="AK318" s="4">
        <v>198</v>
      </c>
      <c r="AL318" s="4">
        <v>73</v>
      </c>
      <c r="AM318" s="4">
        <v>37</v>
      </c>
      <c r="AN318" s="4">
        <v>172</v>
      </c>
      <c r="AO318" s="4">
        <v>630</v>
      </c>
      <c r="AP318" s="4">
        <v>1450</v>
      </c>
      <c r="AQ318" s="4">
        <v>112</v>
      </c>
      <c r="AR318" s="4">
        <v>376</v>
      </c>
      <c r="AS318" s="4">
        <v>579</v>
      </c>
      <c r="AT318" s="4">
        <v>20</v>
      </c>
      <c r="AU318" s="4">
        <v>0</v>
      </c>
      <c r="AV318" s="4">
        <v>12853</v>
      </c>
      <c r="AW318" s="4">
        <v>4448</v>
      </c>
      <c r="AX318" s="4">
        <f t="shared" si="861"/>
        <v>2.889613309352518</v>
      </c>
      <c r="AY318" s="3">
        <v>0.27700000000000002</v>
      </c>
      <c r="AZ318" s="4"/>
      <c r="BA318" s="4"/>
      <c r="BB318" s="4"/>
      <c r="BC318" s="4"/>
      <c r="BI318" s="4"/>
      <c r="BM318" s="4"/>
      <c r="BN318" s="4"/>
      <c r="BO318" s="4"/>
    </row>
    <row r="319" spans="1:85" x14ac:dyDescent="0.3">
      <c r="A319" s="3" t="s">
        <v>705</v>
      </c>
      <c r="B319" s="3">
        <f t="shared" si="860"/>
        <v>15.750000000000002</v>
      </c>
      <c r="D319" s="3">
        <v>303.5</v>
      </c>
      <c r="E319" s="3">
        <v>7.55</v>
      </c>
      <c r="F319" s="3" t="s">
        <v>88</v>
      </c>
      <c r="G319" s="3">
        <v>1.8547000000000001E-2</v>
      </c>
      <c r="H319" s="3">
        <v>-1.0988E-2</v>
      </c>
      <c r="I319" s="3">
        <v>9.5080000000000008E-3</v>
      </c>
      <c r="J319" s="3">
        <v>9.6795999999999993E-2</v>
      </c>
      <c r="K319" s="3" t="s">
        <v>706</v>
      </c>
      <c r="L319" s="3">
        <v>1.36</v>
      </c>
      <c r="M319" s="4">
        <v>34</v>
      </c>
      <c r="N319" s="4">
        <v>276</v>
      </c>
      <c r="O319" s="4">
        <v>0</v>
      </c>
      <c r="P319" s="4">
        <v>22</v>
      </c>
      <c r="Q319" s="4">
        <v>893</v>
      </c>
      <c r="R319" s="4">
        <v>308</v>
      </c>
      <c r="S319" s="4">
        <v>2966</v>
      </c>
      <c r="T319" s="4">
        <v>5176</v>
      </c>
      <c r="U319" s="4">
        <v>3276</v>
      </c>
      <c r="V319" s="4">
        <v>97</v>
      </c>
      <c r="W319" s="4">
        <v>515</v>
      </c>
      <c r="X319" s="4">
        <v>716</v>
      </c>
      <c r="Y319" s="4">
        <v>59063</v>
      </c>
      <c r="Z319" s="4">
        <v>245</v>
      </c>
      <c r="AA319" s="4">
        <v>6</v>
      </c>
      <c r="AB319" s="4">
        <v>64</v>
      </c>
      <c r="AC319" s="4">
        <v>300</v>
      </c>
      <c r="AD319" s="4">
        <v>55</v>
      </c>
      <c r="AE319" s="4">
        <v>0</v>
      </c>
      <c r="AF319" s="4">
        <v>264</v>
      </c>
      <c r="AG319" s="4">
        <v>616</v>
      </c>
      <c r="AH319" s="4">
        <v>2435</v>
      </c>
      <c r="AI319" s="4">
        <v>72</v>
      </c>
      <c r="AJ319" s="4">
        <v>1033</v>
      </c>
      <c r="AK319" s="4">
        <v>0</v>
      </c>
      <c r="AL319" s="4">
        <v>75</v>
      </c>
      <c r="AM319" s="4">
        <v>73</v>
      </c>
      <c r="AN319" s="4">
        <v>183</v>
      </c>
      <c r="AO319" s="4">
        <v>564</v>
      </c>
      <c r="AP319" s="4">
        <v>1380</v>
      </c>
      <c r="AQ319" s="4">
        <v>50</v>
      </c>
      <c r="AR319" s="4">
        <v>470</v>
      </c>
      <c r="AS319" s="4">
        <v>474</v>
      </c>
      <c r="AT319" s="4">
        <v>0</v>
      </c>
      <c r="AU319" s="4">
        <v>0</v>
      </c>
      <c r="AV319" s="4">
        <v>13861</v>
      </c>
      <c r="AW319" s="4">
        <v>4152</v>
      </c>
      <c r="AX319" s="4">
        <f t="shared" si="861"/>
        <v>3.3383911368015413</v>
      </c>
      <c r="AY319" s="3">
        <v>0.26700000000000002</v>
      </c>
      <c r="AZ319" s="4"/>
      <c r="BA319" s="4"/>
      <c r="BB319" s="4"/>
      <c r="BC319" s="4"/>
      <c r="BI319" s="4"/>
      <c r="BM319" s="4"/>
      <c r="BN319" s="4"/>
      <c r="BO319" s="4"/>
    </row>
    <row r="320" spans="1:85" x14ac:dyDescent="0.3">
      <c r="A320" s="3" t="s">
        <v>707</v>
      </c>
      <c r="B320" s="3">
        <f t="shared" si="860"/>
        <v>15.799999999999999</v>
      </c>
      <c r="D320" s="3">
        <v>304</v>
      </c>
      <c r="E320" s="3">
        <v>7.55</v>
      </c>
      <c r="F320" s="3" t="s">
        <v>88</v>
      </c>
      <c r="G320" s="3">
        <v>1.8547000000000001E-2</v>
      </c>
      <c r="H320" s="3">
        <v>-1.0988E-2</v>
      </c>
      <c r="I320" s="3">
        <v>9.5080000000000008E-3</v>
      </c>
      <c r="J320" s="3">
        <v>9.6795999999999993E-2</v>
      </c>
      <c r="K320" s="3" t="s">
        <v>708</v>
      </c>
      <c r="L320" s="3">
        <v>1.46</v>
      </c>
      <c r="M320" s="4">
        <v>41</v>
      </c>
      <c r="N320" s="4">
        <v>264</v>
      </c>
      <c r="O320" s="4">
        <v>0</v>
      </c>
      <c r="P320" s="4">
        <v>59</v>
      </c>
      <c r="Q320" s="4">
        <v>816</v>
      </c>
      <c r="R320" s="4">
        <v>340</v>
      </c>
      <c r="S320" s="4">
        <v>2918</v>
      </c>
      <c r="T320" s="4">
        <v>5299</v>
      </c>
      <c r="U320" s="4">
        <v>3232</v>
      </c>
      <c r="V320" s="4">
        <v>157</v>
      </c>
      <c r="W320" s="4">
        <v>513</v>
      </c>
      <c r="X320" s="4">
        <v>748</v>
      </c>
      <c r="Y320" s="4">
        <v>58110</v>
      </c>
      <c r="Z320" s="4">
        <v>215</v>
      </c>
      <c r="AA320" s="4">
        <v>49</v>
      </c>
      <c r="AB320" s="4">
        <v>37</v>
      </c>
      <c r="AC320" s="4">
        <v>262</v>
      </c>
      <c r="AD320" s="4">
        <v>136</v>
      </c>
      <c r="AE320" s="4">
        <v>81</v>
      </c>
      <c r="AF320" s="4">
        <v>310</v>
      </c>
      <c r="AG320" s="4">
        <v>493</v>
      </c>
      <c r="AH320" s="4">
        <v>2372</v>
      </c>
      <c r="AI320" s="4">
        <v>129</v>
      </c>
      <c r="AJ320" s="4">
        <v>955</v>
      </c>
      <c r="AK320" s="4">
        <v>0</v>
      </c>
      <c r="AL320" s="4">
        <v>108</v>
      </c>
      <c r="AM320" s="4">
        <v>51</v>
      </c>
      <c r="AN320" s="4">
        <v>126</v>
      </c>
      <c r="AO320" s="4">
        <v>530</v>
      </c>
      <c r="AP320" s="4">
        <v>1425</v>
      </c>
      <c r="AQ320" s="4">
        <v>95</v>
      </c>
      <c r="AR320" s="4">
        <v>437</v>
      </c>
      <c r="AS320" s="4">
        <v>556</v>
      </c>
      <c r="AT320" s="4">
        <v>11</v>
      </c>
      <c r="AU320" s="4">
        <v>20</v>
      </c>
      <c r="AV320" s="4">
        <v>13736</v>
      </c>
      <c r="AW320" s="4">
        <v>4402</v>
      </c>
      <c r="AX320" s="4">
        <f t="shared" si="861"/>
        <v>3.1203998182644255</v>
      </c>
      <c r="AY320" s="3">
        <v>0.27400000000000002</v>
      </c>
      <c r="AZ320" s="4"/>
      <c r="BA320" s="4"/>
      <c r="BB320" s="4"/>
      <c r="BC320" s="4"/>
      <c r="BI320" s="4"/>
      <c r="BM320" s="4"/>
      <c r="BN320" s="4"/>
      <c r="BO320" s="4"/>
    </row>
    <row r="321" spans="1:85" x14ac:dyDescent="0.3">
      <c r="A321" s="3" t="s">
        <v>709</v>
      </c>
      <c r="B321" s="3">
        <f t="shared" si="860"/>
        <v>15.85</v>
      </c>
      <c r="D321" s="3">
        <v>304.5</v>
      </c>
      <c r="E321" s="3">
        <v>7.55</v>
      </c>
      <c r="F321" s="3" t="s">
        <v>88</v>
      </c>
      <c r="G321" s="3">
        <v>1.8547000000000001E-2</v>
      </c>
      <c r="H321" s="3">
        <v>-1.0988E-2</v>
      </c>
      <c r="I321" s="3">
        <v>9.5080000000000008E-3</v>
      </c>
      <c r="J321" s="3">
        <v>9.6795999999999993E-2</v>
      </c>
      <c r="K321" s="3" t="s">
        <v>710</v>
      </c>
      <c r="L321" s="3">
        <v>1.37</v>
      </c>
      <c r="M321" s="4">
        <v>35</v>
      </c>
      <c r="N321" s="4">
        <v>241</v>
      </c>
      <c r="O321" s="4">
        <v>0</v>
      </c>
      <c r="P321" s="4">
        <v>41</v>
      </c>
      <c r="Q321" s="4">
        <v>943</v>
      </c>
      <c r="R321" s="4">
        <v>320</v>
      </c>
      <c r="S321" s="4">
        <v>2877</v>
      </c>
      <c r="T321" s="4">
        <v>4906</v>
      </c>
      <c r="U321" s="4">
        <v>3191</v>
      </c>
      <c r="V321" s="4">
        <v>105</v>
      </c>
      <c r="W321" s="4">
        <v>588</v>
      </c>
      <c r="X321" s="4">
        <v>677</v>
      </c>
      <c r="Y321" s="4">
        <v>59052</v>
      </c>
      <c r="Z321" s="4">
        <v>315</v>
      </c>
      <c r="AA321" s="4">
        <v>26</v>
      </c>
      <c r="AB321" s="4">
        <v>74</v>
      </c>
      <c r="AC321" s="4">
        <v>282</v>
      </c>
      <c r="AD321" s="4">
        <v>103</v>
      </c>
      <c r="AE321" s="4">
        <v>22</v>
      </c>
      <c r="AF321" s="4">
        <v>281</v>
      </c>
      <c r="AG321" s="4">
        <v>478</v>
      </c>
      <c r="AH321" s="4">
        <v>2314</v>
      </c>
      <c r="AI321" s="4">
        <v>64</v>
      </c>
      <c r="AJ321" s="4">
        <v>931</v>
      </c>
      <c r="AK321" s="4">
        <v>149</v>
      </c>
      <c r="AL321" s="4">
        <v>112</v>
      </c>
      <c r="AM321" s="4"/>
      <c r="AN321" s="4">
        <v>111</v>
      </c>
      <c r="AO321" s="4">
        <v>607</v>
      </c>
      <c r="AP321" s="4">
        <v>1376</v>
      </c>
      <c r="AQ321" s="4">
        <v>86</v>
      </c>
      <c r="AR321" s="4">
        <v>385</v>
      </c>
      <c r="AS321" s="4">
        <v>456</v>
      </c>
      <c r="AT321" s="4">
        <v>0</v>
      </c>
      <c r="AU321" s="4">
        <v>25</v>
      </c>
      <c r="AV321" s="4">
        <v>13269</v>
      </c>
      <c r="AW321" s="4">
        <v>4197</v>
      </c>
      <c r="AX321" s="4">
        <f t="shared" si="861"/>
        <v>3.1615439599714081</v>
      </c>
      <c r="AY321" s="3">
        <v>0.26500000000000001</v>
      </c>
      <c r="AZ321" s="4"/>
      <c r="BA321" s="4"/>
      <c r="BB321" s="4"/>
      <c r="BC321" s="4"/>
      <c r="BI321" s="4"/>
      <c r="BM321" s="4"/>
      <c r="BN321" s="4"/>
      <c r="BO321" s="4"/>
    </row>
    <row r="322" spans="1:85" x14ac:dyDescent="0.3">
      <c r="A322" s="3" t="s">
        <v>711</v>
      </c>
      <c r="B322" s="3">
        <f t="shared" si="860"/>
        <v>15.9</v>
      </c>
      <c r="D322" s="3">
        <v>305</v>
      </c>
      <c r="E322" s="3">
        <v>7.54</v>
      </c>
      <c r="F322" s="3" t="s">
        <v>88</v>
      </c>
      <c r="G322" s="3">
        <v>1.8547000000000001E-2</v>
      </c>
      <c r="H322" s="3">
        <v>-1.0988E-2</v>
      </c>
      <c r="I322" s="3">
        <v>9.5080000000000008E-3</v>
      </c>
      <c r="J322" s="3">
        <v>9.6795999999999993E-2</v>
      </c>
      <c r="K322" s="3" t="s">
        <v>712</v>
      </c>
      <c r="L322" s="3">
        <v>1.41</v>
      </c>
      <c r="M322" s="4">
        <v>27</v>
      </c>
      <c r="N322" s="4">
        <v>243</v>
      </c>
      <c r="O322" s="4">
        <v>0</v>
      </c>
      <c r="P322" s="4">
        <v>16</v>
      </c>
      <c r="Q322" s="4">
        <v>795</v>
      </c>
      <c r="R322" s="4">
        <v>341</v>
      </c>
      <c r="S322" s="4">
        <v>3025</v>
      </c>
      <c r="T322" s="4">
        <v>5069</v>
      </c>
      <c r="U322" s="4">
        <v>3134</v>
      </c>
      <c r="V322" s="4">
        <v>100</v>
      </c>
      <c r="W322" s="4">
        <v>570</v>
      </c>
      <c r="X322" s="4">
        <v>645</v>
      </c>
      <c r="Y322" s="4">
        <v>60270</v>
      </c>
      <c r="Z322" s="4">
        <v>130</v>
      </c>
      <c r="AA322" s="4">
        <v>0</v>
      </c>
      <c r="AB322" s="4"/>
      <c r="AC322" s="4">
        <v>235</v>
      </c>
      <c r="AD322" s="4">
        <v>98</v>
      </c>
      <c r="AE322" s="4">
        <v>48</v>
      </c>
      <c r="AF322" s="4">
        <v>322</v>
      </c>
      <c r="AG322" s="4">
        <v>510</v>
      </c>
      <c r="AH322" s="4">
        <v>2354</v>
      </c>
      <c r="AI322" s="4">
        <v>103</v>
      </c>
      <c r="AJ322" s="4">
        <v>760</v>
      </c>
      <c r="AK322" s="4">
        <v>28</v>
      </c>
      <c r="AL322" s="4">
        <v>126</v>
      </c>
      <c r="AM322" s="4">
        <v>31</v>
      </c>
      <c r="AN322" s="4">
        <v>141</v>
      </c>
      <c r="AO322" s="4">
        <v>695</v>
      </c>
      <c r="AP322" s="4">
        <v>1504</v>
      </c>
      <c r="AQ322" s="4">
        <v>156</v>
      </c>
      <c r="AR322" s="4">
        <v>525</v>
      </c>
      <c r="AS322" s="4">
        <v>611</v>
      </c>
      <c r="AT322" s="4">
        <v>0</v>
      </c>
      <c r="AU322" s="4">
        <v>0</v>
      </c>
      <c r="AV322" s="4">
        <v>13586</v>
      </c>
      <c r="AW322" s="4">
        <v>4295</v>
      </c>
      <c r="AX322" s="4">
        <f t="shared" si="861"/>
        <v>3.1632130384167638</v>
      </c>
      <c r="AY322" s="3">
        <v>0.26400000000000001</v>
      </c>
      <c r="AZ322" s="4"/>
      <c r="BA322" s="4"/>
      <c r="BB322" s="4"/>
      <c r="BC322" s="4"/>
      <c r="BI322" s="4"/>
      <c r="BM322" s="4"/>
      <c r="BN322" s="4"/>
      <c r="BO322" s="4"/>
    </row>
    <row r="323" spans="1:85" x14ac:dyDescent="0.3">
      <c r="A323" s="3" t="s">
        <v>713</v>
      </c>
      <c r="B323" s="3">
        <f t="shared" si="860"/>
        <v>15.950000000000001</v>
      </c>
      <c r="D323" s="3">
        <v>305.5</v>
      </c>
      <c r="E323" s="3">
        <v>7.54</v>
      </c>
      <c r="F323" s="3" t="s">
        <v>88</v>
      </c>
      <c r="G323" s="3">
        <v>1.8547000000000001E-2</v>
      </c>
      <c r="H323" s="3">
        <v>-1.0988E-2</v>
      </c>
      <c r="I323" s="3">
        <v>9.5080000000000008E-3</v>
      </c>
      <c r="J323" s="3">
        <v>9.6795999999999993E-2</v>
      </c>
      <c r="K323" s="3" t="s">
        <v>714</v>
      </c>
      <c r="L323" s="3">
        <v>1.34</v>
      </c>
      <c r="M323" s="4">
        <v>38</v>
      </c>
      <c r="N323" s="4">
        <v>283</v>
      </c>
      <c r="O323" s="4">
        <v>0</v>
      </c>
      <c r="P323" s="4">
        <v>26</v>
      </c>
      <c r="Q323" s="4">
        <v>860</v>
      </c>
      <c r="R323" s="4">
        <v>295</v>
      </c>
      <c r="S323" s="4">
        <v>2875</v>
      </c>
      <c r="T323" s="4">
        <v>5055</v>
      </c>
      <c r="U323" s="4">
        <v>3143</v>
      </c>
      <c r="V323" s="4">
        <v>149</v>
      </c>
      <c r="W323" s="4">
        <v>515</v>
      </c>
      <c r="X323" s="4">
        <v>711</v>
      </c>
      <c r="Y323" s="4">
        <v>59711</v>
      </c>
      <c r="Z323" s="4">
        <v>371</v>
      </c>
      <c r="AA323" s="4">
        <v>41</v>
      </c>
      <c r="AB323" s="4"/>
      <c r="AC323" s="4">
        <v>238</v>
      </c>
      <c r="AD323" s="4">
        <v>130</v>
      </c>
      <c r="AE323" s="4">
        <v>20</v>
      </c>
      <c r="AF323" s="4">
        <v>280</v>
      </c>
      <c r="AG323" s="4">
        <v>493</v>
      </c>
      <c r="AH323" s="4">
        <v>2399</v>
      </c>
      <c r="AI323" s="4">
        <v>105</v>
      </c>
      <c r="AJ323" s="4">
        <v>871</v>
      </c>
      <c r="AK323" s="4">
        <v>0</v>
      </c>
      <c r="AL323" s="4">
        <v>123</v>
      </c>
      <c r="AM323" s="4">
        <v>16</v>
      </c>
      <c r="AN323" s="4">
        <v>151</v>
      </c>
      <c r="AO323" s="4">
        <v>649</v>
      </c>
      <c r="AP323" s="4">
        <v>1434</v>
      </c>
      <c r="AQ323" s="4">
        <v>158</v>
      </c>
      <c r="AR323" s="4">
        <v>481</v>
      </c>
      <c r="AS323" s="4">
        <v>472</v>
      </c>
      <c r="AT323" s="4">
        <v>0</v>
      </c>
      <c r="AU323" s="4">
        <v>0</v>
      </c>
      <c r="AV323" s="4">
        <v>13244</v>
      </c>
      <c r="AW323" s="4">
        <v>4255</v>
      </c>
      <c r="AX323" s="4">
        <f t="shared" si="861"/>
        <v>3.1125734430082255</v>
      </c>
      <c r="AY323" s="3">
        <v>0.26900000000000002</v>
      </c>
      <c r="AZ323" s="4"/>
      <c r="BA323" s="4"/>
      <c r="BB323" s="4"/>
      <c r="BC323" s="4"/>
      <c r="BI323" s="4"/>
      <c r="BM323" s="4"/>
      <c r="BN323" s="4"/>
      <c r="BO323" s="4"/>
    </row>
    <row r="324" spans="1:85" x14ac:dyDescent="0.3">
      <c r="A324" s="3" t="s">
        <v>715</v>
      </c>
      <c r="B324" s="3">
        <f t="shared" si="860"/>
        <v>16</v>
      </c>
      <c r="C324" s="3">
        <f t="shared" ref="C324" si="1066">AVERAGE(B324:B333)</f>
        <v>16.225000000000001</v>
      </c>
      <c r="D324" s="3">
        <v>306</v>
      </c>
      <c r="E324" s="3">
        <v>7.53</v>
      </c>
      <c r="F324" s="3" t="s">
        <v>88</v>
      </c>
      <c r="G324" s="3">
        <v>1.8547000000000001E-2</v>
      </c>
      <c r="H324" s="3">
        <v>-1.0988E-2</v>
      </c>
      <c r="I324" s="3">
        <v>9.5080000000000008E-3</v>
      </c>
      <c r="J324" s="3">
        <v>9.6795999999999993E-2</v>
      </c>
      <c r="K324" s="3" t="s">
        <v>716</v>
      </c>
      <c r="L324" s="3">
        <v>1.31</v>
      </c>
      <c r="M324" s="4"/>
      <c r="N324" s="4">
        <v>253</v>
      </c>
      <c r="O324" s="4">
        <v>0</v>
      </c>
      <c r="P324" s="4">
        <v>19</v>
      </c>
      <c r="Q324" s="4">
        <v>839</v>
      </c>
      <c r="R324" s="4">
        <v>275</v>
      </c>
      <c r="S324" s="4">
        <v>2724</v>
      </c>
      <c r="T324" s="4">
        <v>5080</v>
      </c>
      <c r="U324" s="4">
        <v>2938</v>
      </c>
      <c r="V324" s="4">
        <v>82</v>
      </c>
      <c r="W324" s="4">
        <v>548</v>
      </c>
      <c r="X324" s="4">
        <v>683</v>
      </c>
      <c r="Y324" s="4">
        <v>58050</v>
      </c>
      <c r="Z324" s="4">
        <v>188</v>
      </c>
      <c r="AA324" s="4">
        <v>10</v>
      </c>
      <c r="AB324" s="4">
        <v>78</v>
      </c>
      <c r="AC324" s="4">
        <v>194</v>
      </c>
      <c r="AD324" s="4">
        <v>136</v>
      </c>
      <c r="AE324" s="4">
        <v>0</v>
      </c>
      <c r="AF324" s="4">
        <v>262</v>
      </c>
      <c r="AG324" s="4">
        <v>548</v>
      </c>
      <c r="AH324" s="4">
        <v>2413</v>
      </c>
      <c r="AI324" s="4">
        <v>149</v>
      </c>
      <c r="AJ324" s="4">
        <v>851</v>
      </c>
      <c r="AK324" s="4">
        <v>0</v>
      </c>
      <c r="AL324" s="4">
        <v>115</v>
      </c>
      <c r="AM324" s="4">
        <v>70</v>
      </c>
      <c r="AN324" s="4">
        <v>158</v>
      </c>
      <c r="AO324" s="4">
        <v>600</v>
      </c>
      <c r="AP324" s="4">
        <v>1422</v>
      </c>
      <c r="AQ324" s="4">
        <v>142</v>
      </c>
      <c r="AR324" s="4">
        <v>439</v>
      </c>
      <c r="AS324" s="4">
        <v>526</v>
      </c>
      <c r="AT324" s="4">
        <v>0</v>
      </c>
      <c r="AU324" s="4">
        <v>19</v>
      </c>
      <c r="AV324" s="4">
        <v>13571</v>
      </c>
      <c r="AW324" s="4">
        <v>4347</v>
      </c>
      <c r="AX324" s="4">
        <f t="shared" si="861"/>
        <v>3.1219231654014261</v>
      </c>
      <c r="AY324" s="3">
        <v>0.27500000000000002</v>
      </c>
      <c r="AZ324" s="4">
        <f t="shared" ref="AZ324" si="1067">AVERAGE(M324:M333)</f>
        <v>31.5</v>
      </c>
      <c r="BA324" s="4">
        <f t="shared" si="1033"/>
        <v>238.7</v>
      </c>
      <c r="BB324" s="4">
        <f t="shared" ref="BB324" si="1068">AVERAGE(O324:O333)</f>
        <v>0.5</v>
      </c>
      <c r="BC324" s="4">
        <f t="shared" ref="BC324" si="1069">AVERAGE(P324:P333)</f>
        <v>35.200000000000003</v>
      </c>
      <c r="BD324" s="4">
        <f t="shared" ref="BD324" si="1070">AVERAGE(Q324:Q333)</f>
        <v>890</v>
      </c>
      <c r="BE324" s="4">
        <f t="shared" ref="BE324" si="1071">AVERAGE(R324:R333)</f>
        <v>287.39999999999998</v>
      </c>
      <c r="BF324" s="4">
        <f t="shared" ref="BF324" si="1072">AVERAGE(S324:S333)</f>
        <v>2679.1</v>
      </c>
      <c r="BG324" s="4">
        <f t="shared" ref="BG324" si="1073">AVERAGE(T324:T333)</f>
        <v>4822.1000000000004</v>
      </c>
      <c r="BH324" s="4">
        <f t="shared" ref="BH324" si="1074">AVERAGE(U324:U333)</f>
        <v>2845.8</v>
      </c>
      <c r="BI324" s="4">
        <f t="shared" ref="BI324" si="1075">AVERAGE(V324:V333)</f>
        <v>117.6</v>
      </c>
      <c r="BJ324" s="4">
        <f t="shared" ref="BJ324" si="1076">AVERAGE(W324:W333)</f>
        <v>575.4</v>
      </c>
      <c r="BK324" s="4">
        <f t="shared" ref="BK324" si="1077">AVERAGE(X324:X333)</f>
        <v>668.4</v>
      </c>
      <c r="BL324" s="4">
        <f t="shared" ref="BL324" si="1078">AVERAGE(Y324:Y333)</f>
        <v>56545</v>
      </c>
      <c r="BM324" s="4">
        <f t="shared" ref="BM324" si="1079">AVERAGE(Z324:Z333)</f>
        <v>248.5</v>
      </c>
      <c r="BN324" s="4">
        <f t="shared" ref="BN324" si="1080">AVERAGE(AA324:AA333)</f>
        <v>15.8</v>
      </c>
      <c r="BO324" s="4">
        <f t="shared" ref="BO324" si="1081">AVERAGE(AB324:AB333)</f>
        <v>69.666666666666671</v>
      </c>
      <c r="BP324" s="4">
        <f t="shared" ref="BP324" si="1082">AVERAGE(AC324:AC333)</f>
        <v>238.8</v>
      </c>
      <c r="BQ324" s="4">
        <f t="shared" ref="BQ324" si="1083">AVERAGE(AD324:AD333)</f>
        <v>100.4</v>
      </c>
      <c r="BR324" s="4">
        <f t="shared" ref="BR324" si="1084">AVERAGE(AE324:AE333)</f>
        <v>29.3</v>
      </c>
      <c r="BS324" s="4">
        <f t="shared" ref="BS324" si="1085">AVERAGE(AF324:AF333)</f>
        <v>290</v>
      </c>
      <c r="BT324" s="4">
        <f t="shared" ref="BT324" si="1086">AVERAGE(AG324:AG333)</f>
        <v>522</v>
      </c>
      <c r="BU324" s="4">
        <f t="shared" ref="BU324" si="1087">AVERAGE(AH324:AH333)</f>
        <v>2350.3000000000002</v>
      </c>
      <c r="BV324" s="4">
        <f t="shared" ref="BV324" si="1088">AVERAGE(AI324:AI333)</f>
        <v>89.8</v>
      </c>
      <c r="BW324" s="4">
        <f t="shared" ref="BW324" si="1089">AVERAGE(AJ324:AJ333)</f>
        <v>851.3</v>
      </c>
      <c r="BX324" s="4">
        <f t="shared" ref="BX324" si="1090">AVERAGE(AK324:AK333)</f>
        <v>61.4</v>
      </c>
      <c r="BY324" s="4">
        <f t="shared" ref="BY324" si="1091">AVERAGE(AL324:AL333)</f>
        <v>122.7</v>
      </c>
      <c r="BZ324" s="4">
        <f t="shared" ref="BZ324" si="1092">AVERAGE(AM324:AM333)</f>
        <v>37.5</v>
      </c>
      <c r="CA324" s="4">
        <f t="shared" ref="CA324" si="1093">AVERAGE(AN324:AN333)</f>
        <v>130.1</v>
      </c>
      <c r="CB324" s="4">
        <f t="shared" ref="CB324" si="1094">AVERAGE(AO324:AO333)</f>
        <v>616.6</v>
      </c>
      <c r="CC324" s="4">
        <f t="shared" ref="CC324" si="1095">AVERAGE(AP324:AP333)</f>
        <v>1391.3</v>
      </c>
      <c r="CD324" s="4">
        <f t="shared" ref="CD324" si="1096">AVERAGE(AQ324:AQ333)</f>
        <v>146.69999999999999</v>
      </c>
      <c r="CE324" s="3">
        <f t="shared" ref="CE324" si="1097">AVERAGE(AV324:AV333)</f>
        <v>13213.2</v>
      </c>
      <c r="CF324" s="3">
        <f t="shared" ref="CF324" si="1098">AVERAGE(AW324:AW333)</f>
        <v>4236.1000000000004</v>
      </c>
      <c r="CG324" s="3">
        <f t="shared" ref="CG324" si="1099">AVERAGE(AX324:AX333)</f>
        <v>3.1203223229598689</v>
      </c>
    </row>
    <row r="325" spans="1:85" x14ac:dyDescent="0.3">
      <c r="A325" s="3" t="s">
        <v>717</v>
      </c>
      <c r="B325" s="3">
        <f t="shared" ref="B325:B380" si="1100">D325/10-14.6</f>
        <v>16.049999999999997</v>
      </c>
      <c r="D325" s="3">
        <v>306.5</v>
      </c>
      <c r="E325" s="3">
        <v>7.54</v>
      </c>
      <c r="F325" s="3" t="s">
        <v>88</v>
      </c>
      <c r="G325" s="3">
        <v>1.8547000000000001E-2</v>
      </c>
      <c r="H325" s="3">
        <v>-1.0988E-2</v>
      </c>
      <c r="I325" s="3">
        <v>9.5080000000000008E-3</v>
      </c>
      <c r="J325" s="3">
        <v>9.6795999999999993E-2</v>
      </c>
      <c r="K325" s="3" t="s">
        <v>718</v>
      </c>
      <c r="L325" s="3">
        <v>1.39</v>
      </c>
      <c r="M325" s="4">
        <v>48</v>
      </c>
      <c r="N325" s="4">
        <v>240</v>
      </c>
      <c r="O325" s="4">
        <v>0</v>
      </c>
      <c r="P325" s="4">
        <v>32</v>
      </c>
      <c r="Q325" s="4">
        <v>835</v>
      </c>
      <c r="R325" s="4">
        <v>305</v>
      </c>
      <c r="S325" s="4">
        <v>2683</v>
      </c>
      <c r="T325" s="4">
        <v>5014</v>
      </c>
      <c r="U325" s="4">
        <v>2907</v>
      </c>
      <c r="V325" s="4">
        <v>106</v>
      </c>
      <c r="W325" s="4">
        <v>533</v>
      </c>
      <c r="X325" s="4">
        <v>680</v>
      </c>
      <c r="Y325" s="4">
        <v>56792</v>
      </c>
      <c r="Z325" s="4">
        <v>198</v>
      </c>
      <c r="AA325" s="4">
        <v>16</v>
      </c>
      <c r="AB325" s="4">
        <v>16</v>
      </c>
      <c r="AC325" s="4">
        <v>254</v>
      </c>
      <c r="AD325" s="4">
        <v>118</v>
      </c>
      <c r="AE325" s="4">
        <v>0</v>
      </c>
      <c r="AF325" s="4">
        <v>365</v>
      </c>
      <c r="AG325" s="4">
        <v>516</v>
      </c>
      <c r="AH325" s="4">
        <v>2417</v>
      </c>
      <c r="AI325" s="4">
        <v>66</v>
      </c>
      <c r="AJ325" s="4">
        <v>1077</v>
      </c>
      <c r="AK325" s="4">
        <v>0</v>
      </c>
      <c r="AL325" s="4">
        <v>118</v>
      </c>
      <c r="AM325" s="4">
        <v>22</v>
      </c>
      <c r="AN325" s="4">
        <v>129</v>
      </c>
      <c r="AO325" s="4">
        <v>644</v>
      </c>
      <c r="AP325" s="4">
        <v>1320</v>
      </c>
      <c r="AQ325" s="4">
        <v>103</v>
      </c>
      <c r="AR325" s="4">
        <v>209</v>
      </c>
      <c r="AS325" s="4">
        <v>539</v>
      </c>
      <c r="AT325" s="4">
        <v>0</v>
      </c>
      <c r="AU325" s="4">
        <v>123</v>
      </c>
      <c r="AV325" s="4">
        <v>13324</v>
      </c>
      <c r="AW325" s="4">
        <v>4141</v>
      </c>
      <c r="AX325" s="4">
        <f t="shared" ref="AX325:AX380" si="1101">AV325/AW325</f>
        <v>3.2175802946148275</v>
      </c>
      <c r="AY325" s="3">
        <v>0.26700000000000002</v>
      </c>
      <c r="AZ325" s="4"/>
      <c r="BA325" s="4"/>
      <c r="BB325" s="4"/>
      <c r="BC325" s="4"/>
      <c r="BI325" s="4"/>
      <c r="BM325" s="4"/>
      <c r="BN325" s="4"/>
      <c r="BO325" s="4"/>
    </row>
    <row r="326" spans="1:85" x14ac:dyDescent="0.3">
      <c r="A326" s="3" t="s">
        <v>719</v>
      </c>
      <c r="B326" s="3">
        <f t="shared" si="1100"/>
        <v>16.100000000000001</v>
      </c>
      <c r="D326" s="3">
        <v>307</v>
      </c>
      <c r="E326" s="3">
        <v>7.53</v>
      </c>
      <c r="F326" s="3" t="s">
        <v>88</v>
      </c>
      <c r="G326" s="3">
        <v>1.8547000000000001E-2</v>
      </c>
      <c r="H326" s="3">
        <v>-1.0988E-2</v>
      </c>
      <c r="I326" s="3">
        <v>9.5080000000000008E-3</v>
      </c>
      <c r="J326" s="3">
        <v>9.6795999999999993E-2</v>
      </c>
      <c r="K326" s="3" t="s">
        <v>720</v>
      </c>
      <c r="L326" s="3">
        <v>1.31</v>
      </c>
      <c r="M326" s="4">
        <v>30</v>
      </c>
      <c r="N326" s="4">
        <v>273</v>
      </c>
      <c r="O326" s="4">
        <v>0</v>
      </c>
      <c r="P326" s="4">
        <v>44</v>
      </c>
      <c r="Q326" s="4">
        <v>943</v>
      </c>
      <c r="R326" s="4">
        <v>238</v>
      </c>
      <c r="S326" s="4">
        <v>2777</v>
      </c>
      <c r="T326" s="4">
        <v>5164</v>
      </c>
      <c r="U326" s="4">
        <v>3083</v>
      </c>
      <c r="V326" s="4">
        <v>106</v>
      </c>
      <c r="W326" s="4">
        <v>671</v>
      </c>
      <c r="X326" s="4">
        <v>656</v>
      </c>
      <c r="Y326" s="4">
        <v>58973</v>
      </c>
      <c r="Z326" s="4">
        <v>321</v>
      </c>
      <c r="AA326" s="4">
        <v>18</v>
      </c>
      <c r="AB326" s="4">
        <v>83</v>
      </c>
      <c r="AC326" s="4">
        <v>271</v>
      </c>
      <c r="AD326" s="4">
        <v>32</v>
      </c>
      <c r="AE326" s="4">
        <v>68</v>
      </c>
      <c r="AF326" s="4">
        <v>296</v>
      </c>
      <c r="AG326" s="4">
        <v>537</v>
      </c>
      <c r="AH326" s="4">
        <v>2432</v>
      </c>
      <c r="AI326" s="4">
        <v>123</v>
      </c>
      <c r="AJ326" s="4">
        <v>878</v>
      </c>
      <c r="AK326" s="4">
        <v>0</v>
      </c>
      <c r="AL326" s="4">
        <v>118</v>
      </c>
      <c r="AM326" s="4">
        <v>30</v>
      </c>
      <c r="AN326" s="4">
        <v>136</v>
      </c>
      <c r="AO326" s="4">
        <v>631</v>
      </c>
      <c r="AP326" s="4">
        <v>1343</v>
      </c>
      <c r="AQ326" s="4">
        <v>214</v>
      </c>
      <c r="AR326" s="4">
        <v>329</v>
      </c>
      <c r="AS326" s="4">
        <v>383</v>
      </c>
      <c r="AT326" s="4">
        <v>0</v>
      </c>
      <c r="AU326" s="4">
        <v>72</v>
      </c>
      <c r="AV326" s="4">
        <v>13504</v>
      </c>
      <c r="AW326" s="4">
        <v>4263</v>
      </c>
      <c r="AX326" s="4">
        <f t="shared" si="1101"/>
        <v>3.1677222613183202</v>
      </c>
      <c r="AY326" s="3">
        <v>0.26800000000000002</v>
      </c>
      <c r="AZ326" s="4"/>
      <c r="BA326" s="4"/>
      <c r="BB326" s="4"/>
      <c r="BC326" s="4"/>
      <c r="BI326" s="4"/>
      <c r="BM326" s="4"/>
      <c r="BN326" s="4"/>
      <c r="BO326" s="4"/>
    </row>
    <row r="327" spans="1:85" x14ac:dyDescent="0.3">
      <c r="A327" s="3" t="s">
        <v>721</v>
      </c>
      <c r="B327" s="3">
        <f t="shared" si="1100"/>
        <v>16.149999999999999</v>
      </c>
      <c r="D327" s="3">
        <v>307.5</v>
      </c>
      <c r="E327" s="3">
        <v>7.53</v>
      </c>
      <c r="F327" s="3" t="s">
        <v>88</v>
      </c>
      <c r="G327" s="3">
        <v>1.8547000000000001E-2</v>
      </c>
      <c r="H327" s="3">
        <v>-1.0988E-2</v>
      </c>
      <c r="I327" s="3">
        <v>9.5080000000000008E-3</v>
      </c>
      <c r="J327" s="3">
        <v>9.6795999999999993E-2</v>
      </c>
      <c r="K327" s="3" t="s">
        <v>722</v>
      </c>
      <c r="L327" s="3">
        <v>1.27</v>
      </c>
      <c r="M327" s="4"/>
      <c r="N327" s="4">
        <v>246</v>
      </c>
      <c r="O327" s="4">
        <v>0</v>
      </c>
      <c r="P327" s="4">
        <v>45</v>
      </c>
      <c r="Q327" s="4">
        <v>925</v>
      </c>
      <c r="R327" s="4">
        <v>309</v>
      </c>
      <c r="S327" s="4">
        <v>2753</v>
      </c>
      <c r="T327" s="4">
        <v>5427</v>
      </c>
      <c r="U327" s="4">
        <v>2821</v>
      </c>
      <c r="V327" s="4">
        <v>33</v>
      </c>
      <c r="W327" s="4">
        <v>637</v>
      </c>
      <c r="X327" s="4">
        <v>663</v>
      </c>
      <c r="Y327" s="4">
        <v>57256</v>
      </c>
      <c r="Z327" s="4">
        <v>273</v>
      </c>
      <c r="AA327" s="4">
        <v>0</v>
      </c>
      <c r="AB327" s="4"/>
      <c r="AC327" s="4">
        <v>226</v>
      </c>
      <c r="AD327" s="4">
        <v>118</v>
      </c>
      <c r="AE327" s="4">
        <v>58</v>
      </c>
      <c r="AF327" s="4">
        <v>272</v>
      </c>
      <c r="AG327" s="4">
        <v>542</v>
      </c>
      <c r="AH327" s="4">
        <v>2408</v>
      </c>
      <c r="AI327" s="4">
        <v>74</v>
      </c>
      <c r="AJ327" s="4">
        <v>869</v>
      </c>
      <c r="AK327" s="4">
        <v>0</v>
      </c>
      <c r="AL327" s="4">
        <v>240</v>
      </c>
      <c r="AM327" s="4">
        <v>22</v>
      </c>
      <c r="AN327" s="4">
        <v>104</v>
      </c>
      <c r="AO327" s="4">
        <v>720</v>
      </c>
      <c r="AP327" s="4">
        <v>1412</v>
      </c>
      <c r="AQ327" s="4">
        <v>84</v>
      </c>
      <c r="AR327" s="4">
        <v>400</v>
      </c>
      <c r="AS327" s="4">
        <v>497</v>
      </c>
      <c r="AT327" s="4">
        <v>0</v>
      </c>
      <c r="AU327" s="4">
        <v>52</v>
      </c>
      <c r="AV327" s="4">
        <v>13259</v>
      </c>
      <c r="AW327" s="4">
        <v>4426</v>
      </c>
      <c r="AX327" s="4">
        <f t="shared" si="1101"/>
        <v>2.9957071848169905</v>
      </c>
      <c r="AY327" s="3">
        <v>0.27500000000000002</v>
      </c>
      <c r="AZ327" s="4"/>
      <c r="BA327" s="4"/>
      <c r="BB327" s="4"/>
      <c r="BC327" s="4"/>
      <c r="BI327" s="4"/>
      <c r="BM327" s="4"/>
      <c r="BN327" s="4"/>
      <c r="BO327" s="4"/>
    </row>
    <row r="328" spans="1:85" x14ac:dyDescent="0.3">
      <c r="A328" s="3" t="s">
        <v>723</v>
      </c>
      <c r="B328" s="3">
        <f t="shared" si="1100"/>
        <v>16.200000000000003</v>
      </c>
      <c r="D328" s="3">
        <v>308</v>
      </c>
      <c r="E328" s="3">
        <v>7.53</v>
      </c>
      <c r="F328" s="3" t="s">
        <v>88</v>
      </c>
      <c r="G328" s="3">
        <v>1.8547000000000001E-2</v>
      </c>
      <c r="H328" s="3">
        <v>-1.0988E-2</v>
      </c>
      <c r="I328" s="3">
        <v>9.5080000000000008E-3</v>
      </c>
      <c r="J328" s="3">
        <v>9.6795999999999993E-2</v>
      </c>
      <c r="K328" s="3" t="s">
        <v>724</v>
      </c>
      <c r="L328" s="3">
        <v>1.37</v>
      </c>
      <c r="M328" s="4">
        <v>22</v>
      </c>
      <c r="N328" s="4">
        <v>231</v>
      </c>
      <c r="O328" s="4">
        <v>0</v>
      </c>
      <c r="P328" s="4">
        <v>45</v>
      </c>
      <c r="Q328" s="4">
        <v>918</v>
      </c>
      <c r="R328" s="4">
        <v>329</v>
      </c>
      <c r="S328" s="4">
        <v>2671</v>
      </c>
      <c r="T328" s="4">
        <v>4560</v>
      </c>
      <c r="U328" s="4">
        <v>2753</v>
      </c>
      <c r="V328" s="4">
        <v>171</v>
      </c>
      <c r="W328" s="4">
        <v>533</v>
      </c>
      <c r="X328" s="4">
        <v>696</v>
      </c>
      <c r="Y328" s="4">
        <v>55863</v>
      </c>
      <c r="Z328" s="4">
        <v>216</v>
      </c>
      <c r="AA328" s="4">
        <v>14</v>
      </c>
      <c r="AB328" s="4">
        <v>15</v>
      </c>
      <c r="AC328" s="4">
        <v>222</v>
      </c>
      <c r="AD328" s="4">
        <v>55</v>
      </c>
      <c r="AE328" s="4">
        <v>0</v>
      </c>
      <c r="AF328" s="4">
        <v>284</v>
      </c>
      <c r="AG328" s="4">
        <v>518</v>
      </c>
      <c r="AH328" s="4">
        <v>2282</v>
      </c>
      <c r="AI328" s="4">
        <v>111</v>
      </c>
      <c r="AJ328" s="4">
        <v>857</v>
      </c>
      <c r="AK328" s="4">
        <v>0</v>
      </c>
      <c r="AL328" s="4">
        <v>95</v>
      </c>
      <c r="AM328" s="4">
        <v>62</v>
      </c>
      <c r="AN328" s="4">
        <v>113</v>
      </c>
      <c r="AO328" s="4">
        <v>640</v>
      </c>
      <c r="AP328" s="4">
        <v>1434</v>
      </c>
      <c r="AQ328" s="4">
        <v>158</v>
      </c>
      <c r="AR328" s="4">
        <v>360</v>
      </c>
      <c r="AS328" s="4">
        <v>493</v>
      </c>
      <c r="AT328" s="4">
        <v>0</v>
      </c>
      <c r="AU328" s="4">
        <v>75</v>
      </c>
      <c r="AV328" s="4">
        <v>13524</v>
      </c>
      <c r="AW328" s="4">
        <v>4192</v>
      </c>
      <c r="AX328" s="4">
        <f t="shared" si="1101"/>
        <v>3.2261450381679388</v>
      </c>
      <c r="AY328" s="3">
        <v>0.26600000000000001</v>
      </c>
      <c r="AZ328" s="4"/>
      <c r="BA328" s="4"/>
      <c r="BB328" s="4"/>
      <c r="BC328" s="4"/>
      <c r="BI328" s="4"/>
      <c r="BM328" s="4"/>
      <c r="BN328" s="4"/>
      <c r="BO328" s="4"/>
    </row>
    <row r="329" spans="1:85" x14ac:dyDescent="0.3">
      <c r="A329" s="3" t="s">
        <v>725</v>
      </c>
      <c r="B329" s="3">
        <f t="shared" si="1100"/>
        <v>16.25</v>
      </c>
      <c r="D329" s="3">
        <v>308.5</v>
      </c>
      <c r="E329" s="3">
        <v>7.53</v>
      </c>
      <c r="F329" s="3" t="s">
        <v>88</v>
      </c>
      <c r="G329" s="3">
        <v>1.8547000000000001E-2</v>
      </c>
      <c r="H329" s="3">
        <v>-1.0988E-2</v>
      </c>
      <c r="I329" s="3">
        <v>9.5080000000000008E-3</v>
      </c>
      <c r="J329" s="3">
        <v>9.6795999999999993E-2</v>
      </c>
      <c r="K329" s="3" t="s">
        <v>726</v>
      </c>
      <c r="L329" s="3">
        <v>1.35</v>
      </c>
      <c r="M329" s="4">
        <v>29</v>
      </c>
      <c r="N329" s="4">
        <v>230</v>
      </c>
      <c r="O329" s="4">
        <v>0</v>
      </c>
      <c r="P329" s="4">
        <v>48</v>
      </c>
      <c r="Q329" s="4">
        <v>943</v>
      </c>
      <c r="R329" s="4">
        <v>288</v>
      </c>
      <c r="S329" s="4">
        <v>2558</v>
      </c>
      <c r="T329" s="4">
        <v>4574</v>
      </c>
      <c r="U329" s="4">
        <v>2867</v>
      </c>
      <c r="V329" s="4">
        <v>148</v>
      </c>
      <c r="W329" s="4">
        <v>486</v>
      </c>
      <c r="X329" s="4">
        <v>668</v>
      </c>
      <c r="Y329" s="4">
        <v>55858</v>
      </c>
      <c r="Z329" s="4">
        <v>386</v>
      </c>
      <c r="AA329" s="4">
        <v>0</v>
      </c>
      <c r="AB329" s="4">
        <v>28</v>
      </c>
      <c r="AC329" s="4">
        <v>212</v>
      </c>
      <c r="AD329" s="4">
        <v>112</v>
      </c>
      <c r="AE329" s="4">
        <v>27</v>
      </c>
      <c r="AF329" s="4">
        <v>276</v>
      </c>
      <c r="AG329" s="4">
        <v>510</v>
      </c>
      <c r="AH329" s="4">
        <v>2386</v>
      </c>
      <c r="AI329" s="4">
        <v>54</v>
      </c>
      <c r="AJ329" s="4">
        <v>733</v>
      </c>
      <c r="AK329" s="4">
        <v>54</v>
      </c>
      <c r="AL329" s="4">
        <v>58</v>
      </c>
      <c r="AM329" s="4">
        <v>19</v>
      </c>
      <c r="AN329" s="4">
        <v>134</v>
      </c>
      <c r="AO329" s="4">
        <v>621</v>
      </c>
      <c r="AP329" s="4">
        <v>1356</v>
      </c>
      <c r="AQ329" s="4">
        <v>112</v>
      </c>
      <c r="AR329" s="4">
        <v>450</v>
      </c>
      <c r="AS329" s="4">
        <v>416</v>
      </c>
      <c r="AT329" s="4">
        <v>0</v>
      </c>
      <c r="AU329" s="4">
        <v>70</v>
      </c>
      <c r="AV329" s="4">
        <v>13087</v>
      </c>
      <c r="AW329" s="4">
        <v>4196</v>
      </c>
      <c r="AX329" s="4">
        <f t="shared" si="1101"/>
        <v>3.1189227836034319</v>
      </c>
      <c r="AY329" s="3">
        <v>0.26600000000000001</v>
      </c>
      <c r="AZ329" s="4"/>
      <c r="BA329" s="4"/>
      <c r="BB329" s="4"/>
      <c r="BC329" s="4"/>
      <c r="BI329" s="4"/>
      <c r="BM329" s="4"/>
      <c r="BN329" s="4"/>
      <c r="BO329" s="4"/>
    </row>
    <row r="330" spans="1:85" x14ac:dyDescent="0.3">
      <c r="A330" s="3" t="s">
        <v>727</v>
      </c>
      <c r="B330" s="3">
        <f t="shared" si="1100"/>
        <v>16.299999999999997</v>
      </c>
      <c r="D330" s="3">
        <v>309</v>
      </c>
      <c r="E330" s="3">
        <v>7.53</v>
      </c>
      <c r="F330" s="3" t="s">
        <v>88</v>
      </c>
      <c r="G330" s="3">
        <v>1.8547000000000001E-2</v>
      </c>
      <c r="H330" s="3">
        <v>-1.0988E-2</v>
      </c>
      <c r="I330" s="3">
        <v>9.5080000000000008E-3</v>
      </c>
      <c r="J330" s="3">
        <v>9.6795999999999993E-2</v>
      </c>
      <c r="K330" s="3" t="s">
        <v>728</v>
      </c>
      <c r="L330" s="3">
        <v>1.29</v>
      </c>
      <c r="M330" s="4">
        <v>34</v>
      </c>
      <c r="N330" s="4">
        <v>237</v>
      </c>
      <c r="O330" s="4">
        <v>0</v>
      </c>
      <c r="P330" s="4">
        <v>24</v>
      </c>
      <c r="Q330" s="4">
        <v>890</v>
      </c>
      <c r="R330" s="4">
        <v>278</v>
      </c>
      <c r="S330" s="4">
        <v>2660</v>
      </c>
      <c r="T330" s="4">
        <v>4567</v>
      </c>
      <c r="U330" s="4">
        <v>2740</v>
      </c>
      <c r="V330" s="4">
        <v>140</v>
      </c>
      <c r="W330" s="4">
        <v>507</v>
      </c>
      <c r="X330" s="4">
        <v>675</v>
      </c>
      <c r="Y330" s="4">
        <v>55823</v>
      </c>
      <c r="Z330" s="4">
        <v>135</v>
      </c>
      <c r="AA330" s="4">
        <v>59</v>
      </c>
      <c r="AB330" s="4">
        <v>152</v>
      </c>
      <c r="AC330" s="4">
        <v>281</v>
      </c>
      <c r="AD330" s="4">
        <v>115</v>
      </c>
      <c r="AE330" s="4">
        <v>79</v>
      </c>
      <c r="AF330" s="4">
        <v>307</v>
      </c>
      <c r="AG330" s="4">
        <v>556</v>
      </c>
      <c r="AH330" s="4">
        <v>2323</v>
      </c>
      <c r="AI330" s="4">
        <v>96</v>
      </c>
      <c r="AJ330" s="4">
        <v>850</v>
      </c>
      <c r="AK330" s="4">
        <v>0</v>
      </c>
      <c r="AL330" s="4">
        <v>108</v>
      </c>
      <c r="AM330" s="4">
        <v>43</v>
      </c>
      <c r="AN330" s="4">
        <v>139</v>
      </c>
      <c r="AO330" s="4">
        <v>624</v>
      </c>
      <c r="AP330" s="4">
        <v>1422</v>
      </c>
      <c r="AQ330" s="4">
        <v>166</v>
      </c>
      <c r="AR330" s="4">
        <v>336</v>
      </c>
      <c r="AS330" s="4">
        <v>667</v>
      </c>
      <c r="AT330" s="4">
        <v>0</v>
      </c>
      <c r="AU330" s="4">
        <v>0</v>
      </c>
      <c r="AV330" s="4">
        <v>13538</v>
      </c>
      <c r="AW330" s="4">
        <v>4371</v>
      </c>
      <c r="AX330" s="4">
        <f t="shared" si="1101"/>
        <v>3.0972317547471975</v>
      </c>
      <c r="AY330" s="3">
        <v>0.26900000000000002</v>
      </c>
      <c r="AZ330" s="4"/>
      <c r="BA330" s="4"/>
      <c r="BB330" s="4"/>
      <c r="BC330" s="4"/>
      <c r="BI330" s="4"/>
      <c r="BM330" s="4"/>
      <c r="BN330" s="4"/>
      <c r="BO330" s="4"/>
    </row>
    <row r="331" spans="1:85" x14ac:dyDescent="0.3">
      <c r="A331" s="3" t="s">
        <v>729</v>
      </c>
      <c r="B331" s="3">
        <f t="shared" si="1100"/>
        <v>16.350000000000001</v>
      </c>
      <c r="D331" s="3">
        <v>309.5</v>
      </c>
      <c r="E331" s="3">
        <v>7.53</v>
      </c>
      <c r="F331" s="3" t="s">
        <v>88</v>
      </c>
      <c r="G331" s="3">
        <v>1.8547000000000001E-2</v>
      </c>
      <c r="H331" s="3">
        <v>-1.0988E-2</v>
      </c>
      <c r="I331" s="3">
        <v>9.5080000000000008E-3</v>
      </c>
      <c r="J331" s="3">
        <v>9.6795999999999993E-2</v>
      </c>
      <c r="K331" s="3" t="s">
        <v>730</v>
      </c>
      <c r="L331" s="3">
        <v>1.37</v>
      </c>
      <c r="M331" s="4">
        <v>30</v>
      </c>
      <c r="N331" s="4">
        <v>239</v>
      </c>
      <c r="O331" s="4">
        <v>0</v>
      </c>
      <c r="P331" s="4">
        <v>9</v>
      </c>
      <c r="Q331" s="4">
        <v>854</v>
      </c>
      <c r="R331" s="4">
        <v>301</v>
      </c>
      <c r="S331" s="4">
        <v>2627</v>
      </c>
      <c r="T331" s="4">
        <v>4478</v>
      </c>
      <c r="U331" s="4">
        <v>2622</v>
      </c>
      <c r="V331" s="4">
        <v>94</v>
      </c>
      <c r="W331" s="4">
        <v>566</v>
      </c>
      <c r="X331" s="4">
        <v>621</v>
      </c>
      <c r="Y331" s="4">
        <v>54737</v>
      </c>
      <c r="Z331" s="4">
        <v>166</v>
      </c>
      <c r="AA331" s="4">
        <v>11</v>
      </c>
      <c r="AB331" s="4">
        <v>110</v>
      </c>
      <c r="AC331" s="4">
        <v>228</v>
      </c>
      <c r="AD331" s="4">
        <v>144</v>
      </c>
      <c r="AE331" s="4">
        <v>0</v>
      </c>
      <c r="AF331" s="4">
        <v>287</v>
      </c>
      <c r="AG331" s="4">
        <v>544</v>
      </c>
      <c r="AH331" s="4">
        <v>2300</v>
      </c>
      <c r="AI331" s="4">
        <v>89</v>
      </c>
      <c r="AJ331" s="4">
        <v>820</v>
      </c>
      <c r="AK331" s="4">
        <v>496</v>
      </c>
      <c r="AL331" s="4">
        <v>178</v>
      </c>
      <c r="AM331" s="4">
        <v>51</v>
      </c>
      <c r="AN331" s="4">
        <v>123</v>
      </c>
      <c r="AO331" s="4">
        <v>508</v>
      </c>
      <c r="AP331" s="4">
        <v>1340</v>
      </c>
      <c r="AQ331" s="4">
        <v>197</v>
      </c>
      <c r="AR331" s="4">
        <v>307</v>
      </c>
      <c r="AS331" s="4">
        <v>624</v>
      </c>
      <c r="AT331" s="4">
        <v>0</v>
      </c>
      <c r="AU331" s="4">
        <v>74</v>
      </c>
      <c r="AV331" s="4">
        <v>12472</v>
      </c>
      <c r="AW331" s="4">
        <v>4229</v>
      </c>
      <c r="AX331" s="4">
        <f t="shared" si="1101"/>
        <v>2.949160558051549</v>
      </c>
      <c r="AY331" s="3">
        <v>0.26600000000000001</v>
      </c>
      <c r="AZ331" s="4"/>
      <c r="BA331" s="4"/>
      <c r="BB331" s="4"/>
      <c r="BC331" s="4"/>
      <c r="BI331" s="4"/>
      <c r="BM331" s="4"/>
      <c r="BN331" s="4"/>
      <c r="BO331" s="4"/>
    </row>
    <row r="332" spans="1:85" x14ac:dyDescent="0.3">
      <c r="A332" s="3" t="s">
        <v>731</v>
      </c>
      <c r="B332" s="3">
        <f t="shared" si="1100"/>
        <v>16.399999999999999</v>
      </c>
      <c r="D332" s="3">
        <v>310</v>
      </c>
      <c r="E332" s="3">
        <v>7.53</v>
      </c>
      <c r="F332" s="3" t="s">
        <v>88</v>
      </c>
      <c r="G332" s="3">
        <v>1.8547000000000001E-2</v>
      </c>
      <c r="H332" s="3">
        <v>-1.0988E-2</v>
      </c>
      <c r="I332" s="3">
        <v>9.5080000000000008E-3</v>
      </c>
      <c r="J332" s="3">
        <v>9.6795999999999993E-2</v>
      </c>
      <c r="K332" s="3" t="s">
        <v>732</v>
      </c>
      <c r="L332" s="3">
        <v>1.39</v>
      </c>
      <c r="M332" s="4">
        <v>43</v>
      </c>
      <c r="N332" s="4">
        <v>221</v>
      </c>
      <c r="O332" s="4">
        <v>5</v>
      </c>
      <c r="P332" s="4">
        <v>39</v>
      </c>
      <c r="Q332" s="4">
        <v>886</v>
      </c>
      <c r="R332" s="4">
        <v>288</v>
      </c>
      <c r="S332" s="4">
        <v>2565</v>
      </c>
      <c r="T332" s="4">
        <v>4555</v>
      </c>
      <c r="U332" s="4">
        <v>2876</v>
      </c>
      <c r="V332" s="4">
        <v>138</v>
      </c>
      <c r="W332" s="4">
        <v>584</v>
      </c>
      <c r="X332" s="4">
        <v>654</v>
      </c>
      <c r="Y332" s="4">
        <v>55656</v>
      </c>
      <c r="Z332" s="4">
        <v>282</v>
      </c>
      <c r="AA332" s="4">
        <v>0</v>
      </c>
      <c r="AB332" s="4">
        <v>37</v>
      </c>
      <c r="AC332" s="4">
        <v>249</v>
      </c>
      <c r="AD332" s="4">
        <v>75</v>
      </c>
      <c r="AE332" s="4">
        <v>61</v>
      </c>
      <c r="AF332" s="4">
        <v>259</v>
      </c>
      <c r="AG332" s="4">
        <v>515</v>
      </c>
      <c r="AH332" s="4">
        <v>2324</v>
      </c>
      <c r="AI332" s="4">
        <v>75</v>
      </c>
      <c r="AJ332" s="4">
        <v>878</v>
      </c>
      <c r="AK332" s="4">
        <v>0</v>
      </c>
      <c r="AL332" s="4">
        <v>103</v>
      </c>
      <c r="AM332" s="4">
        <v>22</v>
      </c>
      <c r="AN332" s="4">
        <v>124</v>
      </c>
      <c r="AO332" s="4">
        <v>680</v>
      </c>
      <c r="AP332" s="4">
        <v>1374</v>
      </c>
      <c r="AQ332" s="4">
        <v>186</v>
      </c>
      <c r="AR332" s="4">
        <v>388</v>
      </c>
      <c r="AS332" s="4">
        <v>479</v>
      </c>
      <c r="AT332" s="4">
        <v>10</v>
      </c>
      <c r="AU332" s="4">
        <v>0</v>
      </c>
      <c r="AV332" s="4">
        <v>13038</v>
      </c>
      <c r="AW332" s="4">
        <v>4142</v>
      </c>
      <c r="AX332" s="4">
        <f t="shared" si="1101"/>
        <v>3.1477547078705941</v>
      </c>
      <c r="AY332" s="3">
        <v>0.26300000000000001</v>
      </c>
      <c r="AZ332" s="4"/>
      <c r="BA332" s="4"/>
      <c r="BB332" s="4"/>
      <c r="BC332" s="4"/>
      <c r="BI332" s="4"/>
      <c r="BM332" s="4"/>
      <c r="BN332" s="4"/>
      <c r="BO332" s="4"/>
    </row>
    <row r="333" spans="1:85" x14ac:dyDescent="0.3">
      <c r="A333" s="3" t="s">
        <v>733</v>
      </c>
      <c r="B333" s="3">
        <f t="shared" si="1100"/>
        <v>16.450000000000003</v>
      </c>
      <c r="D333" s="3">
        <v>310.5</v>
      </c>
      <c r="E333" s="3">
        <v>7.52</v>
      </c>
      <c r="F333" s="3" t="s">
        <v>88</v>
      </c>
      <c r="G333" s="3">
        <v>1.8547000000000001E-2</v>
      </c>
      <c r="H333" s="3">
        <v>-1.0988E-2</v>
      </c>
      <c r="I333" s="3">
        <v>9.5080000000000008E-3</v>
      </c>
      <c r="J333" s="3">
        <v>9.6795999999999993E-2</v>
      </c>
      <c r="K333" s="3" t="s">
        <v>734</v>
      </c>
      <c r="L333" s="3">
        <v>1.46</v>
      </c>
      <c r="M333" s="4">
        <v>16</v>
      </c>
      <c r="N333" s="4">
        <v>217</v>
      </c>
      <c r="O333" s="4">
        <v>0</v>
      </c>
      <c r="P333" s="4">
        <v>47</v>
      </c>
      <c r="Q333" s="4">
        <v>867</v>
      </c>
      <c r="R333" s="4">
        <v>263</v>
      </c>
      <c r="S333" s="4">
        <v>2773</v>
      </c>
      <c r="T333" s="4">
        <v>4802</v>
      </c>
      <c r="U333" s="4">
        <v>2851</v>
      </c>
      <c r="V333" s="4">
        <v>158</v>
      </c>
      <c r="W333" s="4">
        <v>689</v>
      </c>
      <c r="X333" s="4">
        <v>688</v>
      </c>
      <c r="Y333" s="4">
        <v>56442</v>
      </c>
      <c r="Z333" s="4">
        <v>320</v>
      </c>
      <c r="AA333" s="4">
        <v>30</v>
      </c>
      <c r="AB333" s="4">
        <v>108</v>
      </c>
      <c r="AC333" s="4">
        <v>251</v>
      </c>
      <c r="AD333" s="4">
        <v>99</v>
      </c>
      <c r="AE333" s="4">
        <v>0</v>
      </c>
      <c r="AF333" s="4">
        <v>292</v>
      </c>
      <c r="AG333" s="4">
        <v>434</v>
      </c>
      <c r="AH333" s="4">
        <v>2218</v>
      </c>
      <c r="AI333" s="4">
        <v>61</v>
      </c>
      <c r="AJ333" s="4">
        <v>700</v>
      </c>
      <c r="AK333" s="4">
        <v>64</v>
      </c>
      <c r="AL333" s="4">
        <v>94</v>
      </c>
      <c r="AM333" s="4">
        <v>34</v>
      </c>
      <c r="AN333" s="4">
        <v>141</v>
      </c>
      <c r="AO333" s="4">
        <v>498</v>
      </c>
      <c r="AP333" s="4">
        <v>1490</v>
      </c>
      <c r="AQ333" s="4">
        <v>105</v>
      </c>
      <c r="AR333" s="4">
        <v>383</v>
      </c>
      <c r="AS333" s="4">
        <v>333</v>
      </c>
      <c r="AT333" s="4">
        <v>0</v>
      </c>
      <c r="AU333" s="4">
        <v>46</v>
      </c>
      <c r="AV333" s="4">
        <v>12815</v>
      </c>
      <c r="AW333" s="4">
        <v>4054</v>
      </c>
      <c r="AX333" s="4">
        <f t="shared" si="1101"/>
        <v>3.1610754810064132</v>
      </c>
      <c r="AY333" s="3">
        <v>0.26900000000000002</v>
      </c>
      <c r="AZ333" s="4"/>
      <c r="BA333" s="4"/>
      <c r="BB333" s="4"/>
      <c r="BC333" s="4"/>
      <c r="BI333" s="4"/>
      <c r="BM333" s="4"/>
      <c r="BN333" s="4"/>
      <c r="BO333" s="4"/>
    </row>
    <row r="334" spans="1:85" x14ac:dyDescent="0.3">
      <c r="A334" s="3" t="s">
        <v>735</v>
      </c>
      <c r="B334" s="3">
        <f t="shared" si="1100"/>
        <v>16.5</v>
      </c>
      <c r="C334" s="3">
        <f t="shared" ref="C334" si="1102">AVERAGE(B334:B343)</f>
        <v>16.725000000000001</v>
      </c>
      <c r="D334" s="3">
        <v>311</v>
      </c>
      <c r="E334" s="3">
        <v>7.53</v>
      </c>
      <c r="F334" s="3" t="s">
        <v>88</v>
      </c>
      <c r="G334" s="3">
        <v>1.8547000000000001E-2</v>
      </c>
      <c r="H334" s="3">
        <v>-1.0988E-2</v>
      </c>
      <c r="I334" s="3">
        <v>9.5080000000000008E-3</v>
      </c>
      <c r="J334" s="3">
        <v>9.6795999999999993E-2</v>
      </c>
      <c r="K334" s="3" t="s">
        <v>736</v>
      </c>
      <c r="L334" s="3">
        <v>1.37</v>
      </c>
      <c r="M334" s="4">
        <v>23</v>
      </c>
      <c r="N334" s="4">
        <v>201</v>
      </c>
      <c r="O334" s="4">
        <v>0</v>
      </c>
      <c r="P334" s="4">
        <v>26</v>
      </c>
      <c r="Q334" s="4">
        <v>791</v>
      </c>
      <c r="R334" s="4">
        <v>265</v>
      </c>
      <c r="S334" s="4">
        <v>2578</v>
      </c>
      <c r="T334" s="4">
        <v>4754</v>
      </c>
      <c r="U334" s="4">
        <v>2787</v>
      </c>
      <c r="V334" s="4">
        <v>107</v>
      </c>
      <c r="W334" s="4">
        <v>533</v>
      </c>
      <c r="X334" s="4">
        <v>684</v>
      </c>
      <c r="Y334" s="4">
        <v>55325</v>
      </c>
      <c r="Z334" s="4">
        <v>370</v>
      </c>
      <c r="AA334" s="4">
        <v>18</v>
      </c>
      <c r="AB334" s="4">
        <v>90</v>
      </c>
      <c r="AC334" s="4">
        <v>294</v>
      </c>
      <c r="AD334" s="4">
        <v>97</v>
      </c>
      <c r="AE334" s="4">
        <v>49</v>
      </c>
      <c r="AF334" s="4">
        <v>225</v>
      </c>
      <c r="AG334" s="4">
        <v>444</v>
      </c>
      <c r="AH334" s="4">
        <v>2404</v>
      </c>
      <c r="AI334" s="4"/>
      <c r="AJ334" s="4">
        <v>915</v>
      </c>
      <c r="AK334" s="4">
        <v>0</v>
      </c>
      <c r="AL334" s="4">
        <v>110</v>
      </c>
      <c r="AM334" s="4">
        <v>7</v>
      </c>
      <c r="AN334" s="4">
        <v>131</v>
      </c>
      <c r="AO334" s="4">
        <v>592</v>
      </c>
      <c r="AP334" s="4">
        <v>1303</v>
      </c>
      <c r="AQ334" s="4">
        <v>172</v>
      </c>
      <c r="AR334" s="4">
        <v>294</v>
      </c>
      <c r="AS334" s="4">
        <v>437</v>
      </c>
      <c r="AT334" s="4">
        <v>8</v>
      </c>
      <c r="AU334" s="4">
        <v>46</v>
      </c>
      <c r="AV334" s="4">
        <v>13181</v>
      </c>
      <c r="AW334" s="4">
        <v>4302</v>
      </c>
      <c r="AX334" s="4">
        <f t="shared" si="1101"/>
        <v>3.0639237563923758</v>
      </c>
      <c r="AY334" s="3">
        <v>0.27500000000000002</v>
      </c>
      <c r="AZ334" s="4">
        <f t="shared" ref="AZ334:BA344" si="1103">AVERAGE(M334:M343)</f>
        <v>31.5</v>
      </c>
      <c r="BA334" s="4">
        <f t="shared" si="1103"/>
        <v>232.6</v>
      </c>
      <c r="BB334" s="4">
        <f t="shared" ref="BB334" si="1104">AVERAGE(O334:O343)</f>
        <v>0</v>
      </c>
      <c r="BC334" s="4">
        <f t="shared" ref="BC334" si="1105">AVERAGE(P334:P343)</f>
        <v>41.3</v>
      </c>
      <c r="BD334" s="4">
        <f t="shared" ref="BD334" si="1106">AVERAGE(Q334:Q343)</f>
        <v>850.3</v>
      </c>
      <c r="BE334" s="4">
        <f t="shared" ref="BE334" si="1107">AVERAGE(R334:R343)</f>
        <v>281</v>
      </c>
      <c r="BF334" s="4">
        <f t="shared" ref="BF334" si="1108">AVERAGE(S334:S343)</f>
        <v>2750.4</v>
      </c>
      <c r="BG334" s="4">
        <f t="shared" ref="BG334" si="1109">AVERAGE(T334:T343)</f>
        <v>4801.2</v>
      </c>
      <c r="BH334" s="4">
        <f t="shared" ref="BH334" si="1110">AVERAGE(U334:U343)</f>
        <v>2975.5</v>
      </c>
      <c r="BI334" s="4">
        <f t="shared" ref="BI334" si="1111">AVERAGE(V334:V343)</f>
        <v>107.2</v>
      </c>
      <c r="BJ334" s="4">
        <f t="shared" ref="BJ334" si="1112">AVERAGE(W334:W343)</f>
        <v>545.4</v>
      </c>
      <c r="BK334" s="4">
        <f t="shared" ref="BK334" si="1113">AVERAGE(X334:X343)</f>
        <v>669.1</v>
      </c>
      <c r="BL334" s="4">
        <f t="shared" ref="BL334" si="1114">AVERAGE(Y334:Y343)</f>
        <v>57306.7</v>
      </c>
      <c r="BM334" s="4">
        <f t="shared" ref="BM334" si="1115">AVERAGE(Z334:Z343)</f>
        <v>256.8</v>
      </c>
      <c r="BN334" s="4">
        <f t="shared" ref="BN334" si="1116">AVERAGE(AA334:AA343)</f>
        <v>15</v>
      </c>
      <c r="BO334" s="4">
        <f t="shared" ref="BO334" si="1117">AVERAGE(AB334:AB343)</f>
        <v>71</v>
      </c>
      <c r="BP334" s="4">
        <f t="shared" ref="BP334" si="1118">AVERAGE(AC334:AC343)</f>
        <v>271</v>
      </c>
      <c r="BQ334" s="4">
        <f t="shared" ref="BQ334" si="1119">AVERAGE(AD334:AD343)</f>
        <v>88.2</v>
      </c>
      <c r="BR334" s="4">
        <f t="shared" ref="BR334" si="1120">AVERAGE(AE334:AE343)</f>
        <v>44.2</v>
      </c>
      <c r="BS334" s="4">
        <f t="shared" ref="BS334" si="1121">AVERAGE(AF334:AF343)</f>
        <v>259.10000000000002</v>
      </c>
      <c r="BT334" s="4">
        <f t="shared" ref="BT334" si="1122">AVERAGE(AG334:AG343)</f>
        <v>545.6</v>
      </c>
      <c r="BU334" s="4">
        <f t="shared" ref="BU334" si="1123">AVERAGE(AH334:AH343)</f>
        <v>2348</v>
      </c>
      <c r="BV334" s="4">
        <f t="shared" ref="BV334" si="1124">AVERAGE(AI334:AI343)</f>
        <v>111.66666666666667</v>
      </c>
      <c r="BW334" s="4">
        <f t="shared" ref="BW334" si="1125">AVERAGE(AJ334:AJ343)</f>
        <v>820.7</v>
      </c>
      <c r="BX334" s="4">
        <f t="shared" ref="BX334" si="1126">AVERAGE(AK334:AK343)</f>
        <v>29.9</v>
      </c>
      <c r="BY334" s="4">
        <f t="shared" ref="BY334" si="1127">AVERAGE(AL334:AL343)</f>
        <v>121.8</v>
      </c>
      <c r="BZ334" s="4">
        <f t="shared" ref="BZ334" si="1128">AVERAGE(AM334:AM343)</f>
        <v>32.5</v>
      </c>
      <c r="CA334" s="4">
        <f t="shared" ref="CA334" si="1129">AVERAGE(AN334:AN343)</f>
        <v>133.69999999999999</v>
      </c>
      <c r="CB334" s="4">
        <f t="shared" ref="CB334" si="1130">AVERAGE(AO334:AO343)</f>
        <v>611.79999999999995</v>
      </c>
      <c r="CC334" s="4">
        <f t="shared" ref="CC334" si="1131">AVERAGE(AP334:AP343)</f>
        <v>1396.7</v>
      </c>
      <c r="CD334" s="4">
        <f t="shared" ref="CD334" si="1132">AVERAGE(AQ334:AQ343)</f>
        <v>154.80000000000001</v>
      </c>
      <c r="CE334" s="3">
        <f t="shared" ref="CE334" si="1133">AVERAGE(AV334:AV343)</f>
        <v>13250.8</v>
      </c>
      <c r="CF334" s="3">
        <f t="shared" ref="CF334" si="1134">AVERAGE(AW334:AW343)</f>
        <v>4242.3999999999996</v>
      </c>
      <c r="CG334" s="3">
        <f t="shared" ref="CG334" si="1135">AVERAGE(AX334:AX343)</f>
        <v>3.1248995965712485</v>
      </c>
    </row>
    <row r="335" spans="1:85" x14ac:dyDescent="0.3">
      <c r="A335" s="3" t="s">
        <v>737</v>
      </c>
      <c r="B335" s="3">
        <f t="shared" si="1100"/>
        <v>16.549999999999997</v>
      </c>
      <c r="D335" s="3">
        <v>311.5</v>
      </c>
      <c r="E335" s="3">
        <v>7.54</v>
      </c>
      <c r="F335" s="3" t="s">
        <v>88</v>
      </c>
      <c r="G335" s="3">
        <v>1.8547000000000001E-2</v>
      </c>
      <c r="H335" s="3">
        <v>-1.0988E-2</v>
      </c>
      <c r="I335" s="3">
        <v>9.5080000000000008E-3</v>
      </c>
      <c r="J335" s="3">
        <v>9.6795999999999993E-2</v>
      </c>
      <c r="K335" s="3" t="s">
        <v>738</v>
      </c>
      <c r="L335" s="3">
        <v>1.49</v>
      </c>
      <c r="M335" s="4">
        <v>6</v>
      </c>
      <c r="N335" s="4">
        <v>264</v>
      </c>
      <c r="O335" s="4">
        <v>0</v>
      </c>
      <c r="P335" s="4">
        <v>55</v>
      </c>
      <c r="Q335" s="4">
        <v>866</v>
      </c>
      <c r="R335" s="4">
        <v>320</v>
      </c>
      <c r="S335" s="4">
        <v>2856</v>
      </c>
      <c r="T335" s="4">
        <v>4936</v>
      </c>
      <c r="U335" s="4">
        <v>3182</v>
      </c>
      <c r="V335" s="4">
        <v>80</v>
      </c>
      <c r="W335" s="4">
        <v>519</v>
      </c>
      <c r="X335" s="4">
        <v>638</v>
      </c>
      <c r="Y335" s="4">
        <v>57155</v>
      </c>
      <c r="Z335" s="4">
        <v>252</v>
      </c>
      <c r="AA335" s="4">
        <v>0</v>
      </c>
      <c r="AB335" s="4">
        <v>30</v>
      </c>
      <c r="AC335" s="4">
        <v>220</v>
      </c>
      <c r="AD335" s="4">
        <v>15</v>
      </c>
      <c r="AE335" s="4">
        <v>9</v>
      </c>
      <c r="AF335" s="4">
        <v>241</v>
      </c>
      <c r="AG335" s="4">
        <v>515</v>
      </c>
      <c r="AH335" s="4">
        <v>2353</v>
      </c>
      <c r="AI335" s="4">
        <v>184</v>
      </c>
      <c r="AJ335" s="4">
        <v>772</v>
      </c>
      <c r="AK335" s="4">
        <v>0</v>
      </c>
      <c r="AL335" s="4">
        <v>93</v>
      </c>
      <c r="AM335" s="4">
        <v>71</v>
      </c>
      <c r="AN335" s="4">
        <v>120</v>
      </c>
      <c r="AO335" s="4">
        <v>637</v>
      </c>
      <c r="AP335" s="4">
        <v>1365</v>
      </c>
      <c r="AQ335" s="4">
        <v>173</v>
      </c>
      <c r="AR335" s="4">
        <v>340</v>
      </c>
      <c r="AS335" s="4">
        <v>510</v>
      </c>
      <c r="AT335" s="4">
        <v>0</v>
      </c>
      <c r="AU335" s="4">
        <v>0</v>
      </c>
      <c r="AV335" s="4">
        <v>13679</v>
      </c>
      <c r="AW335" s="4">
        <v>4279</v>
      </c>
      <c r="AX335" s="4">
        <f t="shared" si="1101"/>
        <v>3.1967749474176208</v>
      </c>
      <c r="AY335" s="3">
        <v>0.26700000000000002</v>
      </c>
      <c r="AZ335" s="4"/>
      <c r="BA335" s="4"/>
      <c r="BB335" s="4"/>
      <c r="BC335" s="4"/>
      <c r="BI335" s="4"/>
      <c r="BM335" s="4"/>
      <c r="BN335" s="4"/>
      <c r="BO335" s="4"/>
    </row>
    <row r="336" spans="1:85" x14ac:dyDescent="0.3">
      <c r="A336" s="3" t="s">
        <v>739</v>
      </c>
      <c r="B336" s="3">
        <f t="shared" si="1100"/>
        <v>16.600000000000001</v>
      </c>
      <c r="D336" s="3">
        <v>312</v>
      </c>
      <c r="E336" s="3">
        <v>7.53</v>
      </c>
      <c r="F336" s="3" t="s">
        <v>88</v>
      </c>
      <c r="G336" s="3">
        <v>1.8547000000000001E-2</v>
      </c>
      <c r="H336" s="3">
        <v>-1.0988E-2</v>
      </c>
      <c r="I336" s="3">
        <v>9.5080000000000008E-3</v>
      </c>
      <c r="J336" s="3">
        <v>9.6795999999999993E-2</v>
      </c>
      <c r="K336" s="3" t="s">
        <v>740</v>
      </c>
      <c r="L336" s="3">
        <v>1.32</v>
      </c>
      <c r="M336" s="4">
        <v>7</v>
      </c>
      <c r="N336" s="4">
        <v>270</v>
      </c>
      <c r="O336" s="4">
        <v>0</v>
      </c>
      <c r="P336" s="4">
        <v>36</v>
      </c>
      <c r="Q336" s="4">
        <v>910</v>
      </c>
      <c r="R336" s="4">
        <v>267</v>
      </c>
      <c r="S336" s="4">
        <v>2909</v>
      </c>
      <c r="T336" s="4">
        <v>5078</v>
      </c>
      <c r="U336" s="4">
        <v>3231</v>
      </c>
      <c r="V336" s="4">
        <v>115</v>
      </c>
      <c r="W336" s="4">
        <v>573</v>
      </c>
      <c r="X336" s="4">
        <v>716</v>
      </c>
      <c r="Y336" s="4">
        <v>60328</v>
      </c>
      <c r="Z336" s="4">
        <v>265</v>
      </c>
      <c r="AA336" s="4">
        <v>48</v>
      </c>
      <c r="AB336" s="4">
        <v>95</v>
      </c>
      <c r="AC336" s="4">
        <v>293</v>
      </c>
      <c r="AD336" s="4">
        <v>105</v>
      </c>
      <c r="AE336" s="4">
        <v>15</v>
      </c>
      <c r="AF336" s="4">
        <v>211</v>
      </c>
      <c r="AG336" s="4">
        <v>616</v>
      </c>
      <c r="AH336" s="4">
        <v>2285</v>
      </c>
      <c r="AI336" s="4">
        <v>57</v>
      </c>
      <c r="AJ336" s="4">
        <v>845</v>
      </c>
      <c r="AK336" s="4">
        <v>118</v>
      </c>
      <c r="AL336" s="4">
        <v>177</v>
      </c>
      <c r="AM336" s="4">
        <v>10</v>
      </c>
      <c r="AN336" s="4">
        <v>128</v>
      </c>
      <c r="AO336" s="4">
        <v>604</v>
      </c>
      <c r="AP336" s="4">
        <v>1475</v>
      </c>
      <c r="AQ336" s="4">
        <v>139</v>
      </c>
      <c r="AR336" s="4">
        <v>357</v>
      </c>
      <c r="AS336" s="4">
        <v>540</v>
      </c>
      <c r="AT336" s="4">
        <v>0</v>
      </c>
      <c r="AU336" s="4">
        <v>97</v>
      </c>
      <c r="AV336" s="4">
        <v>13000</v>
      </c>
      <c r="AW336" s="4">
        <v>4029</v>
      </c>
      <c r="AX336" s="4">
        <f t="shared" si="1101"/>
        <v>3.2266070985356166</v>
      </c>
      <c r="AY336" s="3">
        <v>0.27600000000000002</v>
      </c>
      <c r="AZ336" s="4"/>
      <c r="BA336" s="4"/>
      <c r="BB336" s="4"/>
      <c r="BC336" s="4"/>
      <c r="BI336" s="4"/>
      <c r="BM336" s="4"/>
      <c r="BN336" s="4"/>
      <c r="BO336" s="4"/>
    </row>
    <row r="337" spans="1:85" x14ac:dyDescent="0.3">
      <c r="A337" s="3" t="s">
        <v>741</v>
      </c>
      <c r="B337" s="3">
        <f t="shared" si="1100"/>
        <v>16.649999999999999</v>
      </c>
      <c r="D337" s="3">
        <v>312.5</v>
      </c>
      <c r="E337" s="3">
        <v>7.53</v>
      </c>
      <c r="F337" s="3" t="s">
        <v>88</v>
      </c>
      <c r="G337" s="3">
        <v>1.8547000000000001E-2</v>
      </c>
      <c r="H337" s="3">
        <v>-1.0988E-2</v>
      </c>
      <c r="I337" s="3">
        <v>9.5080000000000008E-3</v>
      </c>
      <c r="J337" s="3">
        <v>9.6795999999999993E-2</v>
      </c>
      <c r="K337" s="3" t="s">
        <v>742</v>
      </c>
      <c r="L337" s="3">
        <v>1.25</v>
      </c>
      <c r="M337" s="4">
        <v>51</v>
      </c>
      <c r="N337" s="4">
        <v>260</v>
      </c>
      <c r="O337" s="4">
        <v>0</v>
      </c>
      <c r="P337" s="4">
        <v>56</v>
      </c>
      <c r="Q337" s="4">
        <v>879</v>
      </c>
      <c r="R337" s="4">
        <v>295</v>
      </c>
      <c r="S337" s="4">
        <v>2778</v>
      </c>
      <c r="T337" s="4">
        <v>5118</v>
      </c>
      <c r="U337" s="4">
        <v>3047</v>
      </c>
      <c r="V337" s="4">
        <v>61</v>
      </c>
      <c r="W337" s="4">
        <v>564</v>
      </c>
      <c r="X337" s="4">
        <v>651</v>
      </c>
      <c r="Y337" s="4">
        <v>57939</v>
      </c>
      <c r="Z337" s="4">
        <v>199</v>
      </c>
      <c r="AA337" s="4">
        <v>9</v>
      </c>
      <c r="AB337" s="4">
        <v>74</v>
      </c>
      <c r="AC337" s="4">
        <v>293</v>
      </c>
      <c r="AD337" s="4">
        <v>81</v>
      </c>
      <c r="AE337" s="4">
        <v>94</v>
      </c>
      <c r="AF337" s="4">
        <v>272</v>
      </c>
      <c r="AG337" s="4">
        <v>530</v>
      </c>
      <c r="AH337" s="4">
        <v>2331</v>
      </c>
      <c r="AI337" s="4">
        <v>102</v>
      </c>
      <c r="AJ337" s="4">
        <v>913</v>
      </c>
      <c r="AK337" s="4">
        <v>5</v>
      </c>
      <c r="AL337" s="4">
        <v>100</v>
      </c>
      <c r="AM337" s="4">
        <v>19</v>
      </c>
      <c r="AN337" s="4">
        <v>116</v>
      </c>
      <c r="AO337" s="4">
        <v>634</v>
      </c>
      <c r="AP337" s="4">
        <v>1407</v>
      </c>
      <c r="AQ337" s="4">
        <v>151</v>
      </c>
      <c r="AR337" s="4">
        <v>345</v>
      </c>
      <c r="AS337" s="4">
        <v>433</v>
      </c>
      <c r="AT337" s="4">
        <v>11</v>
      </c>
      <c r="AU337" s="4">
        <v>89</v>
      </c>
      <c r="AV337" s="4">
        <v>12731</v>
      </c>
      <c r="AW337" s="4">
        <v>4286</v>
      </c>
      <c r="AX337" s="4">
        <f t="shared" si="1101"/>
        <v>2.9703686420905271</v>
      </c>
      <c r="AY337" s="3">
        <v>0.27400000000000002</v>
      </c>
      <c r="AZ337" s="4"/>
      <c r="BA337" s="4"/>
      <c r="BB337" s="4"/>
      <c r="BC337" s="4"/>
      <c r="BI337" s="4"/>
      <c r="BM337" s="4"/>
      <c r="BN337" s="4"/>
      <c r="BO337" s="4"/>
    </row>
    <row r="338" spans="1:85" x14ac:dyDescent="0.3">
      <c r="A338" s="3" t="s">
        <v>743</v>
      </c>
      <c r="B338" s="3">
        <f t="shared" si="1100"/>
        <v>16.700000000000003</v>
      </c>
      <c r="D338" s="3">
        <v>313</v>
      </c>
      <c r="E338" s="3">
        <v>7.54</v>
      </c>
      <c r="F338" s="3" t="s">
        <v>88</v>
      </c>
      <c r="G338" s="3">
        <v>1.8547000000000001E-2</v>
      </c>
      <c r="H338" s="3">
        <v>-1.0988E-2</v>
      </c>
      <c r="I338" s="3">
        <v>9.5080000000000008E-3</v>
      </c>
      <c r="J338" s="3">
        <v>9.6795999999999993E-2</v>
      </c>
      <c r="K338" s="3" t="s">
        <v>744</v>
      </c>
      <c r="L338" s="3">
        <v>1.45</v>
      </c>
      <c r="M338" s="4">
        <v>33</v>
      </c>
      <c r="N338" s="4">
        <v>239</v>
      </c>
      <c r="O338" s="4">
        <v>0</v>
      </c>
      <c r="P338" s="4">
        <v>41</v>
      </c>
      <c r="Q338" s="4">
        <v>785</v>
      </c>
      <c r="R338" s="4">
        <v>259</v>
      </c>
      <c r="S338" s="4">
        <v>2629</v>
      </c>
      <c r="T338" s="4">
        <v>4625</v>
      </c>
      <c r="U338" s="4">
        <v>2829</v>
      </c>
      <c r="V338" s="4">
        <v>110</v>
      </c>
      <c r="W338" s="4">
        <v>553</v>
      </c>
      <c r="X338" s="4">
        <v>669</v>
      </c>
      <c r="Y338" s="4">
        <v>56611</v>
      </c>
      <c r="Z338" s="4">
        <v>272</v>
      </c>
      <c r="AA338" s="4">
        <v>0</v>
      </c>
      <c r="AB338" s="4">
        <v>45</v>
      </c>
      <c r="AC338" s="4">
        <v>310</v>
      </c>
      <c r="AD338" s="4">
        <v>80</v>
      </c>
      <c r="AE338" s="4">
        <v>24</v>
      </c>
      <c r="AF338" s="4">
        <v>286</v>
      </c>
      <c r="AG338" s="4">
        <v>545</v>
      </c>
      <c r="AH338" s="4">
        <v>2315</v>
      </c>
      <c r="AI338" s="4">
        <v>137</v>
      </c>
      <c r="AJ338" s="4">
        <v>681</v>
      </c>
      <c r="AK338" s="4">
        <v>176</v>
      </c>
      <c r="AL338" s="4">
        <v>174</v>
      </c>
      <c r="AM338" s="4">
        <v>29</v>
      </c>
      <c r="AN338" s="4">
        <v>115</v>
      </c>
      <c r="AO338" s="4">
        <v>564</v>
      </c>
      <c r="AP338" s="4">
        <v>1363</v>
      </c>
      <c r="AQ338" s="4">
        <v>133</v>
      </c>
      <c r="AR338" s="4">
        <v>313</v>
      </c>
      <c r="AS338" s="4">
        <v>501</v>
      </c>
      <c r="AT338" s="4">
        <v>0</v>
      </c>
      <c r="AU338" s="4">
        <v>25</v>
      </c>
      <c r="AV338" s="4">
        <v>12732</v>
      </c>
      <c r="AW338" s="4">
        <v>4173</v>
      </c>
      <c r="AX338" s="4">
        <f t="shared" si="1101"/>
        <v>3.0510424155283968</v>
      </c>
      <c r="AY338" s="3">
        <v>0.27</v>
      </c>
      <c r="AZ338" s="4"/>
      <c r="BA338" s="4"/>
      <c r="BB338" s="4"/>
      <c r="BC338" s="4"/>
      <c r="BI338" s="4"/>
      <c r="BM338" s="4"/>
      <c r="BN338" s="4"/>
      <c r="BO338" s="4"/>
    </row>
    <row r="339" spans="1:85" x14ac:dyDescent="0.3">
      <c r="A339" s="3" t="s">
        <v>745</v>
      </c>
      <c r="B339" s="3">
        <f t="shared" si="1100"/>
        <v>16.75</v>
      </c>
      <c r="D339" s="3">
        <v>313.5</v>
      </c>
      <c r="E339" s="3">
        <v>7.54</v>
      </c>
      <c r="F339" s="3" t="s">
        <v>88</v>
      </c>
      <c r="G339" s="3">
        <v>1.8547000000000001E-2</v>
      </c>
      <c r="H339" s="3">
        <v>-1.0988E-2</v>
      </c>
      <c r="I339" s="3">
        <v>9.5080000000000008E-3</v>
      </c>
      <c r="J339" s="3">
        <v>9.6795999999999993E-2</v>
      </c>
      <c r="K339" s="3" t="s">
        <v>746</v>
      </c>
      <c r="L339" s="3">
        <v>1.35</v>
      </c>
      <c r="M339" s="4">
        <v>46</v>
      </c>
      <c r="N339" s="4">
        <v>250</v>
      </c>
      <c r="O339" s="4">
        <v>0</v>
      </c>
      <c r="P339" s="4">
        <v>22</v>
      </c>
      <c r="Q339" s="4">
        <v>810</v>
      </c>
      <c r="R339" s="4">
        <v>289</v>
      </c>
      <c r="S339" s="4">
        <v>2668</v>
      </c>
      <c r="T339" s="4">
        <v>4515</v>
      </c>
      <c r="U339" s="4">
        <v>2719</v>
      </c>
      <c r="V339" s="4">
        <v>158</v>
      </c>
      <c r="W339" s="4">
        <v>505</v>
      </c>
      <c r="X339" s="4">
        <v>652</v>
      </c>
      <c r="Y339" s="4">
        <v>56093</v>
      </c>
      <c r="Z339" s="4">
        <v>289</v>
      </c>
      <c r="AA339" s="4">
        <v>0</v>
      </c>
      <c r="AB339" s="4">
        <v>29</v>
      </c>
      <c r="AC339" s="4">
        <v>219</v>
      </c>
      <c r="AD339" s="4">
        <v>20</v>
      </c>
      <c r="AE339" s="4">
        <v>74</v>
      </c>
      <c r="AF339" s="4">
        <v>311</v>
      </c>
      <c r="AG339" s="4">
        <v>538</v>
      </c>
      <c r="AH339" s="4">
        <v>2377</v>
      </c>
      <c r="AI339" s="4">
        <v>92</v>
      </c>
      <c r="AJ339" s="4">
        <v>987</v>
      </c>
      <c r="AK339" s="4">
        <v>0</v>
      </c>
      <c r="AL339" s="4">
        <v>178</v>
      </c>
      <c r="AM339" s="4">
        <v>18</v>
      </c>
      <c r="AN339" s="4">
        <v>94</v>
      </c>
      <c r="AO339" s="4">
        <v>674</v>
      </c>
      <c r="AP339" s="4">
        <v>1370</v>
      </c>
      <c r="AQ339" s="4">
        <v>216</v>
      </c>
      <c r="AR339" s="4">
        <v>367</v>
      </c>
      <c r="AS339" s="4">
        <v>520</v>
      </c>
      <c r="AT339" s="4">
        <v>0</v>
      </c>
      <c r="AU339" s="4">
        <v>93</v>
      </c>
      <c r="AV339" s="4">
        <v>13648</v>
      </c>
      <c r="AW339" s="4">
        <v>4408</v>
      </c>
      <c r="AX339" s="4">
        <f t="shared" si="1101"/>
        <v>3.0961887477313974</v>
      </c>
      <c r="AY339" s="3">
        <v>0.26500000000000001</v>
      </c>
      <c r="AZ339" s="4"/>
      <c r="BA339" s="4"/>
      <c r="BB339" s="4"/>
      <c r="BC339" s="4"/>
      <c r="BI339" s="4"/>
      <c r="BM339" s="4"/>
      <c r="BN339" s="4"/>
      <c r="BO339" s="4"/>
    </row>
    <row r="340" spans="1:85" x14ac:dyDescent="0.3">
      <c r="A340" s="3" t="s">
        <v>747</v>
      </c>
      <c r="B340" s="3">
        <f t="shared" si="1100"/>
        <v>16.799999999999997</v>
      </c>
      <c r="D340" s="3">
        <v>314</v>
      </c>
      <c r="E340" s="3">
        <v>7.54</v>
      </c>
      <c r="F340" s="3" t="s">
        <v>88</v>
      </c>
      <c r="G340" s="3">
        <v>1.8547000000000001E-2</v>
      </c>
      <c r="H340" s="3">
        <v>-1.0988E-2</v>
      </c>
      <c r="I340" s="3">
        <v>9.5080000000000008E-3</v>
      </c>
      <c r="J340" s="3">
        <v>9.6795999999999993E-2</v>
      </c>
      <c r="K340" s="3" t="s">
        <v>748</v>
      </c>
      <c r="L340" s="3">
        <v>1.39</v>
      </c>
      <c r="M340" s="4">
        <v>42</v>
      </c>
      <c r="N340" s="4">
        <v>196</v>
      </c>
      <c r="O340" s="4">
        <v>0</v>
      </c>
      <c r="P340" s="4">
        <v>39</v>
      </c>
      <c r="Q340" s="4">
        <v>856</v>
      </c>
      <c r="R340" s="4">
        <v>265</v>
      </c>
      <c r="S340" s="4">
        <v>2903</v>
      </c>
      <c r="T340" s="4">
        <v>4715</v>
      </c>
      <c r="U340" s="4">
        <v>2865</v>
      </c>
      <c r="V340" s="4">
        <v>119</v>
      </c>
      <c r="W340" s="4">
        <v>557</v>
      </c>
      <c r="X340" s="4">
        <v>672</v>
      </c>
      <c r="Y340" s="4">
        <v>56745</v>
      </c>
      <c r="Z340" s="4">
        <v>249</v>
      </c>
      <c r="AA340" s="4">
        <v>16</v>
      </c>
      <c r="AB340" s="4"/>
      <c r="AC340" s="4">
        <v>240</v>
      </c>
      <c r="AD340" s="4">
        <v>86</v>
      </c>
      <c r="AE340" s="4">
        <v>26</v>
      </c>
      <c r="AF340" s="4">
        <v>294</v>
      </c>
      <c r="AG340" s="4">
        <v>561</v>
      </c>
      <c r="AH340" s="4">
        <v>2344</v>
      </c>
      <c r="AI340" s="4">
        <v>186</v>
      </c>
      <c r="AJ340" s="4">
        <v>834</v>
      </c>
      <c r="AK340" s="4">
        <v>0</v>
      </c>
      <c r="AL340" s="4">
        <v>110</v>
      </c>
      <c r="AM340" s="4">
        <v>33</v>
      </c>
      <c r="AN340" s="4">
        <v>110</v>
      </c>
      <c r="AO340" s="4">
        <v>681</v>
      </c>
      <c r="AP340" s="4">
        <v>1304</v>
      </c>
      <c r="AQ340" s="4">
        <v>113</v>
      </c>
      <c r="AR340" s="4">
        <v>363</v>
      </c>
      <c r="AS340" s="4">
        <v>453</v>
      </c>
      <c r="AT340" s="4">
        <v>18</v>
      </c>
      <c r="AU340" s="4">
        <v>0</v>
      </c>
      <c r="AV340" s="4">
        <v>13389</v>
      </c>
      <c r="AW340" s="4">
        <v>4421</v>
      </c>
      <c r="AX340" s="4">
        <f t="shared" si="1101"/>
        <v>3.0285003392897534</v>
      </c>
      <c r="AY340" s="3">
        <v>0.26700000000000002</v>
      </c>
      <c r="AZ340" s="4"/>
      <c r="BA340" s="4"/>
      <c r="BB340" s="4"/>
      <c r="BC340" s="4"/>
      <c r="BI340" s="4"/>
      <c r="BM340" s="4"/>
      <c r="BN340" s="4"/>
      <c r="BO340" s="4"/>
    </row>
    <row r="341" spans="1:85" x14ac:dyDescent="0.3">
      <c r="A341" s="3" t="s">
        <v>749</v>
      </c>
      <c r="B341" s="3">
        <f t="shared" si="1100"/>
        <v>16.850000000000001</v>
      </c>
      <c r="D341" s="3">
        <v>314.5</v>
      </c>
      <c r="E341" s="3">
        <v>7.53</v>
      </c>
      <c r="F341" s="3" t="s">
        <v>88</v>
      </c>
      <c r="G341" s="3">
        <v>1.8547000000000001E-2</v>
      </c>
      <c r="H341" s="3">
        <v>-1.0988E-2</v>
      </c>
      <c r="I341" s="3">
        <v>9.5080000000000008E-3</v>
      </c>
      <c r="J341" s="3">
        <v>9.6795999999999993E-2</v>
      </c>
      <c r="K341" s="3" t="s">
        <v>750</v>
      </c>
      <c r="L341" s="3">
        <v>1.36</v>
      </c>
      <c r="M341" s="4">
        <v>47</v>
      </c>
      <c r="N341" s="4">
        <v>218</v>
      </c>
      <c r="O341" s="4">
        <v>0</v>
      </c>
      <c r="P341" s="4">
        <v>47</v>
      </c>
      <c r="Q341" s="4">
        <v>830</v>
      </c>
      <c r="R341" s="4">
        <v>271</v>
      </c>
      <c r="S341" s="4">
        <v>2882</v>
      </c>
      <c r="T341" s="4">
        <v>4640</v>
      </c>
      <c r="U341" s="4">
        <v>2864</v>
      </c>
      <c r="V341" s="4">
        <v>112</v>
      </c>
      <c r="W341" s="4">
        <v>530</v>
      </c>
      <c r="X341" s="4">
        <v>719</v>
      </c>
      <c r="Y341" s="4">
        <v>58016</v>
      </c>
      <c r="Z341" s="4">
        <v>216</v>
      </c>
      <c r="AA341" s="4">
        <v>21</v>
      </c>
      <c r="AB341" s="4">
        <v>119</v>
      </c>
      <c r="AC341" s="4">
        <v>252</v>
      </c>
      <c r="AD341" s="4">
        <v>92</v>
      </c>
      <c r="AE341" s="4">
        <v>55</v>
      </c>
      <c r="AF341" s="4">
        <v>222</v>
      </c>
      <c r="AG341" s="4">
        <v>560</v>
      </c>
      <c r="AH341" s="4">
        <v>2389</v>
      </c>
      <c r="AI341" s="4">
        <v>92</v>
      </c>
      <c r="AJ341" s="4">
        <v>719</v>
      </c>
      <c r="AK341" s="4">
        <v>0</v>
      </c>
      <c r="AL341" s="4">
        <v>79</v>
      </c>
      <c r="AM341" s="4">
        <v>82</v>
      </c>
      <c r="AN341" s="4">
        <v>197</v>
      </c>
      <c r="AO341" s="4">
        <v>606</v>
      </c>
      <c r="AP341" s="4">
        <v>1454</v>
      </c>
      <c r="AQ341" s="4">
        <v>125</v>
      </c>
      <c r="AR341" s="4">
        <v>479</v>
      </c>
      <c r="AS341" s="4">
        <v>596</v>
      </c>
      <c r="AT341" s="4">
        <v>0</v>
      </c>
      <c r="AU341" s="4">
        <v>0</v>
      </c>
      <c r="AV341" s="4">
        <v>13614</v>
      </c>
      <c r="AW341" s="4">
        <v>4187</v>
      </c>
      <c r="AX341" s="4">
        <f t="shared" si="1101"/>
        <v>3.251492715548125</v>
      </c>
      <c r="AY341" s="3">
        <v>0.27100000000000002</v>
      </c>
      <c r="AZ341" s="4"/>
      <c r="BA341" s="4"/>
      <c r="BB341" s="4"/>
      <c r="BC341" s="4"/>
      <c r="BI341" s="4"/>
      <c r="BM341" s="4"/>
      <c r="BN341" s="4"/>
      <c r="BO341" s="4"/>
    </row>
    <row r="342" spans="1:85" x14ac:dyDescent="0.3">
      <c r="A342" s="3" t="s">
        <v>751</v>
      </c>
      <c r="B342" s="3">
        <f t="shared" si="1100"/>
        <v>16.899999999999999</v>
      </c>
      <c r="D342" s="3">
        <v>315</v>
      </c>
      <c r="E342" s="3">
        <v>7.54</v>
      </c>
      <c r="F342" s="3" t="s">
        <v>88</v>
      </c>
      <c r="G342" s="3">
        <v>1.8547000000000001E-2</v>
      </c>
      <c r="H342" s="3">
        <v>-1.0988E-2</v>
      </c>
      <c r="I342" s="3">
        <v>9.5080000000000008E-3</v>
      </c>
      <c r="J342" s="3">
        <v>9.6795999999999993E-2</v>
      </c>
      <c r="K342" s="3" t="s">
        <v>752</v>
      </c>
      <c r="L342" s="3">
        <v>1.34</v>
      </c>
      <c r="M342" s="4">
        <v>20</v>
      </c>
      <c r="N342" s="4">
        <v>236</v>
      </c>
      <c r="O342" s="4">
        <v>0</v>
      </c>
      <c r="P342" s="4">
        <v>40</v>
      </c>
      <c r="Q342" s="4">
        <v>856</v>
      </c>
      <c r="R342" s="4">
        <v>276</v>
      </c>
      <c r="S342" s="4">
        <v>2728</v>
      </c>
      <c r="T342" s="4">
        <v>4853</v>
      </c>
      <c r="U342" s="4">
        <v>3136</v>
      </c>
      <c r="V342" s="4">
        <v>115</v>
      </c>
      <c r="W342" s="4">
        <v>552</v>
      </c>
      <c r="X342" s="4">
        <v>643</v>
      </c>
      <c r="Y342" s="4">
        <v>58378</v>
      </c>
      <c r="Z342" s="4">
        <v>115</v>
      </c>
      <c r="AA342" s="4">
        <v>12</v>
      </c>
      <c r="AB342" s="4">
        <v>63</v>
      </c>
      <c r="AC342" s="4">
        <v>321</v>
      </c>
      <c r="AD342" s="4">
        <v>185</v>
      </c>
      <c r="AE342" s="4">
        <v>51</v>
      </c>
      <c r="AF342" s="4">
        <v>305</v>
      </c>
      <c r="AG342" s="4">
        <v>616</v>
      </c>
      <c r="AH342" s="4">
        <v>2355</v>
      </c>
      <c r="AI342" s="4">
        <v>59</v>
      </c>
      <c r="AJ342" s="4">
        <v>721</v>
      </c>
      <c r="AK342" s="4">
        <v>0</v>
      </c>
      <c r="AL342" s="4">
        <v>115</v>
      </c>
      <c r="AM342" s="4">
        <v>16</v>
      </c>
      <c r="AN342" s="4">
        <v>150</v>
      </c>
      <c r="AO342" s="4">
        <v>543</v>
      </c>
      <c r="AP342" s="4">
        <v>1497</v>
      </c>
      <c r="AQ342" s="4">
        <v>206</v>
      </c>
      <c r="AR342" s="4">
        <v>411</v>
      </c>
      <c r="AS342" s="4">
        <v>618</v>
      </c>
      <c r="AT342" s="4">
        <v>0</v>
      </c>
      <c r="AU342" s="4">
        <v>115</v>
      </c>
      <c r="AV342" s="4">
        <v>12906</v>
      </c>
      <c r="AW342" s="4">
        <v>4050</v>
      </c>
      <c r="AX342" s="4">
        <f t="shared" si="1101"/>
        <v>3.1866666666666665</v>
      </c>
      <c r="AY342" s="3">
        <v>0.27800000000000002</v>
      </c>
      <c r="AZ342" s="4"/>
      <c r="BA342" s="4"/>
      <c r="BB342" s="4"/>
      <c r="BC342" s="4"/>
      <c r="BI342" s="4"/>
      <c r="BM342" s="4"/>
      <c r="BN342" s="4"/>
      <c r="BO342" s="4"/>
    </row>
    <row r="343" spans="1:85" x14ac:dyDescent="0.3">
      <c r="A343" s="3" t="s">
        <v>753</v>
      </c>
      <c r="B343" s="3">
        <f t="shared" si="1100"/>
        <v>16.950000000000003</v>
      </c>
      <c r="D343" s="3">
        <v>315.5</v>
      </c>
      <c r="E343" s="3">
        <v>7.54</v>
      </c>
      <c r="F343" s="3" t="s">
        <v>88</v>
      </c>
      <c r="G343" s="3">
        <v>1.8547000000000001E-2</v>
      </c>
      <c r="H343" s="3">
        <v>-1.0988E-2</v>
      </c>
      <c r="I343" s="3">
        <v>9.5080000000000008E-3</v>
      </c>
      <c r="J343" s="3">
        <v>9.6795999999999993E-2</v>
      </c>
      <c r="K343" s="3" t="s">
        <v>754</v>
      </c>
      <c r="L343" s="3">
        <v>1.28</v>
      </c>
      <c r="M343" s="4">
        <v>40</v>
      </c>
      <c r="N343" s="4">
        <v>192</v>
      </c>
      <c r="O343" s="4">
        <v>0</v>
      </c>
      <c r="P343" s="4">
        <v>51</v>
      </c>
      <c r="Q343" s="4">
        <v>920</v>
      </c>
      <c r="R343" s="4">
        <v>303</v>
      </c>
      <c r="S343" s="4">
        <v>2573</v>
      </c>
      <c r="T343" s="4">
        <v>4778</v>
      </c>
      <c r="U343" s="4">
        <v>3095</v>
      </c>
      <c r="V343" s="4">
        <v>95</v>
      </c>
      <c r="W343" s="4">
        <v>568</v>
      </c>
      <c r="X343" s="4">
        <v>647</v>
      </c>
      <c r="Y343" s="4">
        <v>56477</v>
      </c>
      <c r="Z343" s="4">
        <v>341</v>
      </c>
      <c r="AA343" s="4">
        <v>26</v>
      </c>
      <c r="AB343" s="4">
        <v>94</v>
      </c>
      <c r="AC343" s="4">
        <v>268</v>
      </c>
      <c r="AD343" s="4">
        <v>121</v>
      </c>
      <c r="AE343" s="4">
        <v>45</v>
      </c>
      <c r="AF343" s="4">
        <v>224</v>
      </c>
      <c r="AG343" s="4">
        <v>531</v>
      </c>
      <c r="AH343" s="4">
        <v>2327</v>
      </c>
      <c r="AI343" s="4">
        <v>96</v>
      </c>
      <c r="AJ343" s="4">
        <v>820</v>
      </c>
      <c r="AK343" s="4">
        <v>0</v>
      </c>
      <c r="AL343" s="4">
        <v>82</v>
      </c>
      <c r="AM343" s="4">
        <v>40</v>
      </c>
      <c r="AN343" s="4">
        <v>176</v>
      </c>
      <c r="AO343" s="4">
        <v>583</v>
      </c>
      <c r="AP343" s="4">
        <v>1429</v>
      </c>
      <c r="AQ343" s="4">
        <v>120</v>
      </c>
      <c r="AR343" s="4">
        <v>400</v>
      </c>
      <c r="AS343" s="4">
        <v>482</v>
      </c>
      <c r="AT343" s="4">
        <v>15</v>
      </c>
      <c r="AU343" s="4">
        <v>46</v>
      </c>
      <c r="AV343" s="4">
        <v>13628</v>
      </c>
      <c r="AW343" s="4">
        <v>4289</v>
      </c>
      <c r="AX343" s="4">
        <f t="shared" si="1101"/>
        <v>3.1774306365120073</v>
      </c>
      <c r="AY343" s="3">
        <v>0.27800000000000002</v>
      </c>
      <c r="AZ343" s="4"/>
      <c r="BA343" s="4"/>
      <c r="BB343" s="4"/>
      <c r="BC343" s="4"/>
      <c r="BI343" s="4"/>
      <c r="BM343" s="4"/>
      <c r="BN343" s="4"/>
      <c r="BO343" s="4"/>
    </row>
    <row r="344" spans="1:85" x14ac:dyDescent="0.3">
      <c r="A344" s="3" t="s">
        <v>755</v>
      </c>
      <c r="B344" s="3">
        <f t="shared" si="1100"/>
        <v>17</v>
      </c>
      <c r="C344" s="3">
        <f t="shared" ref="C344" si="1136">AVERAGE(B344:B353)</f>
        <v>17.225000000000001</v>
      </c>
      <c r="D344" s="3">
        <v>316</v>
      </c>
      <c r="E344" s="3">
        <v>7.55</v>
      </c>
      <c r="F344" s="3" t="s">
        <v>88</v>
      </c>
      <c r="G344" s="3">
        <v>1.8547000000000001E-2</v>
      </c>
      <c r="H344" s="3">
        <v>-1.0988E-2</v>
      </c>
      <c r="I344" s="3">
        <v>9.5080000000000008E-3</v>
      </c>
      <c r="J344" s="3">
        <v>9.6795999999999993E-2</v>
      </c>
      <c r="K344" s="3" t="s">
        <v>756</v>
      </c>
      <c r="L344" s="3">
        <v>1.37</v>
      </c>
      <c r="M344" s="4">
        <v>35</v>
      </c>
      <c r="N344" s="4">
        <v>184</v>
      </c>
      <c r="O344" s="4">
        <v>0</v>
      </c>
      <c r="P344" s="4">
        <v>27</v>
      </c>
      <c r="Q344" s="4">
        <v>916</v>
      </c>
      <c r="R344" s="4">
        <v>319</v>
      </c>
      <c r="S344" s="4">
        <v>2607</v>
      </c>
      <c r="T344" s="4">
        <v>4830</v>
      </c>
      <c r="U344" s="4">
        <v>2915</v>
      </c>
      <c r="V344" s="4">
        <v>73</v>
      </c>
      <c r="W344" s="4">
        <v>465</v>
      </c>
      <c r="X344" s="4">
        <v>666</v>
      </c>
      <c r="Y344" s="4">
        <v>56681</v>
      </c>
      <c r="Z344" s="4">
        <v>288</v>
      </c>
      <c r="AA344" s="4">
        <v>0</v>
      </c>
      <c r="AB344" s="4">
        <v>43</v>
      </c>
      <c r="AC344" s="4">
        <v>204</v>
      </c>
      <c r="AD344" s="4">
        <v>158</v>
      </c>
      <c r="AE344" s="4">
        <v>5</v>
      </c>
      <c r="AF344" s="4">
        <v>263</v>
      </c>
      <c r="AG344" s="4">
        <v>553</v>
      </c>
      <c r="AH344" s="4">
        <v>2238</v>
      </c>
      <c r="AI344" s="4">
        <v>151</v>
      </c>
      <c r="AJ344" s="4">
        <v>851</v>
      </c>
      <c r="AK344" s="4">
        <v>0</v>
      </c>
      <c r="AL344" s="4">
        <v>146</v>
      </c>
      <c r="AM344" s="4">
        <v>75</v>
      </c>
      <c r="AN344" s="4">
        <v>142</v>
      </c>
      <c r="AO344" s="4">
        <v>626</v>
      </c>
      <c r="AP344" s="4">
        <v>1322</v>
      </c>
      <c r="AQ344" s="4">
        <v>173</v>
      </c>
      <c r="AR344" s="4">
        <v>421</v>
      </c>
      <c r="AS344" s="4">
        <v>419</v>
      </c>
      <c r="AT344" s="4">
        <v>0</v>
      </c>
      <c r="AU344" s="4">
        <v>74</v>
      </c>
      <c r="AV344" s="4">
        <v>13251</v>
      </c>
      <c r="AW344" s="4">
        <v>4275</v>
      </c>
      <c r="AX344" s="4">
        <f t="shared" si="1101"/>
        <v>3.0996491228070178</v>
      </c>
      <c r="AY344" s="3">
        <v>0.27400000000000002</v>
      </c>
      <c r="AZ344" s="4">
        <f t="shared" ref="AZ344" si="1137">AVERAGE(M344:M353)</f>
        <v>26.6</v>
      </c>
      <c r="BA344" s="4">
        <f t="shared" si="1103"/>
        <v>241.4</v>
      </c>
      <c r="BB344" s="4">
        <f t="shared" ref="BB344" si="1138">AVERAGE(O344:O353)</f>
        <v>0.7</v>
      </c>
      <c r="BC344" s="4">
        <f t="shared" ref="BC344" si="1139">AVERAGE(P344:P353)</f>
        <v>39.5</v>
      </c>
      <c r="BD344" s="4">
        <f t="shared" ref="BD344" si="1140">AVERAGE(Q344:Q353)</f>
        <v>873.9</v>
      </c>
      <c r="BE344" s="4">
        <f t="shared" ref="BE344" si="1141">AVERAGE(R344:R353)</f>
        <v>291.89999999999998</v>
      </c>
      <c r="BF344" s="4">
        <f t="shared" ref="BF344" si="1142">AVERAGE(S344:S353)</f>
        <v>2749</v>
      </c>
      <c r="BG344" s="4">
        <f t="shared" ref="BG344" si="1143">AVERAGE(T344:T353)</f>
        <v>4828.2</v>
      </c>
      <c r="BH344" s="4">
        <f t="shared" ref="BH344" si="1144">AVERAGE(U344:U353)</f>
        <v>2961.5</v>
      </c>
      <c r="BI344" s="4">
        <f t="shared" ref="BI344" si="1145">AVERAGE(V344:V353)</f>
        <v>114.4</v>
      </c>
      <c r="BJ344" s="4">
        <f t="shared" ref="BJ344" si="1146">AVERAGE(W344:W353)</f>
        <v>564.1</v>
      </c>
      <c r="BK344" s="4">
        <f t="shared" ref="BK344" si="1147">AVERAGE(X344:X353)</f>
        <v>656.6</v>
      </c>
      <c r="BL344" s="4">
        <f t="shared" ref="BL344" si="1148">AVERAGE(Y344:Y353)</f>
        <v>57915</v>
      </c>
      <c r="BM344" s="4">
        <f t="shared" ref="BM344" si="1149">AVERAGE(Z344:Z353)</f>
        <v>229.8</v>
      </c>
      <c r="BN344" s="4">
        <f t="shared" ref="BN344" si="1150">AVERAGE(AA344:AA353)</f>
        <v>13</v>
      </c>
      <c r="BO344" s="4">
        <f t="shared" ref="BO344" si="1151">AVERAGE(AB344:AB353)</f>
        <v>53.7</v>
      </c>
      <c r="BP344" s="4">
        <f t="shared" ref="BP344" si="1152">AVERAGE(AC344:AC353)</f>
        <v>236.8</v>
      </c>
      <c r="BQ344" s="4">
        <f t="shared" ref="BQ344" si="1153">AVERAGE(AD344:AD353)</f>
        <v>97.8</v>
      </c>
      <c r="BR344" s="4">
        <f t="shared" ref="BR344" si="1154">AVERAGE(AE344:AE353)</f>
        <v>14.1</v>
      </c>
      <c r="BS344" s="4">
        <f t="shared" ref="BS344" si="1155">AVERAGE(AF344:AF353)</f>
        <v>265.60000000000002</v>
      </c>
      <c r="BT344" s="4">
        <f t="shared" ref="BT344" si="1156">AVERAGE(AG344:AG353)</f>
        <v>537.5</v>
      </c>
      <c r="BU344" s="4">
        <f t="shared" ref="BU344" si="1157">AVERAGE(AH344:AH353)</f>
        <v>2204.9</v>
      </c>
      <c r="BV344" s="4">
        <f t="shared" ref="BV344" si="1158">AVERAGE(AI344:AI353)</f>
        <v>105.22222222222223</v>
      </c>
      <c r="BW344" s="4">
        <f t="shared" ref="BW344" si="1159">AVERAGE(AJ344:AJ353)</f>
        <v>789.3</v>
      </c>
      <c r="BX344" s="4">
        <f t="shared" ref="BX344" si="1160">AVERAGE(AK344:AK353)</f>
        <v>27.3</v>
      </c>
      <c r="BY344" s="4">
        <f t="shared" ref="BY344" si="1161">AVERAGE(AL344:AL353)</f>
        <v>113.4</v>
      </c>
      <c r="BZ344" s="4">
        <f t="shared" ref="BZ344" si="1162">AVERAGE(AM344:AM353)</f>
        <v>39.4</v>
      </c>
      <c r="CA344" s="4">
        <f t="shared" ref="CA344" si="1163">AVERAGE(AN344:AN353)</f>
        <v>138.19999999999999</v>
      </c>
      <c r="CB344" s="4">
        <f t="shared" ref="CB344" si="1164">AVERAGE(AO344:AO353)</f>
        <v>619.20000000000005</v>
      </c>
      <c r="CC344" s="4">
        <f t="shared" ref="CC344" si="1165">AVERAGE(AP344:AP353)</f>
        <v>1340.6</v>
      </c>
      <c r="CD344" s="4">
        <f t="shared" ref="CD344" si="1166">AVERAGE(AQ344:AQ353)</f>
        <v>126.4</v>
      </c>
      <c r="CE344" s="3">
        <f t="shared" ref="CE344" si="1167">AVERAGE(AV344:AV353)</f>
        <v>12866.1</v>
      </c>
      <c r="CF344" s="3">
        <f t="shared" ref="CF344" si="1168">AVERAGE(AW344:AW353)</f>
        <v>4165.2</v>
      </c>
      <c r="CG344" s="3">
        <f t="shared" ref="CG344" si="1169">AVERAGE(AX344:AX353)</f>
        <v>3.0899102601633452</v>
      </c>
    </row>
    <row r="345" spans="1:85" x14ac:dyDescent="0.3">
      <c r="A345" s="3" t="s">
        <v>757</v>
      </c>
      <c r="B345" s="3">
        <f t="shared" si="1100"/>
        <v>17.049999999999997</v>
      </c>
      <c r="D345" s="3">
        <v>316.5</v>
      </c>
      <c r="E345" s="3">
        <v>7.56</v>
      </c>
      <c r="F345" s="3" t="s">
        <v>88</v>
      </c>
      <c r="G345" s="3">
        <v>1.8547000000000001E-2</v>
      </c>
      <c r="H345" s="3">
        <v>-1.0988E-2</v>
      </c>
      <c r="I345" s="3">
        <v>9.5080000000000008E-3</v>
      </c>
      <c r="J345" s="3">
        <v>9.6795999999999993E-2</v>
      </c>
      <c r="K345" s="3" t="s">
        <v>758</v>
      </c>
      <c r="L345" s="3">
        <v>1.33</v>
      </c>
      <c r="M345" s="4">
        <v>28</v>
      </c>
      <c r="N345" s="4">
        <v>264</v>
      </c>
      <c r="O345" s="4">
        <v>7</v>
      </c>
      <c r="P345" s="4">
        <v>66</v>
      </c>
      <c r="Q345" s="4">
        <v>960</v>
      </c>
      <c r="R345" s="4">
        <v>260</v>
      </c>
      <c r="S345" s="4">
        <v>2738</v>
      </c>
      <c r="T345" s="4">
        <v>4634</v>
      </c>
      <c r="U345" s="4">
        <v>2996</v>
      </c>
      <c r="V345" s="4">
        <v>69</v>
      </c>
      <c r="W345" s="4">
        <v>530</v>
      </c>
      <c r="X345" s="4">
        <v>631</v>
      </c>
      <c r="Y345" s="4">
        <v>58325</v>
      </c>
      <c r="Z345" s="4">
        <v>210</v>
      </c>
      <c r="AA345" s="4">
        <v>14</v>
      </c>
      <c r="AB345" s="4">
        <v>37</v>
      </c>
      <c r="AC345" s="4">
        <v>223</v>
      </c>
      <c r="AD345" s="4">
        <v>45</v>
      </c>
      <c r="AE345" s="4">
        <v>0</v>
      </c>
      <c r="AF345" s="4">
        <v>303</v>
      </c>
      <c r="AG345" s="4">
        <v>512</v>
      </c>
      <c r="AH345" s="4">
        <v>2081</v>
      </c>
      <c r="AI345" s="4">
        <v>94</v>
      </c>
      <c r="AJ345" s="4">
        <v>844</v>
      </c>
      <c r="AK345" s="4">
        <v>0</v>
      </c>
      <c r="AL345" s="4">
        <v>40</v>
      </c>
      <c r="AM345" s="4">
        <v>35</v>
      </c>
      <c r="AN345" s="4">
        <v>200</v>
      </c>
      <c r="AO345" s="4">
        <v>654</v>
      </c>
      <c r="AP345" s="4">
        <v>1335</v>
      </c>
      <c r="AQ345" s="4">
        <v>126</v>
      </c>
      <c r="AR345" s="4">
        <v>360</v>
      </c>
      <c r="AS345" s="4">
        <v>555</v>
      </c>
      <c r="AT345" s="4">
        <v>0</v>
      </c>
      <c r="AU345" s="4">
        <v>108</v>
      </c>
      <c r="AV345" s="4">
        <v>12989</v>
      </c>
      <c r="AW345" s="4">
        <v>4395</v>
      </c>
      <c r="AX345" s="4">
        <f t="shared" si="1101"/>
        <v>2.9554038680318544</v>
      </c>
      <c r="AY345" s="3">
        <v>0.26400000000000001</v>
      </c>
      <c r="AZ345" s="4"/>
      <c r="BA345" s="4"/>
      <c r="BB345" s="4"/>
      <c r="BC345" s="4"/>
      <c r="BI345" s="4"/>
      <c r="BM345" s="4"/>
      <c r="BN345" s="4"/>
      <c r="BO345" s="4"/>
    </row>
    <row r="346" spans="1:85" x14ac:dyDescent="0.3">
      <c r="A346" s="3" t="s">
        <v>759</v>
      </c>
      <c r="B346" s="3">
        <f t="shared" si="1100"/>
        <v>17.100000000000001</v>
      </c>
      <c r="D346" s="3">
        <v>317</v>
      </c>
      <c r="E346" s="3">
        <v>7.54</v>
      </c>
      <c r="F346" s="3" t="s">
        <v>88</v>
      </c>
      <c r="G346" s="3">
        <v>1.8547000000000001E-2</v>
      </c>
      <c r="H346" s="3">
        <v>-1.0988E-2</v>
      </c>
      <c r="I346" s="3">
        <v>9.5080000000000008E-3</v>
      </c>
      <c r="J346" s="3">
        <v>9.6795999999999993E-2</v>
      </c>
      <c r="K346" s="3" t="s">
        <v>364</v>
      </c>
      <c r="L346" s="3">
        <v>1.41</v>
      </c>
      <c r="M346" s="4">
        <v>27</v>
      </c>
      <c r="N346" s="4">
        <v>294</v>
      </c>
      <c r="O346" s="4">
        <v>0</v>
      </c>
      <c r="P346" s="4">
        <v>53</v>
      </c>
      <c r="Q346" s="4">
        <v>878</v>
      </c>
      <c r="R346" s="4">
        <v>277</v>
      </c>
      <c r="S346" s="4">
        <v>2878</v>
      </c>
      <c r="T346" s="4">
        <v>5031</v>
      </c>
      <c r="U346" s="4">
        <v>3185</v>
      </c>
      <c r="V346" s="4">
        <v>90</v>
      </c>
      <c r="W346" s="4">
        <v>565</v>
      </c>
      <c r="X346" s="4">
        <v>683</v>
      </c>
      <c r="Y346" s="4">
        <v>60514</v>
      </c>
      <c r="Z346" s="4">
        <v>262</v>
      </c>
      <c r="AA346" s="4">
        <v>11</v>
      </c>
      <c r="AB346" s="4">
        <v>82</v>
      </c>
      <c r="AC346" s="4">
        <v>222</v>
      </c>
      <c r="AD346" s="4">
        <v>117</v>
      </c>
      <c r="AE346" s="4">
        <v>9</v>
      </c>
      <c r="AF346" s="4">
        <v>235</v>
      </c>
      <c r="AG346" s="4">
        <v>477</v>
      </c>
      <c r="AH346" s="4">
        <v>2279</v>
      </c>
      <c r="AI346" s="4">
        <v>85</v>
      </c>
      <c r="AJ346" s="4">
        <v>790</v>
      </c>
      <c r="AK346" s="4">
        <v>0</v>
      </c>
      <c r="AL346" s="4">
        <v>124</v>
      </c>
      <c r="AM346" s="4">
        <v>44</v>
      </c>
      <c r="AN346" s="4">
        <v>133</v>
      </c>
      <c r="AO346" s="4">
        <v>610</v>
      </c>
      <c r="AP346" s="4">
        <v>1356</v>
      </c>
      <c r="AQ346" s="4">
        <v>97</v>
      </c>
      <c r="AR346" s="4">
        <v>479</v>
      </c>
      <c r="AS346" s="4">
        <v>444</v>
      </c>
      <c r="AT346" s="4">
        <v>0</v>
      </c>
      <c r="AU346" s="4">
        <v>0</v>
      </c>
      <c r="AV346" s="4">
        <v>13087</v>
      </c>
      <c r="AW346" s="4">
        <v>4130</v>
      </c>
      <c r="AX346" s="4">
        <f t="shared" si="1101"/>
        <v>3.1687651331719127</v>
      </c>
      <c r="AY346" s="3">
        <v>0.27200000000000002</v>
      </c>
      <c r="AZ346" s="4"/>
      <c r="BA346" s="4"/>
      <c r="BB346" s="4"/>
      <c r="BC346" s="4"/>
      <c r="BI346" s="4"/>
      <c r="BM346" s="4"/>
      <c r="BN346" s="4"/>
      <c r="BO346" s="4"/>
    </row>
    <row r="347" spans="1:85" x14ac:dyDescent="0.3">
      <c r="A347" s="3" t="s">
        <v>760</v>
      </c>
      <c r="B347" s="3">
        <f t="shared" si="1100"/>
        <v>17.149999999999999</v>
      </c>
      <c r="D347" s="3">
        <v>317.5</v>
      </c>
      <c r="E347" s="3">
        <v>7.54</v>
      </c>
      <c r="F347" s="3" t="s">
        <v>88</v>
      </c>
      <c r="G347" s="3">
        <v>1.8547000000000001E-2</v>
      </c>
      <c r="H347" s="3">
        <v>-1.0988E-2</v>
      </c>
      <c r="I347" s="3">
        <v>9.5080000000000008E-3</v>
      </c>
      <c r="J347" s="3">
        <v>9.6795999999999993E-2</v>
      </c>
      <c r="K347" s="3" t="s">
        <v>761</v>
      </c>
      <c r="L347" s="3">
        <v>1.36</v>
      </c>
      <c r="M347" s="4">
        <v>19</v>
      </c>
      <c r="N347" s="4">
        <v>238</v>
      </c>
      <c r="O347" s="4">
        <v>0</v>
      </c>
      <c r="P347" s="4">
        <v>7</v>
      </c>
      <c r="Q347" s="4">
        <v>765</v>
      </c>
      <c r="R347" s="4">
        <v>275</v>
      </c>
      <c r="S347" s="4">
        <v>3042</v>
      </c>
      <c r="T347" s="4">
        <v>5101</v>
      </c>
      <c r="U347" s="4">
        <v>2937</v>
      </c>
      <c r="V347" s="4">
        <v>93</v>
      </c>
      <c r="W347" s="4">
        <v>550</v>
      </c>
      <c r="X347" s="4">
        <v>669</v>
      </c>
      <c r="Y347" s="4">
        <v>60860</v>
      </c>
      <c r="Z347" s="4">
        <v>44</v>
      </c>
      <c r="AA347" s="4">
        <v>5</v>
      </c>
      <c r="AB347" s="4">
        <v>65</v>
      </c>
      <c r="AC347" s="4">
        <v>250</v>
      </c>
      <c r="AD347" s="4">
        <v>124</v>
      </c>
      <c r="AE347" s="4">
        <v>0</v>
      </c>
      <c r="AF347" s="4">
        <v>277</v>
      </c>
      <c r="AG347" s="4">
        <v>548</v>
      </c>
      <c r="AH347" s="4">
        <v>2282</v>
      </c>
      <c r="AI347" s="4">
        <v>41</v>
      </c>
      <c r="AJ347" s="4">
        <v>921</v>
      </c>
      <c r="AK347" s="4">
        <v>273</v>
      </c>
      <c r="AL347" s="4">
        <v>109</v>
      </c>
      <c r="AM347" s="4">
        <v>11</v>
      </c>
      <c r="AN347" s="4">
        <v>122</v>
      </c>
      <c r="AO347" s="4">
        <v>565</v>
      </c>
      <c r="AP347" s="4">
        <v>1346</v>
      </c>
      <c r="AQ347" s="4">
        <v>182</v>
      </c>
      <c r="AR347" s="4">
        <v>363</v>
      </c>
      <c r="AS347" s="4">
        <v>750</v>
      </c>
      <c r="AT347" s="4">
        <v>0</v>
      </c>
      <c r="AU347" s="4">
        <v>76</v>
      </c>
      <c r="AV347" s="4">
        <v>11971</v>
      </c>
      <c r="AW347" s="4">
        <v>4022</v>
      </c>
      <c r="AX347" s="4">
        <f t="shared" si="1101"/>
        <v>2.9763799104922923</v>
      </c>
      <c r="AY347" s="3">
        <v>0.27700000000000002</v>
      </c>
      <c r="AZ347" s="4"/>
      <c r="BA347" s="4"/>
      <c r="BB347" s="4"/>
      <c r="BC347" s="4"/>
      <c r="BI347" s="4"/>
      <c r="BM347" s="4"/>
      <c r="BN347" s="4"/>
      <c r="BO347" s="4"/>
    </row>
    <row r="348" spans="1:85" x14ac:dyDescent="0.3">
      <c r="A348" s="3" t="s">
        <v>762</v>
      </c>
      <c r="B348" s="3">
        <f t="shared" si="1100"/>
        <v>17.200000000000003</v>
      </c>
      <c r="D348" s="3">
        <v>318</v>
      </c>
      <c r="E348" s="3">
        <v>7.55</v>
      </c>
      <c r="F348" s="3" t="s">
        <v>88</v>
      </c>
      <c r="G348" s="3">
        <v>1.8547000000000001E-2</v>
      </c>
      <c r="H348" s="3">
        <v>-1.0988E-2</v>
      </c>
      <c r="I348" s="3">
        <v>9.5080000000000008E-3</v>
      </c>
      <c r="J348" s="3">
        <v>9.6795999999999993E-2</v>
      </c>
      <c r="K348" s="3" t="s">
        <v>763</v>
      </c>
      <c r="L348" s="3">
        <v>1.34</v>
      </c>
      <c r="M348" s="4">
        <v>30</v>
      </c>
      <c r="N348" s="4">
        <v>274</v>
      </c>
      <c r="O348" s="4">
        <v>0</v>
      </c>
      <c r="P348" s="4">
        <v>30</v>
      </c>
      <c r="Q348" s="4">
        <v>758</v>
      </c>
      <c r="R348" s="4">
        <v>288</v>
      </c>
      <c r="S348" s="4">
        <v>2874</v>
      </c>
      <c r="T348" s="4">
        <v>4965</v>
      </c>
      <c r="U348" s="4">
        <v>3140</v>
      </c>
      <c r="V348" s="4">
        <v>90</v>
      </c>
      <c r="W348" s="4">
        <v>497</v>
      </c>
      <c r="X348" s="4">
        <v>677</v>
      </c>
      <c r="Y348" s="4">
        <v>57774</v>
      </c>
      <c r="Z348" s="4">
        <v>254</v>
      </c>
      <c r="AA348" s="4">
        <v>50</v>
      </c>
      <c r="AB348" s="4">
        <v>69</v>
      </c>
      <c r="AC348" s="4">
        <v>245</v>
      </c>
      <c r="AD348" s="4">
        <v>95</v>
      </c>
      <c r="AE348" s="4">
        <v>37</v>
      </c>
      <c r="AF348" s="4">
        <v>266</v>
      </c>
      <c r="AG348" s="4">
        <v>543</v>
      </c>
      <c r="AH348" s="4">
        <v>2258</v>
      </c>
      <c r="AI348" s="4">
        <v>179</v>
      </c>
      <c r="AJ348" s="4">
        <v>875</v>
      </c>
      <c r="AK348" s="4">
        <v>0</v>
      </c>
      <c r="AL348" s="4">
        <v>107</v>
      </c>
      <c r="AM348" s="4">
        <v>65</v>
      </c>
      <c r="AN348" s="4">
        <v>142</v>
      </c>
      <c r="AO348" s="4">
        <v>596</v>
      </c>
      <c r="AP348" s="4">
        <v>1366</v>
      </c>
      <c r="AQ348" s="4">
        <v>115</v>
      </c>
      <c r="AR348" s="4">
        <v>401</v>
      </c>
      <c r="AS348" s="4">
        <v>503</v>
      </c>
      <c r="AT348" s="4">
        <v>0</v>
      </c>
      <c r="AU348" s="4">
        <v>0</v>
      </c>
      <c r="AV348" s="4">
        <v>12739</v>
      </c>
      <c r="AW348" s="4">
        <v>4168</v>
      </c>
      <c r="AX348" s="4">
        <f t="shared" si="1101"/>
        <v>3.0563819577735125</v>
      </c>
      <c r="AY348" s="3">
        <v>0.27</v>
      </c>
      <c r="AZ348" s="4"/>
      <c r="BA348" s="4"/>
      <c r="BB348" s="4"/>
      <c r="BC348" s="4"/>
      <c r="BI348" s="4"/>
      <c r="BM348" s="4"/>
      <c r="BN348" s="4"/>
      <c r="BO348" s="4"/>
    </row>
    <row r="349" spans="1:85" x14ac:dyDescent="0.3">
      <c r="A349" s="3" t="s">
        <v>764</v>
      </c>
      <c r="B349" s="3">
        <f t="shared" si="1100"/>
        <v>17.25</v>
      </c>
      <c r="D349" s="3">
        <v>318.5</v>
      </c>
      <c r="E349" s="3">
        <v>7.55</v>
      </c>
      <c r="F349" s="3" t="s">
        <v>88</v>
      </c>
      <c r="G349" s="3">
        <v>1.8547000000000001E-2</v>
      </c>
      <c r="H349" s="3">
        <v>-1.0988E-2</v>
      </c>
      <c r="I349" s="3">
        <v>9.5080000000000008E-3</v>
      </c>
      <c r="J349" s="3">
        <v>9.6795999999999993E-2</v>
      </c>
      <c r="K349" s="3" t="s">
        <v>765</v>
      </c>
      <c r="L349" s="3">
        <v>1.58</v>
      </c>
      <c r="M349" s="4">
        <v>34</v>
      </c>
      <c r="N349" s="4">
        <v>259</v>
      </c>
      <c r="O349" s="4">
        <v>0</v>
      </c>
      <c r="P349" s="4">
        <v>53</v>
      </c>
      <c r="Q349" s="4">
        <v>887</v>
      </c>
      <c r="R349" s="4">
        <v>314</v>
      </c>
      <c r="S349" s="4">
        <v>2782</v>
      </c>
      <c r="T349" s="4">
        <v>4846</v>
      </c>
      <c r="U349" s="4">
        <v>2774</v>
      </c>
      <c r="V349" s="4">
        <v>128</v>
      </c>
      <c r="W349" s="4">
        <v>710</v>
      </c>
      <c r="X349" s="4">
        <v>622</v>
      </c>
      <c r="Y349" s="4">
        <v>57811</v>
      </c>
      <c r="Z349" s="4">
        <v>217</v>
      </c>
      <c r="AA349" s="4">
        <v>12</v>
      </c>
      <c r="AB349" s="4">
        <v>32</v>
      </c>
      <c r="AC349" s="4">
        <v>230</v>
      </c>
      <c r="AD349" s="4">
        <v>110</v>
      </c>
      <c r="AE349" s="4">
        <v>19</v>
      </c>
      <c r="AF349" s="4">
        <v>252</v>
      </c>
      <c r="AG349" s="4">
        <v>564</v>
      </c>
      <c r="AH349" s="4">
        <v>2146</v>
      </c>
      <c r="AI349" s="4"/>
      <c r="AJ349" s="4">
        <v>760</v>
      </c>
      <c r="AK349" s="4">
        <v>0</v>
      </c>
      <c r="AL349" s="4">
        <v>171</v>
      </c>
      <c r="AM349" s="4">
        <v>58</v>
      </c>
      <c r="AN349" s="4">
        <v>147</v>
      </c>
      <c r="AO349" s="4">
        <v>574</v>
      </c>
      <c r="AP349" s="4">
        <v>1429</v>
      </c>
      <c r="AQ349" s="4">
        <v>129</v>
      </c>
      <c r="AR349" s="4">
        <v>383</v>
      </c>
      <c r="AS349" s="4">
        <v>508</v>
      </c>
      <c r="AT349" s="4">
        <v>0</v>
      </c>
      <c r="AU349" s="4">
        <v>65</v>
      </c>
      <c r="AV349" s="4">
        <v>12614</v>
      </c>
      <c r="AW349" s="4">
        <v>3997</v>
      </c>
      <c r="AX349" s="4">
        <f t="shared" si="1101"/>
        <v>3.1558669001751314</v>
      </c>
      <c r="AY349" s="3">
        <v>0.27</v>
      </c>
      <c r="AZ349" s="4"/>
      <c r="BA349" s="4"/>
      <c r="BB349" s="4"/>
      <c r="BC349" s="4"/>
      <c r="BI349" s="4"/>
      <c r="BM349" s="4"/>
      <c r="BN349" s="4"/>
      <c r="BO349" s="4"/>
    </row>
    <row r="350" spans="1:85" x14ac:dyDescent="0.3">
      <c r="A350" s="3" t="s">
        <v>766</v>
      </c>
      <c r="B350" s="3">
        <f t="shared" si="1100"/>
        <v>17.299999999999997</v>
      </c>
      <c r="D350" s="3">
        <v>319</v>
      </c>
      <c r="E350" s="3">
        <v>7.56</v>
      </c>
      <c r="F350" s="3" t="s">
        <v>88</v>
      </c>
      <c r="G350" s="3">
        <v>1.8547000000000001E-2</v>
      </c>
      <c r="H350" s="3">
        <v>-1.0988E-2</v>
      </c>
      <c r="I350" s="3">
        <v>9.5080000000000008E-3</v>
      </c>
      <c r="J350" s="3">
        <v>9.6795999999999993E-2</v>
      </c>
      <c r="K350" s="3" t="s">
        <v>767</v>
      </c>
      <c r="L350" s="3">
        <v>1.36</v>
      </c>
      <c r="M350" s="4">
        <v>6</v>
      </c>
      <c r="N350" s="4">
        <v>242</v>
      </c>
      <c r="O350" s="4">
        <v>0</v>
      </c>
      <c r="P350" s="4">
        <v>24</v>
      </c>
      <c r="Q350" s="4">
        <v>852</v>
      </c>
      <c r="R350" s="4">
        <v>324</v>
      </c>
      <c r="S350" s="4">
        <v>2873</v>
      </c>
      <c r="T350" s="4">
        <v>4965</v>
      </c>
      <c r="U350" s="4">
        <v>3264</v>
      </c>
      <c r="V350" s="4">
        <v>175</v>
      </c>
      <c r="W350" s="4">
        <v>581</v>
      </c>
      <c r="X350" s="4">
        <v>729</v>
      </c>
      <c r="Y350" s="4">
        <v>59924</v>
      </c>
      <c r="Z350" s="4">
        <v>263</v>
      </c>
      <c r="AA350" s="4">
        <v>0</v>
      </c>
      <c r="AB350" s="4">
        <v>61</v>
      </c>
      <c r="AC350" s="4">
        <v>217</v>
      </c>
      <c r="AD350" s="4">
        <v>96</v>
      </c>
      <c r="AE350" s="4">
        <v>5</v>
      </c>
      <c r="AF350" s="4">
        <v>224</v>
      </c>
      <c r="AG350" s="4">
        <v>561</v>
      </c>
      <c r="AH350" s="4">
        <v>2156</v>
      </c>
      <c r="AI350" s="4">
        <v>117</v>
      </c>
      <c r="AJ350" s="4">
        <v>856</v>
      </c>
      <c r="AK350" s="4">
        <v>0</v>
      </c>
      <c r="AL350" s="4">
        <v>129</v>
      </c>
      <c r="AM350" s="4">
        <v>27</v>
      </c>
      <c r="AN350" s="4">
        <v>106</v>
      </c>
      <c r="AO350" s="4">
        <v>573</v>
      </c>
      <c r="AP350" s="4">
        <v>1373</v>
      </c>
      <c r="AQ350" s="4">
        <v>107</v>
      </c>
      <c r="AR350" s="4">
        <v>396</v>
      </c>
      <c r="AS350" s="4">
        <v>591</v>
      </c>
      <c r="AT350" s="4">
        <v>0</v>
      </c>
      <c r="AU350" s="4">
        <v>71</v>
      </c>
      <c r="AV350" s="4">
        <v>13243</v>
      </c>
      <c r="AW350" s="4">
        <v>4288</v>
      </c>
      <c r="AX350" s="4">
        <f t="shared" si="1101"/>
        <v>3.0883861940298507</v>
      </c>
      <c r="AY350" s="3">
        <v>0.26600000000000001</v>
      </c>
      <c r="AZ350" s="4"/>
      <c r="BA350" s="4"/>
      <c r="BB350" s="4"/>
      <c r="BC350" s="4"/>
      <c r="BI350" s="4"/>
      <c r="BM350" s="4"/>
      <c r="BN350" s="4"/>
      <c r="BO350" s="4"/>
    </row>
    <row r="351" spans="1:85" x14ac:dyDescent="0.3">
      <c r="A351" s="3" t="s">
        <v>768</v>
      </c>
      <c r="B351" s="3">
        <f t="shared" si="1100"/>
        <v>17.350000000000001</v>
      </c>
      <c r="D351" s="3">
        <v>319.5</v>
      </c>
      <c r="E351" s="3">
        <v>7.55</v>
      </c>
      <c r="F351" s="3" t="s">
        <v>88</v>
      </c>
      <c r="G351" s="3">
        <v>1.8547000000000001E-2</v>
      </c>
      <c r="H351" s="3">
        <v>-1.0988E-2</v>
      </c>
      <c r="I351" s="3">
        <v>9.5080000000000008E-3</v>
      </c>
      <c r="J351" s="3">
        <v>9.6795999999999993E-2</v>
      </c>
      <c r="K351" s="3" t="s">
        <v>769</v>
      </c>
      <c r="L351" s="3">
        <v>1.39</v>
      </c>
      <c r="M351" s="4">
        <v>22</v>
      </c>
      <c r="N351" s="4">
        <v>237</v>
      </c>
      <c r="O351" s="4">
        <v>0</v>
      </c>
      <c r="P351" s="4">
        <v>38</v>
      </c>
      <c r="Q351" s="4">
        <v>866</v>
      </c>
      <c r="R351" s="4">
        <v>314</v>
      </c>
      <c r="S351" s="4">
        <v>2622</v>
      </c>
      <c r="T351" s="4">
        <v>4784</v>
      </c>
      <c r="U351" s="4">
        <v>2975</v>
      </c>
      <c r="V351" s="4">
        <v>134</v>
      </c>
      <c r="W351" s="4">
        <v>581</v>
      </c>
      <c r="X351" s="4">
        <v>673</v>
      </c>
      <c r="Y351" s="4">
        <v>58140</v>
      </c>
      <c r="Z351" s="4">
        <v>221</v>
      </c>
      <c r="AA351" s="4">
        <v>23</v>
      </c>
      <c r="AB351" s="4">
        <v>43</v>
      </c>
      <c r="AC351" s="4">
        <v>251</v>
      </c>
      <c r="AD351" s="4">
        <v>27</v>
      </c>
      <c r="AE351" s="4">
        <v>24</v>
      </c>
      <c r="AF351" s="4">
        <v>283</v>
      </c>
      <c r="AG351" s="4">
        <v>543</v>
      </c>
      <c r="AH351" s="4">
        <v>2279</v>
      </c>
      <c r="AI351" s="4">
        <v>112</v>
      </c>
      <c r="AJ351" s="4">
        <v>696</v>
      </c>
      <c r="AK351" s="4">
        <v>0</v>
      </c>
      <c r="AL351" s="4">
        <v>137</v>
      </c>
      <c r="AM351" s="4">
        <v>6</v>
      </c>
      <c r="AN351" s="4">
        <v>143</v>
      </c>
      <c r="AO351" s="4">
        <v>644</v>
      </c>
      <c r="AP351" s="4">
        <v>1280</v>
      </c>
      <c r="AQ351" s="4">
        <v>160</v>
      </c>
      <c r="AR351" s="4">
        <v>370</v>
      </c>
      <c r="AS351" s="4">
        <v>562</v>
      </c>
      <c r="AT351" s="4">
        <v>0</v>
      </c>
      <c r="AU351" s="4">
        <v>114</v>
      </c>
      <c r="AV351" s="4">
        <v>13003</v>
      </c>
      <c r="AW351" s="4">
        <v>4085</v>
      </c>
      <c r="AX351" s="4">
        <f t="shared" si="1101"/>
        <v>3.1831089351285189</v>
      </c>
      <c r="AY351" s="3">
        <v>0.26900000000000002</v>
      </c>
      <c r="AZ351" s="4"/>
      <c r="BA351" s="4"/>
      <c r="BB351" s="4"/>
      <c r="BC351" s="4"/>
      <c r="BI351" s="4"/>
      <c r="BM351" s="4"/>
      <c r="BN351" s="4"/>
      <c r="BO351" s="4"/>
    </row>
    <row r="352" spans="1:85" x14ac:dyDescent="0.3">
      <c r="A352" s="3" t="s">
        <v>770</v>
      </c>
      <c r="B352" s="3">
        <f t="shared" si="1100"/>
        <v>17.399999999999999</v>
      </c>
      <c r="D352" s="3">
        <v>320</v>
      </c>
      <c r="E352" s="3">
        <v>7.55</v>
      </c>
      <c r="F352" s="3" t="s">
        <v>88</v>
      </c>
      <c r="G352" s="3">
        <v>1.8547000000000001E-2</v>
      </c>
      <c r="H352" s="3">
        <v>-1.0988E-2</v>
      </c>
      <c r="I352" s="3">
        <v>9.5080000000000008E-3</v>
      </c>
      <c r="J352" s="3">
        <v>9.6795999999999993E-2</v>
      </c>
      <c r="K352" s="3" t="s">
        <v>771</v>
      </c>
      <c r="L352" s="3">
        <v>1.36</v>
      </c>
      <c r="M352" s="4">
        <v>24</v>
      </c>
      <c r="N352" s="4">
        <v>182</v>
      </c>
      <c r="O352" s="4">
        <v>0</v>
      </c>
      <c r="P352" s="4">
        <v>49</v>
      </c>
      <c r="Q352" s="4">
        <v>944</v>
      </c>
      <c r="R352" s="4">
        <v>271</v>
      </c>
      <c r="S352" s="4">
        <v>2444</v>
      </c>
      <c r="T352" s="4">
        <v>4272</v>
      </c>
      <c r="U352" s="4">
        <v>2662</v>
      </c>
      <c r="V352" s="4">
        <v>119</v>
      </c>
      <c r="W352" s="4">
        <v>561</v>
      </c>
      <c r="X352" s="4">
        <v>586</v>
      </c>
      <c r="Y352" s="4">
        <v>53833</v>
      </c>
      <c r="Z352" s="4">
        <v>275</v>
      </c>
      <c r="AA352" s="4">
        <v>15</v>
      </c>
      <c r="AB352" s="4">
        <v>41</v>
      </c>
      <c r="AC352" s="4">
        <v>264</v>
      </c>
      <c r="AD352" s="4">
        <v>69</v>
      </c>
      <c r="AE352" s="4">
        <v>42</v>
      </c>
      <c r="AF352" s="4">
        <v>299</v>
      </c>
      <c r="AG352" s="4">
        <v>544</v>
      </c>
      <c r="AH352" s="4">
        <v>2108</v>
      </c>
      <c r="AI352" s="4">
        <v>154</v>
      </c>
      <c r="AJ352" s="4">
        <v>653</v>
      </c>
      <c r="AK352" s="4">
        <v>0</v>
      </c>
      <c r="AL352" s="4">
        <v>88</v>
      </c>
      <c r="AM352" s="4">
        <v>52</v>
      </c>
      <c r="AN352" s="4">
        <v>110</v>
      </c>
      <c r="AO352" s="4">
        <v>663</v>
      </c>
      <c r="AP352" s="4">
        <v>1306</v>
      </c>
      <c r="AQ352" s="4">
        <v>92</v>
      </c>
      <c r="AR352" s="4">
        <v>300</v>
      </c>
      <c r="AS352" s="4">
        <v>501</v>
      </c>
      <c r="AT352" s="4">
        <v>0</v>
      </c>
      <c r="AU352" s="4">
        <v>0</v>
      </c>
      <c r="AV352" s="4">
        <v>13170</v>
      </c>
      <c r="AW352" s="4">
        <v>4262</v>
      </c>
      <c r="AX352" s="4">
        <f t="shared" si="1101"/>
        <v>3.0900985452839045</v>
      </c>
      <c r="AY352" s="3">
        <v>0.27100000000000002</v>
      </c>
      <c r="AZ352" s="4"/>
      <c r="BA352" s="4"/>
      <c r="BB352" s="4"/>
      <c r="BC352" s="4"/>
      <c r="BI352" s="4"/>
      <c r="BM352" s="4"/>
      <c r="BN352" s="4"/>
      <c r="BO352" s="4"/>
    </row>
    <row r="353" spans="1:85" x14ac:dyDescent="0.3">
      <c r="A353" s="3" t="s">
        <v>772</v>
      </c>
      <c r="B353" s="3">
        <f t="shared" si="1100"/>
        <v>17.449999999999996</v>
      </c>
      <c r="D353" s="3">
        <v>320.5</v>
      </c>
      <c r="E353" s="3">
        <v>7.56</v>
      </c>
      <c r="F353" s="3" t="s">
        <v>88</v>
      </c>
      <c r="G353" s="3">
        <v>1.8547000000000001E-2</v>
      </c>
      <c r="H353" s="3">
        <v>-1.0988E-2</v>
      </c>
      <c r="I353" s="3">
        <v>9.5080000000000008E-3</v>
      </c>
      <c r="J353" s="3">
        <v>9.6795999999999993E-2</v>
      </c>
      <c r="K353" s="3" t="s">
        <v>773</v>
      </c>
      <c r="L353" s="3">
        <v>1.39</v>
      </c>
      <c r="M353" s="4">
        <v>41</v>
      </c>
      <c r="N353" s="4">
        <v>240</v>
      </c>
      <c r="O353" s="4">
        <v>0</v>
      </c>
      <c r="P353" s="4">
        <v>48</v>
      </c>
      <c r="Q353" s="4">
        <v>913</v>
      </c>
      <c r="R353" s="4">
        <v>277</v>
      </c>
      <c r="S353" s="4">
        <v>2630</v>
      </c>
      <c r="T353" s="4">
        <v>4854</v>
      </c>
      <c r="U353" s="4">
        <v>2767</v>
      </c>
      <c r="V353" s="4">
        <v>173</v>
      </c>
      <c r="W353" s="4">
        <v>601</v>
      </c>
      <c r="X353" s="4">
        <v>630</v>
      </c>
      <c r="Y353" s="4">
        <v>55288</v>
      </c>
      <c r="Z353" s="4">
        <v>264</v>
      </c>
      <c r="AA353" s="4">
        <v>0</v>
      </c>
      <c r="AB353" s="4">
        <v>64</v>
      </c>
      <c r="AC353" s="4">
        <v>262</v>
      </c>
      <c r="AD353" s="4">
        <v>137</v>
      </c>
      <c r="AE353" s="4">
        <v>0</v>
      </c>
      <c r="AF353" s="4">
        <v>254</v>
      </c>
      <c r="AG353" s="4">
        <v>530</v>
      </c>
      <c r="AH353" s="4">
        <v>2222</v>
      </c>
      <c r="AI353" s="4">
        <v>14</v>
      </c>
      <c r="AJ353" s="4">
        <v>647</v>
      </c>
      <c r="AK353" s="4">
        <v>0</v>
      </c>
      <c r="AL353" s="4">
        <v>83</v>
      </c>
      <c r="AM353" s="4">
        <v>21</v>
      </c>
      <c r="AN353" s="4">
        <v>137</v>
      </c>
      <c r="AO353" s="4">
        <v>687</v>
      </c>
      <c r="AP353" s="4">
        <v>1293</v>
      </c>
      <c r="AQ353" s="4">
        <v>83</v>
      </c>
      <c r="AR353" s="4">
        <v>435</v>
      </c>
      <c r="AS353" s="4">
        <v>408</v>
      </c>
      <c r="AT353" s="4">
        <v>0</v>
      </c>
      <c r="AU353" s="4">
        <v>0</v>
      </c>
      <c r="AV353" s="4">
        <v>12594</v>
      </c>
      <c r="AW353" s="4">
        <v>4030</v>
      </c>
      <c r="AX353" s="4">
        <f t="shared" si="1101"/>
        <v>3.1250620347394542</v>
      </c>
      <c r="AY353" s="3">
        <v>0.27500000000000002</v>
      </c>
      <c r="AZ353" s="4"/>
      <c r="BA353" s="4"/>
      <c r="BB353" s="4"/>
      <c r="BC353" s="4"/>
      <c r="BI353" s="4"/>
      <c r="BM353" s="4"/>
      <c r="BN353" s="4"/>
      <c r="BO353" s="4"/>
    </row>
    <row r="354" spans="1:85" x14ac:dyDescent="0.3">
      <c r="A354" s="3" t="s">
        <v>774</v>
      </c>
      <c r="B354" s="3">
        <f t="shared" si="1100"/>
        <v>17.5</v>
      </c>
      <c r="C354" s="3">
        <f t="shared" ref="C354" si="1170">AVERAGE(B354:B363)</f>
        <v>17.725000000000001</v>
      </c>
      <c r="D354" s="3">
        <v>321</v>
      </c>
      <c r="E354" s="3">
        <v>7.56</v>
      </c>
      <c r="F354" s="3" t="s">
        <v>88</v>
      </c>
      <c r="G354" s="3">
        <v>1.8547000000000001E-2</v>
      </c>
      <c r="H354" s="3">
        <v>-1.0988E-2</v>
      </c>
      <c r="I354" s="3">
        <v>9.5080000000000008E-3</v>
      </c>
      <c r="J354" s="3">
        <v>9.6795999999999993E-2</v>
      </c>
      <c r="K354" s="3" t="s">
        <v>775</v>
      </c>
      <c r="L354" s="3">
        <v>1.35</v>
      </c>
      <c r="M354" s="4">
        <v>28</v>
      </c>
      <c r="N354" s="4">
        <v>213</v>
      </c>
      <c r="O354" s="4">
        <v>0</v>
      </c>
      <c r="P354" s="4">
        <v>24</v>
      </c>
      <c r="Q354" s="4">
        <v>905</v>
      </c>
      <c r="R354" s="4">
        <v>305</v>
      </c>
      <c r="S354" s="4">
        <v>2301</v>
      </c>
      <c r="T354" s="4">
        <v>4502</v>
      </c>
      <c r="U354" s="4">
        <v>2720</v>
      </c>
      <c r="V354" s="4">
        <v>81</v>
      </c>
      <c r="W354" s="4">
        <v>585</v>
      </c>
      <c r="X354" s="4">
        <v>652</v>
      </c>
      <c r="Y354" s="4">
        <v>55828</v>
      </c>
      <c r="Z354" s="4">
        <v>211</v>
      </c>
      <c r="AA354" s="4">
        <v>0</v>
      </c>
      <c r="AB354" s="4">
        <v>60</v>
      </c>
      <c r="AC354" s="4">
        <v>242</v>
      </c>
      <c r="AD354" s="4">
        <v>115</v>
      </c>
      <c r="AE354" s="4">
        <v>0</v>
      </c>
      <c r="AF354" s="4">
        <v>244</v>
      </c>
      <c r="AG354" s="4">
        <v>501</v>
      </c>
      <c r="AH354" s="4">
        <v>2161</v>
      </c>
      <c r="AI354" s="4">
        <v>123</v>
      </c>
      <c r="AJ354" s="4">
        <v>808</v>
      </c>
      <c r="AK354" s="4">
        <v>43</v>
      </c>
      <c r="AL354" s="4">
        <v>40</v>
      </c>
      <c r="AM354" s="4">
        <v>51</v>
      </c>
      <c r="AN354" s="4">
        <v>167</v>
      </c>
      <c r="AO354" s="4">
        <v>540</v>
      </c>
      <c r="AP354" s="4">
        <v>1331</v>
      </c>
      <c r="AQ354" s="4">
        <v>52</v>
      </c>
      <c r="AR354" s="4">
        <v>427</v>
      </c>
      <c r="AS354" s="4">
        <v>592</v>
      </c>
      <c r="AT354" s="4">
        <v>0</v>
      </c>
      <c r="AU354" s="4">
        <v>5</v>
      </c>
      <c r="AV354" s="4">
        <v>12788</v>
      </c>
      <c r="AW354" s="4">
        <v>4006</v>
      </c>
      <c r="AX354" s="4">
        <f t="shared" si="1101"/>
        <v>3.1922116824762856</v>
      </c>
      <c r="AY354" s="3">
        <v>0.27500000000000002</v>
      </c>
      <c r="AZ354" s="4">
        <f t="shared" ref="AZ354:BA364" si="1171">AVERAGE(M354:M363)</f>
        <v>34</v>
      </c>
      <c r="BA354" s="4">
        <f t="shared" si="1171"/>
        <v>226.1</v>
      </c>
      <c r="BB354" s="4">
        <f t="shared" ref="BB354" si="1172">AVERAGE(O354:O363)</f>
        <v>1.2</v>
      </c>
      <c r="BC354" s="4">
        <f t="shared" ref="BC354" si="1173">AVERAGE(P354:P363)</f>
        <v>32.6</v>
      </c>
      <c r="BD354" s="4">
        <f t="shared" ref="BD354" si="1174">AVERAGE(Q354:Q363)</f>
        <v>934.6</v>
      </c>
      <c r="BE354" s="4">
        <f t="shared" ref="BE354" si="1175">AVERAGE(R354:R363)</f>
        <v>289</v>
      </c>
      <c r="BF354" s="4">
        <f t="shared" ref="BF354" si="1176">AVERAGE(S354:S363)</f>
        <v>2817.9</v>
      </c>
      <c r="BG354" s="4">
        <f t="shared" ref="BG354" si="1177">AVERAGE(T354:T363)</f>
        <v>4929.8</v>
      </c>
      <c r="BH354" s="4">
        <f t="shared" ref="BH354" si="1178">AVERAGE(U354:U363)</f>
        <v>3023.2</v>
      </c>
      <c r="BI354" s="4">
        <f t="shared" ref="BI354" si="1179">AVERAGE(V354:V363)</f>
        <v>106.8</v>
      </c>
      <c r="BJ354" s="4">
        <f t="shared" ref="BJ354" si="1180">AVERAGE(W354:W363)</f>
        <v>558.20000000000005</v>
      </c>
      <c r="BK354" s="4">
        <f t="shared" ref="BK354" si="1181">AVERAGE(X354:X363)</f>
        <v>699.6</v>
      </c>
      <c r="BL354" s="4">
        <f t="shared" ref="BL354" si="1182">AVERAGE(Y354:Y363)</f>
        <v>59893.5</v>
      </c>
      <c r="BM354" s="4">
        <f t="shared" ref="BM354" si="1183">AVERAGE(Z354:Z363)</f>
        <v>226.3</v>
      </c>
      <c r="BN354" s="4">
        <f t="shared" ref="BN354" si="1184">AVERAGE(AA354:AA363)</f>
        <v>20.399999999999999</v>
      </c>
      <c r="BO354" s="4">
        <f t="shared" ref="BO354" si="1185">AVERAGE(AB354:AB363)</f>
        <v>52.6</v>
      </c>
      <c r="BP354" s="4">
        <f t="shared" ref="BP354" si="1186">AVERAGE(AC354:AC363)</f>
        <v>282.5</v>
      </c>
      <c r="BQ354" s="4">
        <f t="shared" ref="BQ354" si="1187">AVERAGE(AD354:AD363)</f>
        <v>113.6</v>
      </c>
      <c r="BR354" s="4">
        <f t="shared" ref="BR354" si="1188">AVERAGE(AE354:AE363)</f>
        <v>17.2</v>
      </c>
      <c r="BS354" s="4">
        <f t="shared" ref="BS354" si="1189">AVERAGE(AF354:AF363)</f>
        <v>250.1</v>
      </c>
      <c r="BT354" s="4">
        <f t="shared" ref="BT354" si="1190">AVERAGE(AG354:AG363)</f>
        <v>555.29999999999995</v>
      </c>
      <c r="BU354" s="4">
        <f t="shared" ref="BU354" si="1191">AVERAGE(AH354:AH363)</f>
        <v>2335.1</v>
      </c>
      <c r="BV354" s="4">
        <f t="shared" ref="BV354" si="1192">AVERAGE(AI354:AI363)</f>
        <v>100.6</v>
      </c>
      <c r="BW354" s="4">
        <f t="shared" ref="BW354" si="1193">AVERAGE(AJ354:AJ363)</f>
        <v>862.7</v>
      </c>
      <c r="BX354" s="4">
        <f t="shared" ref="BX354" si="1194">AVERAGE(AK354:AK363)</f>
        <v>10.9</v>
      </c>
      <c r="BY354" s="4">
        <f t="shared" ref="BY354" si="1195">AVERAGE(AL354:AL363)</f>
        <v>137.4</v>
      </c>
      <c r="BZ354" s="4">
        <f t="shared" ref="BZ354" si="1196">AVERAGE(AM354:AM363)</f>
        <v>46.1</v>
      </c>
      <c r="CA354" s="4">
        <f t="shared" ref="CA354" si="1197">AVERAGE(AN354:AN363)</f>
        <v>145.9</v>
      </c>
      <c r="CB354" s="4">
        <f t="shared" ref="CB354" si="1198">AVERAGE(AO354:AO363)</f>
        <v>603.5</v>
      </c>
      <c r="CC354" s="4">
        <f t="shared" ref="CC354" si="1199">AVERAGE(AP354:AP363)</f>
        <v>1407.2</v>
      </c>
      <c r="CD354" s="4">
        <f t="shared" ref="CD354" si="1200">AVERAGE(AQ354:AQ363)</f>
        <v>74</v>
      </c>
      <c r="CE354" s="3">
        <f t="shared" ref="CE354" si="1201">AVERAGE(AV354:AV363)</f>
        <v>13094.7</v>
      </c>
      <c r="CF354" s="3">
        <f t="shared" ref="CF354" si="1202">AVERAGE(AW354:AW363)</f>
        <v>4228.8</v>
      </c>
      <c r="CG354" s="3">
        <f t="shared" ref="CG354" si="1203">AVERAGE(AX354:AX363)</f>
        <v>3.0992673361010765</v>
      </c>
    </row>
    <row r="355" spans="1:85" x14ac:dyDescent="0.3">
      <c r="A355" s="3" t="s">
        <v>776</v>
      </c>
      <c r="B355" s="3">
        <f t="shared" si="1100"/>
        <v>17.549999999999997</v>
      </c>
      <c r="D355" s="3">
        <v>321.5</v>
      </c>
      <c r="E355" s="3">
        <v>7.57</v>
      </c>
      <c r="F355" s="3" t="s">
        <v>88</v>
      </c>
      <c r="G355" s="3">
        <v>1.8547000000000001E-2</v>
      </c>
      <c r="H355" s="3">
        <v>-1.0988E-2</v>
      </c>
      <c r="I355" s="3">
        <v>9.5080000000000008E-3</v>
      </c>
      <c r="J355" s="3">
        <v>9.6795999999999993E-2</v>
      </c>
      <c r="K355" s="3" t="s">
        <v>777</v>
      </c>
      <c r="L355" s="3">
        <v>1.31</v>
      </c>
      <c r="M355" s="4">
        <v>40</v>
      </c>
      <c r="N355" s="4">
        <v>220</v>
      </c>
      <c r="O355" s="4">
        <v>0</v>
      </c>
      <c r="P355" s="4">
        <v>34</v>
      </c>
      <c r="Q355" s="4">
        <v>927</v>
      </c>
      <c r="R355" s="4">
        <v>255</v>
      </c>
      <c r="S355" s="4">
        <v>2604</v>
      </c>
      <c r="T355" s="4">
        <v>4664</v>
      </c>
      <c r="U355" s="4">
        <v>3013</v>
      </c>
      <c r="V355" s="4">
        <v>81</v>
      </c>
      <c r="W355" s="4">
        <v>467</v>
      </c>
      <c r="X355" s="4">
        <v>695</v>
      </c>
      <c r="Y355" s="4">
        <v>56565</v>
      </c>
      <c r="Z355" s="4">
        <v>199</v>
      </c>
      <c r="AA355" s="4">
        <v>35</v>
      </c>
      <c r="AB355" s="4">
        <v>24</v>
      </c>
      <c r="AC355" s="4">
        <v>296</v>
      </c>
      <c r="AD355" s="4">
        <v>100</v>
      </c>
      <c r="AE355" s="4">
        <v>0</v>
      </c>
      <c r="AF355" s="4">
        <v>194</v>
      </c>
      <c r="AG355" s="4">
        <v>583</v>
      </c>
      <c r="AH355" s="4">
        <v>2265</v>
      </c>
      <c r="AI355" s="4">
        <v>107</v>
      </c>
      <c r="AJ355" s="4">
        <v>914</v>
      </c>
      <c r="AK355" s="4">
        <v>0</v>
      </c>
      <c r="AL355" s="4">
        <v>99</v>
      </c>
      <c r="AM355" s="4">
        <v>50</v>
      </c>
      <c r="AN355" s="4">
        <v>167</v>
      </c>
      <c r="AO355" s="4">
        <v>645</v>
      </c>
      <c r="AP355" s="4">
        <v>1419</v>
      </c>
      <c r="AQ355" s="4">
        <v>92</v>
      </c>
      <c r="AR355" s="4">
        <v>330</v>
      </c>
      <c r="AS355" s="4">
        <v>610</v>
      </c>
      <c r="AT355" s="4">
        <v>8</v>
      </c>
      <c r="AU355" s="4">
        <v>47</v>
      </c>
      <c r="AV355" s="4">
        <v>12509</v>
      </c>
      <c r="AW355" s="4">
        <v>4079</v>
      </c>
      <c r="AX355" s="4">
        <f t="shared" si="1101"/>
        <v>3.0666830105417993</v>
      </c>
      <c r="AY355" s="3">
        <v>0.26300000000000001</v>
      </c>
      <c r="AZ355" s="4"/>
      <c r="BA355" s="4"/>
      <c r="BB355" s="4"/>
      <c r="BC355" s="4"/>
      <c r="BI355" s="4"/>
      <c r="BM355" s="4"/>
      <c r="BN355" s="4"/>
      <c r="BO355" s="4"/>
    </row>
    <row r="356" spans="1:85" x14ac:dyDescent="0.3">
      <c r="A356" s="3" t="s">
        <v>778</v>
      </c>
      <c r="B356" s="3">
        <f t="shared" si="1100"/>
        <v>17.600000000000001</v>
      </c>
      <c r="D356" s="3">
        <v>322</v>
      </c>
      <c r="E356" s="3">
        <v>7.57</v>
      </c>
      <c r="F356" s="3" t="s">
        <v>88</v>
      </c>
      <c r="G356" s="3">
        <v>1.8547000000000001E-2</v>
      </c>
      <c r="H356" s="3">
        <v>-1.0988E-2</v>
      </c>
      <c r="I356" s="3">
        <v>9.5080000000000008E-3</v>
      </c>
      <c r="J356" s="3">
        <v>9.6795999999999993E-2</v>
      </c>
      <c r="K356" s="3" t="s">
        <v>779</v>
      </c>
      <c r="L356" s="3">
        <v>1.46</v>
      </c>
      <c r="M356" s="4">
        <v>35</v>
      </c>
      <c r="N356" s="4">
        <v>190</v>
      </c>
      <c r="O356" s="4">
        <v>0</v>
      </c>
      <c r="P356" s="4">
        <v>50</v>
      </c>
      <c r="Q356" s="4">
        <v>1025</v>
      </c>
      <c r="R356" s="4">
        <v>292</v>
      </c>
      <c r="S356" s="4">
        <v>2589</v>
      </c>
      <c r="T356" s="4">
        <v>4450</v>
      </c>
      <c r="U356" s="4">
        <v>2859</v>
      </c>
      <c r="V356" s="4">
        <v>52</v>
      </c>
      <c r="W356" s="4">
        <v>572</v>
      </c>
      <c r="X356" s="4">
        <v>617</v>
      </c>
      <c r="Y356" s="4">
        <v>58867</v>
      </c>
      <c r="Z356" s="4">
        <v>309</v>
      </c>
      <c r="AA356" s="4">
        <v>0</v>
      </c>
      <c r="AB356" s="4">
        <v>98</v>
      </c>
      <c r="AC356" s="4">
        <v>303</v>
      </c>
      <c r="AD356" s="4">
        <v>141</v>
      </c>
      <c r="AE356" s="4">
        <v>23</v>
      </c>
      <c r="AF356" s="4">
        <v>245</v>
      </c>
      <c r="AG356" s="4">
        <v>566</v>
      </c>
      <c r="AH356" s="4">
        <v>2294</v>
      </c>
      <c r="AI356" s="4">
        <v>171</v>
      </c>
      <c r="AJ356" s="4">
        <v>902</v>
      </c>
      <c r="AK356" s="4">
        <v>0</v>
      </c>
      <c r="AL356" s="4">
        <v>91</v>
      </c>
      <c r="AM356" s="4">
        <v>29</v>
      </c>
      <c r="AN356" s="4">
        <v>150</v>
      </c>
      <c r="AO356" s="4">
        <v>532</v>
      </c>
      <c r="AP356" s="4">
        <v>1363</v>
      </c>
      <c r="AQ356" s="4">
        <v>68</v>
      </c>
      <c r="AR356" s="4">
        <v>547</v>
      </c>
      <c r="AS356" s="4">
        <v>558</v>
      </c>
      <c r="AT356" s="4">
        <v>0</v>
      </c>
      <c r="AU356" s="4">
        <v>42</v>
      </c>
      <c r="AV356" s="4">
        <v>13178</v>
      </c>
      <c r="AW356" s="4">
        <v>4119</v>
      </c>
      <c r="AX356" s="4">
        <f t="shared" si="1101"/>
        <v>3.1993202233551834</v>
      </c>
      <c r="AY356" s="3">
        <v>0.27400000000000002</v>
      </c>
      <c r="AZ356" s="4"/>
      <c r="BA356" s="4"/>
      <c r="BB356" s="4"/>
      <c r="BC356" s="4"/>
      <c r="BI356" s="4"/>
      <c r="BM356" s="4"/>
      <c r="BN356" s="4"/>
      <c r="BO356" s="4"/>
    </row>
    <row r="357" spans="1:85" x14ac:dyDescent="0.3">
      <c r="A357" s="3" t="s">
        <v>780</v>
      </c>
      <c r="B357" s="3">
        <f t="shared" si="1100"/>
        <v>17.649999999999999</v>
      </c>
      <c r="D357" s="3">
        <v>322.5</v>
      </c>
      <c r="E357" s="3">
        <v>7.57</v>
      </c>
      <c r="F357" s="3" t="s">
        <v>88</v>
      </c>
      <c r="G357" s="3">
        <v>1.8547000000000001E-2</v>
      </c>
      <c r="H357" s="3">
        <v>-1.0988E-2</v>
      </c>
      <c r="I357" s="3">
        <v>9.5080000000000008E-3</v>
      </c>
      <c r="J357" s="3">
        <v>9.6795999999999993E-2</v>
      </c>
      <c r="K357" s="3" t="s">
        <v>781</v>
      </c>
      <c r="L357" s="3">
        <v>1.43</v>
      </c>
      <c r="M357" s="4">
        <v>28</v>
      </c>
      <c r="N357" s="4">
        <v>228</v>
      </c>
      <c r="O357" s="4">
        <v>0</v>
      </c>
      <c r="P357" s="4">
        <v>53</v>
      </c>
      <c r="Q357" s="4">
        <v>902</v>
      </c>
      <c r="R357" s="4">
        <v>301</v>
      </c>
      <c r="S357" s="4">
        <v>2968</v>
      </c>
      <c r="T357" s="4">
        <v>4689</v>
      </c>
      <c r="U357" s="4">
        <v>2922</v>
      </c>
      <c r="V357" s="4">
        <v>87</v>
      </c>
      <c r="W357" s="4">
        <v>535</v>
      </c>
      <c r="X357" s="4">
        <v>657</v>
      </c>
      <c r="Y357" s="4">
        <v>59507</v>
      </c>
      <c r="Z357" s="4">
        <v>265</v>
      </c>
      <c r="AA357" s="4">
        <v>46</v>
      </c>
      <c r="AB357" s="4">
        <v>59</v>
      </c>
      <c r="AC357" s="4">
        <v>314</v>
      </c>
      <c r="AD357" s="4">
        <v>156</v>
      </c>
      <c r="AE357" s="4">
        <v>42</v>
      </c>
      <c r="AF357" s="4">
        <v>240</v>
      </c>
      <c r="AG357" s="4">
        <v>564</v>
      </c>
      <c r="AH357" s="4">
        <v>2379</v>
      </c>
      <c r="AI357" s="4">
        <v>157</v>
      </c>
      <c r="AJ357" s="4">
        <v>861</v>
      </c>
      <c r="AK357" s="4">
        <v>0</v>
      </c>
      <c r="AL357" s="4">
        <v>109</v>
      </c>
      <c r="AM357" s="4">
        <v>42</v>
      </c>
      <c r="AN357" s="4">
        <v>141</v>
      </c>
      <c r="AO357" s="4">
        <v>562</v>
      </c>
      <c r="AP357" s="4">
        <v>1425</v>
      </c>
      <c r="AQ357" s="4">
        <v>35</v>
      </c>
      <c r="AR357" s="4">
        <v>330</v>
      </c>
      <c r="AS357" s="4">
        <v>619</v>
      </c>
      <c r="AT357" s="4">
        <v>0</v>
      </c>
      <c r="AU357" s="4">
        <v>0</v>
      </c>
      <c r="AV357" s="4">
        <v>13273</v>
      </c>
      <c r="AW357" s="4">
        <v>4300</v>
      </c>
      <c r="AX357" s="4">
        <f t="shared" si="1101"/>
        <v>3.0867441860465115</v>
      </c>
      <c r="AY357" s="3">
        <v>0.27400000000000002</v>
      </c>
      <c r="AZ357" s="4"/>
      <c r="BA357" s="4"/>
      <c r="BB357" s="4"/>
      <c r="BC357" s="4"/>
      <c r="BI357" s="4"/>
      <c r="BM357" s="4"/>
      <c r="BN357" s="4"/>
      <c r="BO357" s="4"/>
    </row>
    <row r="358" spans="1:85" x14ac:dyDescent="0.3">
      <c r="A358" s="3" t="s">
        <v>782</v>
      </c>
      <c r="B358" s="3">
        <f t="shared" si="1100"/>
        <v>17.699999999999996</v>
      </c>
      <c r="D358" s="3">
        <v>323</v>
      </c>
      <c r="E358" s="3">
        <v>7.57</v>
      </c>
      <c r="F358" s="3" t="s">
        <v>88</v>
      </c>
      <c r="G358" s="3">
        <v>1.8547000000000001E-2</v>
      </c>
      <c r="H358" s="3">
        <v>-1.0988E-2</v>
      </c>
      <c r="I358" s="3">
        <v>9.5080000000000008E-3</v>
      </c>
      <c r="J358" s="3">
        <v>9.6795999999999993E-2</v>
      </c>
      <c r="K358" s="3" t="s">
        <v>783</v>
      </c>
      <c r="L358" s="3">
        <v>1.28</v>
      </c>
      <c r="M358" s="4">
        <v>47</v>
      </c>
      <c r="N358" s="4">
        <v>220</v>
      </c>
      <c r="O358" s="4">
        <v>0</v>
      </c>
      <c r="P358" s="4">
        <v>35</v>
      </c>
      <c r="Q358" s="4">
        <v>923</v>
      </c>
      <c r="R358" s="4">
        <v>272</v>
      </c>
      <c r="S358" s="4">
        <v>3162</v>
      </c>
      <c r="T358" s="4">
        <v>5195</v>
      </c>
      <c r="U358" s="4">
        <v>3161</v>
      </c>
      <c r="V358" s="4">
        <v>111</v>
      </c>
      <c r="W358" s="4">
        <v>586</v>
      </c>
      <c r="X358" s="4">
        <v>733</v>
      </c>
      <c r="Y358" s="4">
        <v>63187</v>
      </c>
      <c r="Z358" s="4">
        <v>31</v>
      </c>
      <c r="AA358" s="4">
        <v>35</v>
      </c>
      <c r="AB358" s="4">
        <v>52</v>
      </c>
      <c r="AC358" s="4">
        <v>314</v>
      </c>
      <c r="AD358" s="4">
        <v>136</v>
      </c>
      <c r="AE358" s="4">
        <v>43</v>
      </c>
      <c r="AF358" s="4">
        <v>202</v>
      </c>
      <c r="AG358" s="4">
        <v>544</v>
      </c>
      <c r="AH358" s="4">
        <v>2371</v>
      </c>
      <c r="AI358" s="4">
        <v>120</v>
      </c>
      <c r="AJ358" s="4">
        <v>809</v>
      </c>
      <c r="AK358" s="4">
        <v>66</v>
      </c>
      <c r="AL358" s="4">
        <v>147</v>
      </c>
      <c r="AM358" s="4">
        <v>66</v>
      </c>
      <c r="AN358" s="4">
        <v>178</v>
      </c>
      <c r="AO358" s="4">
        <v>558</v>
      </c>
      <c r="AP358" s="4">
        <v>1529</v>
      </c>
      <c r="AQ358" s="4">
        <v>56</v>
      </c>
      <c r="AR358" s="4">
        <v>369</v>
      </c>
      <c r="AS358" s="4">
        <v>828</v>
      </c>
      <c r="AT358" s="4">
        <v>0</v>
      </c>
      <c r="AU358" s="4">
        <v>41</v>
      </c>
      <c r="AV358" s="4">
        <v>12934</v>
      </c>
      <c r="AW358" s="4">
        <v>4255</v>
      </c>
      <c r="AX358" s="4">
        <f t="shared" si="1101"/>
        <v>3.0397179788484134</v>
      </c>
      <c r="AY358" s="3">
        <v>0.27</v>
      </c>
      <c r="AZ358" s="4"/>
      <c r="BA358" s="4"/>
      <c r="BB358" s="4"/>
      <c r="BC358" s="4"/>
      <c r="BI358" s="4"/>
      <c r="BM358" s="4"/>
      <c r="BN358" s="4"/>
      <c r="BO358" s="4"/>
    </row>
    <row r="359" spans="1:85" x14ac:dyDescent="0.3">
      <c r="A359" s="3" t="s">
        <v>784</v>
      </c>
      <c r="B359" s="3">
        <f t="shared" si="1100"/>
        <v>17.75</v>
      </c>
      <c r="D359" s="3">
        <v>323.5</v>
      </c>
      <c r="E359" s="3">
        <v>7.56</v>
      </c>
      <c r="F359" s="3" t="s">
        <v>88</v>
      </c>
      <c r="G359" s="3">
        <v>1.8547000000000001E-2</v>
      </c>
      <c r="H359" s="3">
        <v>-1.0988E-2</v>
      </c>
      <c r="I359" s="3">
        <v>9.5080000000000008E-3</v>
      </c>
      <c r="J359" s="3">
        <v>9.6795999999999993E-2</v>
      </c>
      <c r="K359" s="3" t="s">
        <v>785</v>
      </c>
      <c r="L359" s="3">
        <v>1.39</v>
      </c>
      <c r="M359" s="4">
        <v>37</v>
      </c>
      <c r="N359" s="4">
        <v>279</v>
      </c>
      <c r="O359" s="4">
        <v>0</v>
      </c>
      <c r="P359" s="4">
        <v>19</v>
      </c>
      <c r="Q359" s="4">
        <v>910</v>
      </c>
      <c r="R359" s="4">
        <v>278</v>
      </c>
      <c r="S359" s="4">
        <v>3032</v>
      </c>
      <c r="T359" s="4">
        <v>5317</v>
      </c>
      <c r="U359" s="4">
        <v>3194</v>
      </c>
      <c r="V359" s="4">
        <v>118</v>
      </c>
      <c r="W359" s="4">
        <v>603</v>
      </c>
      <c r="X359" s="4">
        <v>813</v>
      </c>
      <c r="Y359" s="4">
        <v>62625</v>
      </c>
      <c r="Z359" s="4">
        <v>257</v>
      </c>
      <c r="AA359" s="4">
        <v>18</v>
      </c>
      <c r="AB359" s="4">
        <v>51</v>
      </c>
      <c r="AC359" s="4">
        <v>293</v>
      </c>
      <c r="AD359" s="4">
        <v>60</v>
      </c>
      <c r="AE359" s="4">
        <v>0</v>
      </c>
      <c r="AF359" s="4">
        <v>245</v>
      </c>
      <c r="AG359" s="4">
        <v>593</v>
      </c>
      <c r="AH359" s="4">
        <v>2406</v>
      </c>
      <c r="AI359" s="4">
        <v>154</v>
      </c>
      <c r="AJ359" s="4">
        <v>864</v>
      </c>
      <c r="AK359" s="4">
        <v>0</v>
      </c>
      <c r="AL359" s="4">
        <v>212</v>
      </c>
      <c r="AM359" s="4">
        <v>60</v>
      </c>
      <c r="AN359" s="4">
        <v>115</v>
      </c>
      <c r="AO359" s="4">
        <v>601</v>
      </c>
      <c r="AP359" s="4">
        <v>1329</v>
      </c>
      <c r="AQ359" s="4"/>
      <c r="AR359" s="4">
        <v>426</v>
      </c>
      <c r="AS359" s="4">
        <v>650</v>
      </c>
      <c r="AT359" s="4">
        <v>21</v>
      </c>
      <c r="AU359" s="4">
        <v>12</v>
      </c>
      <c r="AV359" s="4">
        <v>13379</v>
      </c>
      <c r="AW359" s="4">
        <v>4448</v>
      </c>
      <c r="AX359" s="4">
        <f t="shared" si="1101"/>
        <v>3.0078687050359711</v>
      </c>
      <c r="AY359" s="3">
        <v>0.28000000000000003</v>
      </c>
      <c r="AZ359" s="4"/>
      <c r="BA359" s="4"/>
      <c r="BB359" s="4"/>
      <c r="BC359" s="4"/>
      <c r="BI359" s="4"/>
      <c r="BM359" s="4"/>
      <c r="BN359" s="4"/>
      <c r="BO359" s="4"/>
    </row>
    <row r="360" spans="1:85" x14ac:dyDescent="0.3">
      <c r="A360" s="3" t="s">
        <v>786</v>
      </c>
      <c r="B360" s="3">
        <f t="shared" si="1100"/>
        <v>17.799999999999997</v>
      </c>
      <c r="D360" s="3">
        <v>324</v>
      </c>
      <c r="E360" s="3">
        <v>7.57</v>
      </c>
      <c r="F360" s="3" t="s">
        <v>88</v>
      </c>
      <c r="G360" s="3">
        <v>1.8547000000000001E-2</v>
      </c>
      <c r="H360" s="3">
        <v>-1.0988E-2</v>
      </c>
      <c r="I360" s="3">
        <v>9.5080000000000008E-3</v>
      </c>
      <c r="J360" s="3">
        <v>9.6795999999999993E-2</v>
      </c>
      <c r="K360" s="3" t="s">
        <v>787</v>
      </c>
      <c r="L360" s="3">
        <v>1.36</v>
      </c>
      <c r="M360" s="4">
        <v>27</v>
      </c>
      <c r="N360" s="4">
        <v>247</v>
      </c>
      <c r="O360" s="4">
        <v>0</v>
      </c>
      <c r="P360" s="4">
        <v>6</v>
      </c>
      <c r="Q360" s="4">
        <v>915</v>
      </c>
      <c r="R360" s="4">
        <v>289</v>
      </c>
      <c r="S360" s="4">
        <v>2885</v>
      </c>
      <c r="T360" s="4">
        <v>5215</v>
      </c>
      <c r="U360" s="4">
        <v>3030</v>
      </c>
      <c r="V360" s="4">
        <v>56</v>
      </c>
      <c r="W360" s="4">
        <v>608</v>
      </c>
      <c r="X360" s="4">
        <v>705</v>
      </c>
      <c r="Y360" s="4">
        <v>61742</v>
      </c>
      <c r="Z360" s="4">
        <v>251</v>
      </c>
      <c r="AA360" s="4">
        <v>10</v>
      </c>
      <c r="AB360" s="4">
        <v>98</v>
      </c>
      <c r="AC360" s="4">
        <v>246</v>
      </c>
      <c r="AD360" s="4">
        <v>157</v>
      </c>
      <c r="AE360" s="4">
        <v>48</v>
      </c>
      <c r="AF360" s="4">
        <v>267</v>
      </c>
      <c r="AG360" s="4">
        <v>541</v>
      </c>
      <c r="AH360" s="4">
        <v>2271</v>
      </c>
      <c r="AI360" s="4">
        <v>15</v>
      </c>
      <c r="AJ360" s="4">
        <v>735</v>
      </c>
      <c r="AK360" s="4">
        <v>0</v>
      </c>
      <c r="AL360" s="4">
        <v>201</v>
      </c>
      <c r="AM360" s="4">
        <v>43</v>
      </c>
      <c r="AN360" s="4">
        <v>121</v>
      </c>
      <c r="AO360" s="4">
        <v>567</v>
      </c>
      <c r="AP360" s="4">
        <v>1408</v>
      </c>
      <c r="AQ360" s="4">
        <v>79</v>
      </c>
      <c r="AR360" s="4">
        <v>308</v>
      </c>
      <c r="AS360" s="4">
        <v>537</v>
      </c>
      <c r="AT360" s="4">
        <v>6</v>
      </c>
      <c r="AU360" s="4">
        <v>46</v>
      </c>
      <c r="AV360" s="4">
        <v>13169</v>
      </c>
      <c r="AW360" s="4">
        <v>4003</v>
      </c>
      <c r="AX360" s="4">
        <f t="shared" si="1101"/>
        <v>3.289782663002748</v>
      </c>
      <c r="AY360" s="3">
        <v>0.27500000000000002</v>
      </c>
      <c r="AZ360" s="4"/>
      <c r="BA360" s="4"/>
      <c r="BB360" s="4"/>
      <c r="BC360" s="4"/>
      <c r="BI360" s="4"/>
      <c r="BM360" s="4"/>
      <c r="BN360" s="4"/>
      <c r="BO360" s="4"/>
    </row>
    <row r="361" spans="1:85" x14ac:dyDescent="0.3">
      <c r="A361" s="3" t="s">
        <v>788</v>
      </c>
      <c r="B361" s="3">
        <f t="shared" si="1100"/>
        <v>17.850000000000001</v>
      </c>
      <c r="D361" s="3">
        <v>324.5</v>
      </c>
      <c r="E361" s="3">
        <v>7.57</v>
      </c>
      <c r="F361" s="3" t="s">
        <v>88</v>
      </c>
      <c r="G361" s="3">
        <v>1.8547000000000001E-2</v>
      </c>
      <c r="H361" s="3">
        <v>-1.0988E-2</v>
      </c>
      <c r="I361" s="3">
        <v>9.5080000000000008E-3</v>
      </c>
      <c r="J361" s="3">
        <v>9.6795999999999993E-2</v>
      </c>
      <c r="K361" s="3" t="s">
        <v>789</v>
      </c>
      <c r="L361" s="3">
        <v>1.48</v>
      </c>
      <c r="M361" s="4">
        <v>37</v>
      </c>
      <c r="N361" s="4">
        <v>239</v>
      </c>
      <c r="O361" s="4">
        <v>12</v>
      </c>
      <c r="P361" s="4">
        <v>43</v>
      </c>
      <c r="Q361" s="4">
        <v>953</v>
      </c>
      <c r="R361" s="4">
        <v>288</v>
      </c>
      <c r="S361" s="4">
        <v>2977</v>
      </c>
      <c r="T361" s="4">
        <v>5198</v>
      </c>
      <c r="U361" s="4">
        <v>3155</v>
      </c>
      <c r="V361" s="4">
        <v>159</v>
      </c>
      <c r="W361" s="4">
        <v>520</v>
      </c>
      <c r="X361" s="4">
        <v>696</v>
      </c>
      <c r="Y361" s="4">
        <v>60421</v>
      </c>
      <c r="Z361" s="4">
        <v>180</v>
      </c>
      <c r="AA361" s="4">
        <v>0</v>
      </c>
      <c r="AB361" s="4">
        <v>39</v>
      </c>
      <c r="AC361" s="4">
        <v>285</v>
      </c>
      <c r="AD361" s="4">
        <v>59</v>
      </c>
      <c r="AE361" s="4">
        <v>0</v>
      </c>
      <c r="AF361" s="4">
        <v>290</v>
      </c>
      <c r="AG361" s="4">
        <v>561</v>
      </c>
      <c r="AH361" s="4">
        <v>2434</v>
      </c>
      <c r="AI361" s="4">
        <v>113</v>
      </c>
      <c r="AJ361" s="4">
        <v>965</v>
      </c>
      <c r="AK361" s="4">
        <v>0</v>
      </c>
      <c r="AL361" s="4">
        <v>159</v>
      </c>
      <c r="AM361" s="4">
        <v>27</v>
      </c>
      <c r="AN361" s="4">
        <v>174</v>
      </c>
      <c r="AO361" s="4">
        <v>615</v>
      </c>
      <c r="AP361" s="4">
        <v>1448</v>
      </c>
      <c r="AQ361" s="4">
        <v>99</v>
      </c>
      <c r="AR361" s="4">
        <v>405</v>
      </c>
      <c r="AS361" s="4">
        <v>552</v>
      </c>
      <c r="AT361" s="4">
        <v>0</v>
      </c>
      <c r="AU361" s="4">
        <v>27</v>
      </c>
      <c r="AV361" s="4">
        <v>13466</v>
      </c>
      <c r="AW361" s="4">
        <v>4433</v>
      </c>
      <c r="AX361" s="4">
        <f t="shared" si="1101"/>
        <v>3.037672005413941</v>
      </c>
      <c r="AY361" s="3">
        <v>0.27</v>
      </c>
      <c r="AZ361" s="4"/>
      <c r="BA361" s="4"/>
      <c r="BB361" s="4"/>
      <c r="BC361" s="4"/>
      <c r="BI361" s="4"/>
      <c r="BM361" s="4"/>
      <c r="BN361" s="4"/>
      <c r="BO361" s="4"/>
    </row>
    <row r="362" spans="1:85" x14ac:dyDescent="0.3">
      <c r="A362" s="3" t="s">
        <v>790</v>
      </c>
      <c r="B362" s="3">
        <f t="shared" si="1100"/>
        <v>17.899999999999999</v>
      </c>
      <c r="D362" s="3">
        <v>325</v>
      </c>
      <c r="E362" s="3">
        <v>7.57</v>
      </c>
      <c r="F362" s="3" t="s">
        <v>88</v>
      </c>
      <c r="G362" s="3">
        <v>1.8547000000000001E-2</v>
      </c>
      <c r="H362" s="3">
        <v>-1.0988E-2</v>
      </c>
      <c r="I362" s="3">
        <v>9.5080000000000008E-3</v>
      </c>
      <c r="J362" s="3">
        <v>9.6795999999999993E-2</v>
      </c>
      <c r="K362" s="3" t="s">
        <v>791</v>
      </c>
      <c r="L362" s="3">
        <v>1.44</v>
      </c>
      <c r="M362" s="4">
        <v>24</v>
      </c>
      <c r="N362" s="4">
        <v>206</v>
      </c>
      <c r="O362" s="4">
        <v>0</v>
      </c>
      <c r="P362" s="4">
        <v>22</v>
      </c>
      <c r="Q362" s="4">
        <v>952</v>
      </c>
      <c r="R362" s="4">
        <v>297</v>
      </c>
      <c r="S362" s="4">
        <v>2776</v>
      </c>
      <c r="T362" s="4">
        <v>5204</v>
      </c>
      <c r="U362" s="4">
        <v>3356</v>
      </c>
      <c r="V362" s="4">
        <v>181</v>
      </c>
      <c r="W362" s="4">
        <v>512</v>
      </c>
      <c r="X362" s="4">
        <v>748</v>
      </c>
      <c r="Y362" s="4">
        <v>60334</v>
      </c>
      <c r="Z362" s="4">
        <v>337</v>
      </c>
      <c r="AA362" s="4">
        <v>38</v>
      </c>
      <c r="AB362" s="4">
        <v>11</v>
      </c>
      <c r="AC362" s="4">
        <v>287</v>
      </c>
      <c r="AD362" s="4">
        <v>144</v>
      </c>
      <c r="AE362" s="4">
        <v>0</v>
      </c>
      <c r="AF362" s="4">
        <v>315</v>
      </c>
      <c r="AG362" s="4">
        <v>575</v>
      </c>
      <c r="AH362" s="4">
        <v>2373</v>
      </c>
      <c r="AI362" s="4">
        <v>30</v>
      </c>
      <c r="AJ362" s="4">
        <v>867</v>
      </c>
      <c r="AK362" s="4">
        <v>0</v>
      </c>
      <c r="AL362" s="4">
        <v>137</v>
      </c>
      <c r="AM362" s="4">
        <v>56</v>
      </c>
      <c r="AN362" s="4">
        <v>138</v>
      </c>
      <c r="AO362" s="4">
        <v>774</v>
      </c>
      <c r="AP362" s="4">
        <v>1432</v>
      </c>
      <c r="AQ362" s="4">
        <v>78</v>
      </c>
      <c r="AR362" s="4">
        <v>472</v>
      </c>
      <c r="AS362" s="4">
        <v>498</v>
      </c>
      <c r="AT362" s="4">
        <v>0</v>
      </c>
      <c r="AU362" s="4">
        <v>45</v>
      </c>
      <c r="AV362" s="4">
        <v>13382</v>
      </c>
      <c r="AW362" s="4">
        <v>4386</v>
      </c>
      <c r="AX362" s="4">
        <f t="shared" si="1101"/>
        <v>3.0510715914272688</v>
      </c>
      <c r="AY362" s="3">
        <v>0.27800000000000002</v>
      </c>
      <c r="AZ362" s="4"/>
      <c r="BA362" s="4"/>
      <c r="BB362" s="4"/>
      <c r="BC362" s="4"/>
      <c r="BI362" s="4"/>
      <c r="BM362" s="4"/>
      <c r="BN362" s="4"/>
      <c r="BO362" s="4"/>
    </row>
    <row r="363" spans="1:85" x14ac:dyDescent="0.3">
      <c r="A363" s="3" t="s">
        <v>792</v>
      </c>
      <c r="B363" s="3">
        <f t="shared" si="1100"/>
        <v>17.949999999999996</v>
      </c>
      <c r="D363" s="3">
        <v>325.5</v>
      </c>
      <c r="E363" s="3">
        <v>7.57</v>
      </c>
      <c r="F363" s="3" t="s">
        <v>88</v>
      </c>
      <c r="G363" s="3">
        <v>1.8547000000000001E-2</v>
      </c>
      <c r="H363" s="3">
        <v>-1.0988E-2</v>
      </c>
      <c r="I363" s="3">
        <v>9.5080000000000008E-3</v>
      </c>
      <c r="J363" s="3">
        <v>9.6795999999999993E-2</v>
      </c>
      <c r="K363" s="3" t="s">
        <v>793</v>
      </c>
      <c r="L363" s="3">
        <v>1.42</v>
      </c>
      <c r="M363" s="4">
        <v>37</v>
      </c>
      <c r="N363" s="4">
        <v>219</v>
      </c>
      <c r="O363" s="4">
        <v>0</v>
      </c>
      <c r="P363" s="4">
        <v>40</v>
      </c>
      <c r="Q363" s="4">
        <v>934</v>
      </c>
      <c r="R363" s="4">
        <v>313</v>
      </c>
      <c r="S363" s="4">
        <v>2885</v>
      </c>
      <c r="T363" s="4">
        <v>4864</v>
      </c>
      <c r="U363" s="4">
        <v>2822</v>
      </c>
      <c r="V363" s="4">
        <v>142</v>
      </c>
      <c r="W363" s="4">
        <v>594</v>
      </c>
      <c r="X363" s="4">
        <v>680</v>
      </c>
      <c r="Y363" s="4">
        <v>59859</v>
      </c>
      <c r="Z363" s="4">
        <v>223</v>
      </c>
      <c r="AA363" s="4">
        <v>22</v>
      </c>
      <c r="AB363" s="4">
        <v>34</v>
      </c>
      <c r="AC363" s="4">
        <v>245</v>
      </c>
      <c r="AD363" s="4">
        <v>68</v>
      </c>
      <c r="AE363" s="4">
        <v>16</v>
      </c>
      <c r="AF363" s="4">
        <v>259</v>
      </c>
      <c r="AG363" s="4">
        <v>525</v>
      </c>
      <c r="AH363" s="4">
        <v>2397</v>
      </c>
      <c r="AI363" s="4">
        <v>16</v>
      </c>
      <c r="AJ363" s="4">
        <v>902</v>
      </c>
      <c r="AK363" s="4">
        <v>0</v>
      </c>
      <c r="AL363" s="4">
        <v>179</v>
      </c>
      <c r="AM363" s="4">
        <v>37</v>
      </c>
      <c r="AN363" s="4">
        <v>108</v>
      </c>
      <c r="AO363" s="4">
        <v>641</v>
      </c>
      <c r="AP363" s="4">
        <v>1388</v>
      </c>
      <c r="AQ363" s="4">
        <v>107</v>
      </c>
      <c r="AR363" s="4">
        <v>354</v>
      </c>
      <c r="AS363" s="4">
        <v>607</v>
      </c>
      <c r="AT363" s="4">
        <v>0</v>
      </c>
      <c r="AU363" s="4">
        <v>25</v>
      </c>
      <c r="AV363" s="4">
        <v>12869</v>
      </c>
      <c r="AW363" s="4">
        <v>4259</v>
      </c>
      <c r="AX363" s="4">
        <f t="shared" si="1101"/>
        <v>3.0216013148626439</v>
      </c>
      <c r="AY363" s="3">
        <v>0.27500000000000002</v>
      </c>
      <c r="AZ363" s="4"/>
      <c r="BA363" s="4"/>
      <c r="BB363" s="4"/>
      <c r="BC363" s="4"/>
      <c r="BI363" s="4"/>
      <c r="BM363" s="4"/>
      <c r="BN363" s="4"/>
      <c r="BO363" s="4"/>
    </row>
    <row r="364" spans="1:85" x14ac:dyDescent="0.3">
      <c r="A364" s="3" t="s">
        <v>794</v>
      </c>
      <c r="B364" s="3">
        <f t="shared" si="1100"/>
        <v>18</v>
      </c>
      <c r="C364" s="3">
        <f t="shared" ref="C364" si="1204">AVERAGE(B364:B373)</f>
        <v>18.225000000000001</v>
      </c>
      <c r="D364" s="3">
        <v>326</v>
      </c>
      <c r="E364" s="3">
        <v>7.57</v>
      </c>
      <c r="F364" s="3" t="s">
        <v>88</v>
      </c>
      <c r="G364" s="3">
        <v>1.8547000000000001E-2</v>
      </c>
      <c r="H364" s="3">
        <v>-1.0988E-2</v>
      </c>
      <c r="I364" s="3">
        <v>9.5080000000000008E-3</v>
      </c>
      <c r="J364" s="3">
        <v>9.6795999999999993E-2</v>
      </c>
      <c r="K364" s="3" t="s">
        <v>795</v>
      </c>
      <c r="L364" s="3">
        <v>1.3</v>
      </c>
      <c r="M364" s="4">
        <v>59</v>
      </c>
      <c r="N364" s="4">
        <v>220</v>
      </c>
      <c r="O364" s="4">
        <v>0</v>
      </c>
      <c r="P364" s="4">
        <v>42</v>
      </c>
      <c r="Q364" s="4">
        <v>1029</v>
      </c>
      <c r="R364" s="4">
        <v>274</v>
      </c>
      <c r="S364" s="4">
        <v>2702</v>
      </c>
      <c r="T364" s="4">
        <v>4843</v>
      </c>
      <c r="U364" s="4">
        <v>3145</v>
      </c>
      <c r="V364" s="4">
        <v>130</v>
      </c>
      <c r="W364" s="4">
        <v>536</v>
      </c>
      <c r="X364" s="4">
        <v>691</v>
      </c>
      <c r="Y364" s="4">
        <v>59690</v>
      </c>
      <c r="Z364" s="4">
        <v>200</v>
      </c>
      <c r="AA364" s="4">
        <v>29</v>
      </c>
      <c r="AB364" s="4">
        <v>112</v>
      </c>
      <c r="AC364" s="4">
        <v>208</v>
      </c>
      <c r="AD364" s="4">
        <v>75</v>
      </c>
      <c r="AE364" s="4">
        <v>19</v>
      </c>
      <c r="AF364" s="4">
        <v>230</v>
      </c>
      <c r="AG364" s="4">
        <v>611</v>
      </c>
      <c r="AH364" s="4">
        <v>2386</v>
      </c>
      <c r="AI364" s="4">
        <v>61</v>
      </c>
      <c r="AJ364" s="4">
        <v>945</v>
      </c>
      <c r="AK364" s="4">
        <v>0</v>
      </c>
      <c r="AL364" s="4">
        <v>94</v>
      </c>
      <c r="AM364" s="4">
        <v>37</v>
      </c>
      <c r="AN364" s="4">
        <v>144</v>
      </c>
      <c r="AO364" s="4">
        <v>665</v>
      </c>
      <c r="AP364" s="4">
        <v>1460</v>
      </c>
      <c r="AQ364" s="4">
        <v>149</v>
      </c>
      <c r="AR364" s="4">
        <v>437</v>
      </c>
      <c r="AS364" s="4">
        <v>582</v>
      </c>
      <c r="AT364" s="4">
        <v>0</v>
      </c>
      <c r="AU364" s="4">
        <v>76</v>
      </c>
      <c r="AV364" s="4">
        <v>13623</v>
      </c>
      <c r="AW364" s="4">
        <v>4063</v>
      </c>
      <c r="AX364" s="4">
        <f t="shared" si="1101"/>
        <v>3.3529411764705883</v>
      </c>
      <c r="AY364" s="3">
        <v>0.27</v>
      </c>
      <c r="AZ364" s="4">
        <f t="shared" ref="AZ364" si="1205">AVERAGE(M364:M373)</f>
        <v>37.555555555555557</v>
      </c>
      <c r="BA364" s="4">
        <f t="shared" si="1171"/>
        <v>217.1</v>
      </c>
      <c r="BB364" s="4">
        <f t="shared" ref="BB364" si="1206">AVERAGE(O364:O373)</f>
        <v>1.1000000000000001</v>
      </c>
      <c r="BC364" s="4">
        <f t="shared" ref="BC364" si="1207">AVERAGE(P364:P373)</f>
        <v>43.7</v>
      </c>
      <c r="BD364" s="4">
        <f t="shared" ref="BD364" si="1208">AVERAGE(Q364:Q373)</f>
        <v>961.9</v>
      </c>
      <c r="BE364" s="4">
        <f t="shared" ref="BE364" si="1209">AVERAGE(R364:R373)</f>
        <v>297.7</v>
      </c>
      <c r="BF364" s="4">
        <f t="shared" ref="BF364" si="1210">AVERAGE(S364:S373)</f>
        <v>2625.6</v>
      </c>
      <c r="BG364" s="4">
        <f t="shared" ref="BG364" si="1211">AVERAGE(T364:T373)</f>
        <v>4733.5</v>
      </c>
      <c r="BH364" s="4">
        <f t="shared" ref="BH364" si="1212">AVERAGE(U364:U373)</f>
        <v>3003.1</v>
      </c>
      <c r="BI364" s="4">
        <f t="shared" ref="BI364" si="1213">AVERAGE(V364:V373)</f>
        <v>110.5</v>
      </c>
      <c r="BJ364" s="4">
        <f t="shared" ref="BJ364" si="1214">AVERAGE(W364:W373)</f>
        <v>536.5</v>
      </c>
      <c r="BK364" s="4">
        <f t="shared" ref="BK364" si="1215">AVERAGE(X364:X373)</f>
        <v>686.5</v>
      </c>
      <c r="BL364" s="4">
        <f t="shared" ref="BL364" si="1216">AVERAGE(Y364:Y373)</f>
        <v>57761.2</v>
      </c>
      <c r="BM364" s="4">
        <f t="shared" ref="BM364" si="1217">AVERAGE(Z364:Z373)</f>
        <v>249.9</v>
      </c>
      <c r="BN364" s="4">
        <f t="shared" ref="BN364" si="1218">AVERAGE(AA364:AA373)</f>
        <v>25.8</v>
      </c>
      <c r="BO364" s="4">
        <f t="shared" ref="BO364" si="1219">AVERAGE(AB364:AB373)</f>
        <v>72.111111111111114</v>
      </c>
      <c r="BP364" s="4">
        <f t="shared" ref="BP364" si="1220">AVERAGE(AC364:AC373)</f>
        <v>268.8</v>
      </c>
      <c r="BQ364" s="4">
        <f t="shared" ref="BQ364" si="1221">AVERAGE(AD364:AD373)</f>
        <v>102.1</v>
      </c>
      <c r="BR364" s="4">
        <f t="shared" ref="BR364" si="1222">AVERAGE(AE364:AE373)</f>
        <v>31.6</v>
      </c>
      <c r="BS364" s="4">
        <f t="shared" ref="BS364" si="1223">AVERAGE(AF364:AF373)</f>
        <v>280.60000000000002</v>
      </c>
      <c r="BT364" s="4">
        <f t="shared" ref="BT364" si="1224">AVERAGE(AG364:AG373)</f>
        <v>548.79999999999995</v>
      </c>
      <c r="BU364" s="4">
        <f t="shared" ref="BU364" si="1225">AVERAGE(AH364:AH373)</f>
        <v>2368.1999999999998</v>
      </c>
      <c r="BV364" s="4">
        <f t="shared" ref="BV364" si="1226">AVERAGE(AI364:AI373)</f>
        <v>92.7</v>
      </c>
      <c r="BW364" s="4">
        <f t="shared" ref="BW364" si="1227">AVERAGE(AJ364:AJ373)</f>
        <v>857.9</v>
      </c>
      <c r="BX364" s="4">
        <f t="shared" ref="BX364" si="1228">AVERAGE(AK364:AK373)</f>
        <v>33.200000000000003</v>
      </c>
      <c r="BY364" s="4">
        <f t="shared" ref="BY364" si="1229">AVERAGE(AL364:AL373)</f>
        <v>103.6</v>
      </c>
      <c r="BZ364" s="4">
        <f t="shared" ref="BZ364" si="1230">AVERAGE(AM364:AM373)</f>
        <v>41.2</v>
      </c>
      <c r="CA364" s="4">
        <f t="shared" ref="CA364" si="1231">AVERAGE(AN364:AN373)</f>
        <v>143.69999999999999</v>
      </c>
      <c r="CB364" s="4">
        <f t="shared" ref="CB364" si="1232">AVERAGE(AO364:AO373)</f>
        <v>632.79999999999995</v>
      </c>
      <c r="CC364" s="4">
        <f t="shared" ref="CC364" si="1233">AVERAGE(AP364:AP373)</f>
        <v>1408.1</v>
      </c>
      <c r="CD364" s="4">
        <f t="shared" ref="CD364" si="1234">AVERAGE(AQ364:AQ373)</f>
        <v>119</v>
      </c>
      <c r="CE364" s="3">
        <f t="shared" ref="CE364" si="1235">AVERAGE(AV364:AV373)</f>
        <v>13386.8</v>
      </c>
      <c r="CF364" s="3">
        <f t="shared" ref="CF364" si="1236">AVERAGE(AW364:AW373)</f>
        <v>4221.3999999999996</v>
      </c>
      <c r="CG364" s="3">
        <f t="shared" ref="CG364" si="1237">AVERAGE(AX364:AX373)</f>
        <v>3.1733637519804034</v>
      </c>
    </row>
    <row r="365" spans="1:85" x14ac:dyDescent="0.3">
      <c r="A365" s="3" t="s">
        <v>796</v>
      </c>
      <c r="B365" s="3">
        <f t="shared" si="1100"/>
        <v>18.049999999999997</v>
      </c>
      <c r="D365" s="3">
        <v>326.5</v>
      </c>
      <c r="E365" s="3">
        <v>7.56</v>
      </c>
      <c r="F365" s="3" t="s">
        <v>88</v>
      </c>
      <c r="G365" s="3">
        <v>1.8547000000000001E-2</v>
      </c>
      <c r="H365" s="3">
        <v>-1.0988E-2</v>
      </c>
      <c r="I365" s="3">
        <v>9.5080000000000008E-3</v>
      </c>
      <c r="J365" s="3">
        <v>9.6795999999999993E-2</v>
      </c>
      <c r="K365" s="3" t="s">
        <v>797</v>
      </c>
      <c r="L365" s="3">
        <v>1.49</v>
      </c>
      <c r="M365" s="4">
        <v>16</v>
      </c>
      <c r="N365" s="4">
        <v>259</v>
      </c>
      <c r="O365" s="4">
        <v>0</v>
      </c>
      <c r="P365" s="4">
        <v>39</v>
      </c>
      <c r="Q365" s="4">
        <v>983</v>
      </c>
      <c r="R365" s="4">
        <v>263</v>
      </c>
      <c r="S365" s="4">
        <v>2768</v>
      </c>
      <c r="T365" s="4">
        <v>4784</v>
      </c>
      <c r="U365" s="4">
        <v>3009</v>
      </c>
      <c r="V365" s="4">
        <v>104</v>
      </c>
      <c r="W365" s="4">
        <v>508</v>
      </c>
      <c r="X365" s="4">
        <v>648</v>
      </c>
      <c r="Y365" s="4">
        <v>59643</v>
      </c>
      <c r="Z365" s="4">
        <v>173</v>
      </c>
      <c r="AA365" s="4">
        <v>68</v>
      </c>
      <c r="AB365" s="4">
        <v>52</v>
      </c>
      <c r="AC365" s="4">
        <v>316</v>
      </c>
      <c r="AD365" s="4">
        <v>153</v>
      </c>
      <c r="AE365" s="4">
        <v>93</v>
      </c>
      <c r="AF365" s="4">
        <v>357</v>
      </c>
      <c r="AG365" s="4">
        <v>562</v>
      </c>
      <c r="AH365" s="4">
        <v>2343</v>
      </c>
      <c r="AI365" s="4">
        <v>144</v>
      </c>
      <c r="AJ365" s="4">
        <v>842</v>
      </c>
      <c r="AK365" s="4">
        <v>0</v>
      </c>
      <c r="AL365" s="4">
        <v>89</v>
      </c>
      <c r="AM365" s="4">
        <v>23</v>
      </c>
      <c r="AN365" s="4">
        <v>161</v>
      </c>
      <c r="AO365" s="4">
        <v>603</v>
      </c>
      <c r="AP365" s="4">
        <v>1501</v>
      </c>
      <c r="AQ365" s="4">
        <v>35</v>
      </c>
      <c r="AR365" s="4">
        <v>442</v>
      </c>
      <c r="AS365" s="4">
        <v>619</v>
      </c>
      <c r="AT365" s="4">
        <v>7</v>
      </c>
      <c r="AU365" s="4">
        <v>36</v>
      </c>
      <c r="AV365" s="4">
        <v>13106</v>
      </c>
      <c r="AW365" s="4">
        <v>4403</v>
      </c>
      <c r="AX365" s="4">
        <f t="shared" si="1101"/>
        <v>2.9766068589598</v>
      </c>
      <c r="AY365" s="3">
        <v>0.27700000000000002</v>
      </c>
      <c r="AZ365" s="4"/>
      <c r="BA365" s="4"/>
      <c r="BB365" s="4"/>
      <c r="BC365" s="4"/>
      <c r="BI365" s="4"/>
      <c r="BM365" s="4"/>
      <c r="BN365" s="4"/>
      <c r="BO365" s="4"/>
    </row>
    <row r="366" spans="1:85" x14ac:dyDescent="0.3">
      <c r="A366" s="3" t="s">
        <v>798</v>
      </c>
      <c r="B366" s="3">
        <f t="shared" si="1100"/>
        <v>18.100000000000001</v>
      </c>
      <c r="D366" s="3">
        <v>327</v>
      </c>
      <c r="E366" s="3">
        <v>7.57</v>
      </c>
      <c r="F366" s="3" t="s">
        <v>88</v>
      </c>
      <c r="G366" s="3">
        <v>1.8547000000000001E-2</v>
      </c>
      <c r="H366" s="3">
        <v>-1.0988E-2</v>
      </c>
      <c r="I366" s="3">
        <v>9.5080000000000008E-3</v>
      </c>
      <c r="J366" s="3">
        <v>9.6795999999999993E-2</v>
      </c>
      <c r="K366" s="3" t="s">
        <v>799</v>
      </c>
      <c r="L366" s="3">
        <v>1.52</v>
      </c>
      <c r="M366" s="4">
        <v>44</v>
      </c>
      <c r="N366" s="4">
        <v>256</v>
      </c>
      <c r="O366" s="4">
        <v>0</v>
      </c>
      <c r="P366" s="4">
        <v>63</v>
      </c>
      <c r="Q366" s="4">
        <v>940</v>
      </c>
      <c r="R366" s="4">
        <v>315</v>
      </c>
      <c r="S366" s="4">
        <v>2856</v>
      </c>
      <c r="T366" s="4">
        <v>4984</v>
      </c>
      <c r="U366" s="4">
        <v>3028</v>
      </c>
      <c r="V366" s="4">
        <v>109</v>
      </c>
      <c r="W366" s="4">
        <v>444</v>
      </c>
      <c r="X366" s="4">
        <v>702</v>
      </c>
      <c r="Y366" s="4">
        <v>57886</v>
      </c>
      <c r="Z366" s="4">
        <v>285</v>
      </c>
      <c r="AA366" s="4">
        <v>54</v>
      </c>
      <c r="AB366" s="4">
        <v>80</v>
      </c>
      <c r="AC366" s="4">
        <v>277</v>
      </c>
      <c r="AD366" s="4">
        <v>62</v>
      </c>
      <c r="AE366" s="4">
        <v>40</v>
      </c>
      <c r="AF366" s="4">
        <v>264</v>
      </c>
      <c r="AG366" s="4">
        <v>576</v>
      </c>
      <c r="AH366" s="4">
        <v>2358</v>
      </c>
      <c r="AI366" s="4">
        <v>73</v>
      </c>
      <c r="AJ366" s="4">
        <v>945</v>
      </c>
      <c r="AK366" s="4">
        <v>15</v>
      </c>
      <c r="AL366" s="4">
        <v>91</v>
      </c>
      <c r="AM366" s="4">
        <v>53</v>
      </c>
      <c r="AN366" s="4">
        <v>159</v>
      </c>
      <c r="AO366" s="4">
        <v>609</v>
      </c>
      <c r="AP366" s="4">
        <v>1435</v>
      </c>
      <c r="AQ366" s="4">
        <v>98</v>
      </c>
      <c r="AR366" s="4">
        <v>395</v>
      </c>
      <c r="AS366" s="4">
        <v>515</v>
      </c>
      <c r="AT366" s="4">
        <v>0</v>
      </c>
      <c r="AU366" s="4">
        <v>101</v>
      </c>
      <c r="AV366" s="4">
        <v>12984</v>
      </c>
      <c r="AW366" s="4">
        <v>4138</v>
      </c>
      <c r="AX366" s="4">
        <f t="shared" si="1101"/>
        <v>3.13774770420493</v>
      </c>
      <c r="AY366" s="3">
        <v>0.27200000000000002</v>
      </c>
      <c r="AZ366" s="4"/>
      <c r="BA366" s="4"/>
      <c r="BB366" s="4"/>
      <c r="BC366" s="4"/>
      <c r="BI366" s="4"/>
      <c r="BM366" s="4"/>
      <c r="BN366" s="4"/>
      <c r="BO366" s="4"/>
    </row>
    <row r="367" spans="1:85" x14ac:dyDescent="0.3">
      <c r="A367" s="3" t="s">
        <v>800</v>
      </c>
      <c r="B367" s="3">
        <f t="shared" si="1100"/>
        <v>18.149999999999999</v>
      </c>
      <c r="D367" s="3">
        <v>327.5</v>
      </c>
      <c r="E367" s="3">
        <v>7.57</v>
      </c>
      <c r="F367" s="3" t="s">
        <v>88</v>
      </c>
      <c r="G367" s="3">
        <v>1.8547000000000001E-2</v>
      </c>
      <c r="H367" s="3">
        <v>-1.0988E-2</v>
      </c>
      <c r="I367" s="3">
        <v>9.5080000000000008E-3</v>
      </c>
      <c r="J367" s="3">
        <v>9.6795999999999993E-2</v>
      </c>
      <c r="K367" s="3" t="s">
        <v>801</v>
      </c>
      <c r="L367" s="3">
        <v>1.36</v>
      </c>
      <c r="M367" s="4">
        <v>16</v>
      </c>
      <c r="N367" s="4">
        <v>207</v>
      </c>
      <c r="O367" s="4">
        <v>0</v>
      </c>
      <c r="P367" s="4">
        <v>33</v>
      </c>
      <c r="Q367" s="4">
        <v>880</v>
      </c>
      <c r="R367" s="4">
        <v>293</v>
      </c>
      <c r="S367" s="4">
        <v>2590</v>
      </c>
      <c r="T367" s="4">
        <v>4604</v>
      </c>
      <c r="U367" s="4">
        <v>2903</v>
      </c>
      <c r="V367" s="4">
        <v>104</v>
      </c>
      <c r="W367" s="4">
        <v>468</v>
      </c>
      <c r="X367" s="4">
        <v>661</v>
      </c>
      <c r="Y367" s="4">
        <v>55289</v>
      </c>
      <c r="Z367" s="4">
        <v>332</v>
      </c>
      <c r="AA367" s="4">
        <v>14</v>
      </c>
      <c r="AB367" s="4">
        <v>90</v>
      </c>
      <c r="AC367" s="4">
        <v>220</v>
      </c>
      <c r="AD367" s="4">
        <v>155</v>
      </c>
      <c r="AE367" s="4">
        <v>45</v>
      </c>
      <c r="AF367" s="4">
        <v>256</v>
      </c>
      <c r="AG367" s="4">
        <v>565</v>
      </c>
      <c r="AH367" s="4">
        <v>2255</v>
      </c>
      <c r="AI367" s="4">
        <v>105</v>
      </c>
      <c r="AJ367" s="4">
        <v>849</v>
      </c>
      <c r="AK367" s="4">
        <v>0</v>
      </c>
      <c r="AL367" s="4">
        <v>48</v>
      </c>
      <c r="AM367" s="4">
        <v>22</v>
      </c>
      <c r="AN367" s="4">
        <v>149</v>
      </c>
      <c r="AO367" s="4">
        <v>585</v>
      </c>
      <c r="AP367" s="4">
        <v>1312</v>
      </c>
      <c r="AQ367" s="4">
        <v>171</v>
      </c>
      <c r="AR367" s="4">
        <v>346</v>
      </c>
      <c r="AS367" s="4">
        <v>387</v>
      </c>
      <c r="AT367" s="4">
        <v>0</v>
      </c>
      <c r="AU367" s="4">
        <v>22</v>
      </c>
      <c r="AV367" s="4">
        <v>13791</v>
      </c>
      <c r="AW367" s="4">
        <v>4339</v>
      </c>
      <c r="AX367" s="4">
        <f t="shared" si="1101"/>
        <v>3.1783821156948604</v>
      </c>
      <c r="AY367" s="3">
        <v>0.26300000000000001</v>
      </c>
      <c r="AZ367" s="4"/>
      <c r="BA367" s="4"/>
      <c r="BB367" s="4"/>
      <c r="BC367" s="4"/>
      <c r="BI367" s="4"/>
      <c r="BM367" s="4"/>
      <c r="BN367" s="4"/>
      <c r="BO367" s="4"/>
    </row>
    <row r="368" spans="1:85" x14ac:dyDescent="0.3">
      <c r="A368" s="3" t="s">
        <v>802</v>
      </c>
      <c r="B368" s="3">
        <f t="shared" si="1100"/>
        <v>18.199999999999996</v>
      </c>
      <c r="D368" s="3">
        <v>328</v>
      </c>
      <c r="E368" s="3">
        <v>7.56</v>
      </c>
      <c r="F368" s="3" t="s">
        <v>88</v>
      </c>
      <c r="G368" s="3">
        <v>1.8547000000000001E-2</v>
      </c>
      <c r="H368" s="3">
        <v>-1.0988E-2</v>
      </c>
      <c r="I368" s="3">
        <v>9.5080000000000008E-3</v>
      </c>
      <c r="J368" s="3">
        <v>9.6795999999999993E-2</v>
      </c>
      <c r="K368" s="3" t="s">
        <v>803</v>
      </c>
      <c r="L368" s="3">
        <v>1.31</v>
      </c>
      <c r="M368" s="4">
        <v>24</v>
      </c>
      <c r="N368" s="4">
        <v>188</v>
      </c>
      <c r="O368" s="4">
        <v>0</v>
      </c>
      <c r="P368" s="4">
        <v>39</v>
      </c>
      <c r="Q368" s="4">
        <v>942</v>
      </c>
      <c r="R368" s="4">
        <v>311</v>
      </c>
      <c r="S368" s="4">
        <v>2468</v>
      </c>
      <c r="T368" s="4">
        <v>4476</v>
      </c>
      <c r="U368" s="4">
        <v>3043</v>
      </c>
      <c r="V368" s="4">
        <v>92</v>
      </c>
      <c r="W368" s="4">
        <v>530</v>
      </c>
      <c r="X368" s="4">
        <v>682</v>
      </c>
      <c r="Y368" s="4">
        <v>56437</v>
      </c>
      <c r="Z368" s="4">
        <v>297</v>
      </c>
      <c r="AA368" s="4">
        <v>0</v>
      </c>
      <c r="AB368" s="4"/>
      <c r="AC368" s="4">
        <v>258</v>
      </c>
      <c r="AD368" s="4">
        <v>99</v>
      </c>
      <c r="AE368" s="4">
        <v>39</v>
      </c>
      <c r="AF368" s="4">
        <v>270</v>
      </c>
      <c r="AG368" s="4">
        <v>552</v>
      </c>
      <c r="AH368" s="4">
        <v>2425</v>
      </c>
      <c r="AI368" s="4">
        <v>82</v>
      </c>
      <c r="AJ368" s="4">
        <v>689</v>
      </c>
      <c r="AK368" s="4">
        <v>0</v>
      </c>
      <c r="AL368" s="4">
        <v>75</v>
      </c>
      <c r="AM368" s="4">
        <v>55</v>
      </c>
      <c r="AN368" s="4">
        <v>161</v>
      </c>
      <c r="AO368" s="4">
        <v>686</v>
      </c>
      <c r="AP368" s="4">
        <v>1372</v>
      </c>
      <c r="AQ368" s="4">
        <v>59</v>
      </c>
      <c r="AR368" s="4">
        <v>337</v>
      </c>
      <c r="AS368" s="4">
        <v>436</v>
      </c>
      <c r="AT368" s="4">
        <v>0</v>
      </c>
      <c r="AU368" s="4">
        <v>98</v>
      </c>
      <c r="AV368" s="4">
        <v>13049</v>
      </c>
      <c r="AW368" s="4">
        <v>4068</v>
      </c>
      <c r="AX368" s="4">
        <f t="shared" si="1101"/>
        <v>3.2077187807276304</v>
      </c>
      <c r="AY368" s="3">
        <v>0.26600000000000001</v>
      </c>
      <c r="AZ368" s="4"/>
      <c r="BA368" s="4"/>
      <c r="BB368" s="4"/>
      <c r="BC368" s="4"/>
      <c r="BI368" s="4"/>
      <c r="BM368" s="4"/>
      <c r="BN368" s="4"/>
      <c r="BO368" s="4"/>
    </row>
    <row r="369" spans="1:85" x14ac:dyDescent="0.3">
      <c r="A369" s="3" t="s">
        <v>804</v>
      </c>
      <c r="B369" s="3">
        <f t="shared" si="1100"/>
        <v>18.25</v>
      </c>
      <c r="D369" s="3">
        <v>328.5</v>
      </c>
      <c r="E369" s="3">
        <v>7.56</v>
      </c>
      <c r="F369" s="3" t="s">
        <v>88</v>
      </c>
      <c r="G369" s="3">
        <v>1.8547000000000001E-2</v>
      </c>
      <c r="H369" s="3">
        <v>-1.0988E-2</v>
      </c>
      <c r="I369" s="3">
        <v>9.5080000000000008E-3</v>
      </c>
      <c r="J369" s="3">
        <v>9.6795999999999993E-2</v>
      </c>
      <c r="K369" s="3" t="s">
        <v>805</v>
      </c>
      <c r="L369" s="3">
        <v>1.34</v>
      </c>
      <c r="M369" s="4"/>
      <c r="N369" s="4">
        <v>172</v>
      </c>
      <c r="O369" s="4">
        <v>11</v>
      </c>
      <c r="P369" s="4">
        <v>25</v>
      </c>
      <c r="Q369" s="4">
        <v>1024</v>
      </c>
      <c r="R369" s="4">
        <v>276</v>
      </c>
      <c r="S369" s="4">
        <v>2422</v>
      </c>
      <c r="T369" s="4">
        <v>4531</v>
      </c>
      <c r="U369" s="4">
        <v>3536</v>
      </c>
      <c r="V369" s="4">
        <v>102</v>
      </c>
      <c r="W369" s="4">
        <v>567</v>
      </c>
      <c r="X369" s="4">
        <v>725</v>
      </c>
      <c r="Y369" s="4">
        <v>55878</v>
      </c>
      <c r="Z369" s="4">
        <v>197</v>
      </c>
      <c r="AA369" s="4">
        <v>0</v>
      </c>
      <c r="AB369" s="4">
        <v>87</v>
      </c>
      <c r="AC369" s="4">
        <v>258</v>
      </c>
      <c r="AD369" s="4">
        <v>125</v>
      </c>
      <c r="AE369" s="4">
        <v>0</v>
      </c>
      <c r="AF369" s="4">
        <v>244</v>
      </c>
      <c r="AG369" s="4">
        <v>528</v>
      </c>
      <c r="AH369" s="4">
        <v>2466</v>
      </c>
      <c r="AI369" s="4">
        <v>26</v>
      </c>
      <c r="AJ369" s="4">
        <v>819</v>
      </c>
      <c r="AK369" s="4">
        <v>0</v>
      </c>
      <c r="AL369" s="4">
        <v>68</v>
      </c>
      <c r="AM369" s="4">
        <v>48</v>
      </c>
      <c r="AN369" s="4">
        <v>180</v>
      </c>
      <c r="AO369" s="4">
        <v>581</v>
      </c>
      <c r="AP369" s="4">
        <v>1458</v>
      </c>
      <c r="AQ369" s="4">
        <v>63</v>
      </c>
      <c r="AR369" s="4">
        <v>279</v>
      </c>
      <c r="AS369" s="4">
        <v>526</v>
      </c>
      <c r="AT369" s="4">
        <v>8</v>
      </c>
      <c r="AU369" s="4">
        <v>50</v>
      </c>
      <c r="AV369" s="4">
        <v>13489</v>
      </c>
      <c r="AW369" s="4">
        <v>4226</v>
      </c>
      <c r="AX369" s="4">
        <f t="shared" si="1101"/>
        <v>3.1919072408897304</v>
      </c>
      <c r="AY369" s="3">
        <v>0.26200000000000001</v>
      </c>
      <c r="AZ369" s="4"/>
      <c r="BA369" s="4"/>
      <c r="BB369" s="4"/>
      <c r="BC369" s="4"/>
      <c r="BI369" s="4"/>
      <c r="BM369" s="4"/>
      <c r="BN369" s="4"/>
      <c r="BO369" s="4"/>
    </row>
    <row r="370" spans="1:85" x14ac:dyDescent="0.3">
      <c r="A370" s="3" t="s">
        <v>806</v>
      </c>
      <c r="B370" s="3">
        <f t="shared" si="1100"/>
        <v>18.299999999999997</v>
      </c>
      <c r="D370" s="3">
        <v>329</v>
      </c>
      <c r="E370" s="3">
        <v>7.56</v>
      </c>
      <c r="F370" s="3" t="s">
        <v>88</v>
      </c>
      <c r="G370" s="3">
        <v>1.8547000000000001E-2</v>
      </c>
      <c r="H370" s="3">
        <v>-1.0988E-2</v>
      </c>
      <c r="I370" s="3">
        <v>9.5080000000000008E-3</v>
      </c>
      <c r="J370" s="3">
        <v>9.6795999999999993E-2</v>
      </c>
      <c r="K370" s="3" t="s">
        <v>807</v>
      </c>
      <c r="L370" s="3">
        <v>1.35</v>
      </c>
      <c r="M370" s="4">
        <v>62</v>
      </c>
      <c r="N370" s="4">
        <v>242</v>
      </c>
      <c r="O370" s="4">
        <v>0</v>
      </c>
      <c r="P370" s="4">
        <v>33</v>
      </c>
      <c r="Q370" s="4">
        <v>874</v>
      </c>
      <c r="R370" s="4">
        <v>342</v>
      </c>
      <c r="S370" s="4">
        <v>2547</v>
      </c>
      <c r="T370" s="4">
        <v>4758</v>
      </c>
      <c r="U370" s="4">
        <v>2704</v>
      </c>
      <c r="V370" s="4">
        <v>96</v>
      </c>
      <c r="W370" s="4">
        <v>539</v>
      </c>
      <c r="X370" s="4">
        <v>710</v>
      </c>
      <c r="Y370" s="4">
        <v>57553</v>
      </c>
      <c r="Z370" s="4">
        <v>264</v>
      </c>
      <c r="AA370" s="4">
        <v>44</v>
      </c>
      <c r="AB370" s="4">
        <v>49</v>
      </c>
      <c r="AC370" s="4">
        <v>271</v>
      </c>
      <c r="AD370" s="4">
        <v>117</v>
      </c>
      <c r="AE370" s="4">
        <v>17</v>
      </c>
      <c r="AF370" s="4">
        <v>314</v>
      </c>
      <c r="AG370" s="4">
        <v>496</v>
      </c>
      <c r="AH370" s="4">
        <v>2359</v>
      </c>
      <c r="AI370" s="4">
        <v>106</v>
      </c>
      <c r="AJ370" s="4">
        <v>855</v>
      </c>
      <c r="AK370" s="4">
        <v>164</v>
      </c>
      <c r="AL370" s="4">
        <v>124</v>
      </c>
      <c r="AM370" s="4">
        <v>48</v>
      </c>
      <c r="AN370" s="4">
        <v>120</v>
      </c>
      <c r="AO370" s="4">
        <v>614</v>
      </c>
      <c r="AP370" s="4">
        <v>1421</v>
      </c>
      <c r="AQ370" s="4">
        <v>89</v>
      </c>
      <c r="AR370" s="4">
        <v>290</v>
      </c>
      <c r="AS370" s="4">
        <v>548</v>
      </c>
      <c r="AT370" s="4">
        <v>0</v>
      </c>
      <c r="AU370" s="4">
        <v>47</v>
      </c>
      <c r="AV370" s="4">
        <v>13375</v>
      </c>
      <c r="AW370" s="4">
        <v>4408</v>
      </c>
      <c r="AX370" s="4">
        <f t="shared" si="1101"/>
        <v>3.0342558983666064</v>
      </c>
      <c r="AY370" s="3">
        <v>0.25900000000000001</v>
      </c>
      <c r="AZ370" s="4"/>
      <c r="BA370" s="4"/>
      <c r="BB370" s="4"/>
      <c r="BC370" s="4"/>
      <c r="BI370" s="4"/>
      <c r="BM370" s="4"/>
      <c r="BN370" s="4"/>
      <c r="BO370" s="4"/>
    </row>
    <row r="371" spans="1:85" x14ac:dyDescent="0.3">
      <c r="A371" s="3" t="s">
        <v>808</v>
      </c>
      <c r="B371" s="3">
        <f t="shared" si="1100"/>
        <v>18.350000000000001</v>
      </c>
      <c r="D371" s="3">
        <v>329.5</v>
      </c>
      <c r="E371" s="3">
        <v>7.55</v>
      </c>
      <c r="F371" s="3" t="s">
        <v>88</v>
      </c>
      <c r="G371" s="3">
        <v>1.8547000000000001E-2</v>
      </c>
      <c r="H371" s="3">
        <v>-1.0988E-2</v>
      </c>
      <c r="I371" s="3">
        <v>9.5080000000000008E-3</v>
      </c>
      <c r="J371" s="3">
        <v>9.6795999999999993E-2</v>
      </c>
      <c r="K371" s="3" t="s">
        <v>809</v>
      </c>
      <c r="L371" s="3">
        <v>1.39</v>
      </c>
      <c r="M371" s="4">
        <v>36</v>
      </c>
      <c r="N371" s="4">
        <v>190</v>
      </c>
      <c r="O371" s="4">
        <v>0</v>
      </c>
      <c r="P371" s="4">
        <v>63</v>
      </c>
      <c r="Q371" s="4">
        <v>963</v>
      </c>
      <c r="R371" s="4">
        <v>305</v>
      </c>
      <c r="S371" s="4">
        <v>2607</v>
      </c>
      <c r="T371" s="4">
        <v>4630</v>
      </c>
      <c r="U371" s="4">
        <v>2692</v>
      </c>
      <c r="V371" s="4">
        <v>106</v>
      </c>
      <c r="W371" s="4">
        <v>605</v>
      </c>
      <c r="X371" s="4">
        <v>698</v>
      </c>
      <c r="Y371" s="4">
        <v>57360</v>
      </c>
      <c r="Z371" s="4">
        <v>263</v>
      </c>
      <c r="AA371" s="4">
        <v>31</v>
      </c>
      <c r="AB371" s="4">
        <v>67</v>
      </c>
      <c r="AC371" s="4">
        <v>311</v>
      </c>
      <c r="AD371" s="4">
        <v>92</v>
      </c>
      <c r="AE371" s="4">
        <v>8</v>
      </c>
      <c r="AF371" s="4">
        <v>317</v>
      </c>
      <c r="AG371" s="4">
        <v>464</v>
      </c>
      <c r="AH371" s="4">
        <v>2346</v>
      </c>
      <c r="AI371" s="4">
        <v>119</v>
      </c>
      <c r="AJ371" s="4">
        <v>944</v>
      </c>
      <c r="AK371" s="4">
        <v>153</v>
      </c>
      <c r="AL371" s="4">
        <v>136</v>
      </c>
      <c r="AM371" s="4">
        <v>50</v>
      </c>
      <c r="AN371" s="4">
        <v>122</v>
      </c>
      <c r="AO371" s="4">
        <v>659</v>
      </c>
      <c r="AP371" s="4">
        <v>1457</v>
      </c>
      <c r="AQ371" s="4">
        <v>184</v>
      </c>
      <c r="AR371" s="4">
        <v>384</v>
      </c>
      <c r="AS371" s="4">
        <v>527</v>
      </c>
      <c r="AT371" s="4">
        <v>0</v>
      </c>
      <c r="AU371" s="4">
        <v>0</v>
      </c>
      <c r="AV371" s="4">
        <v>13259</v>
      </c>
      <c r="AW371" s="4">
        <v>4182</v>
      </c>
      <c r="AX371" s="4">
        <f t="shared" si="1101"/>
        <v>3.1704925872788139</v>
      </c>
      <c r="AY371" s="3">
        <v>0.25700000000000001</v>
      </c>
      <c r="AZ371" s="4"/>
      <c r="BA371" s="4"/>
      <c r="BB371" s="4"/>
      <c r="BC371" s="4"/>
      <c r="BI371" s="4"/>
      <c r="BM371" s="4"/>
      <c r="BN371" s="4"/>
      <c r="BO371" s="4"/>
    </row>
    <row r="372" spans="1:85" x14ac:dyDescent="0.3">
      <c r="A372" s="3" t="s">
        <v>810</v>
      </c>
      <c r="B372" s="3">
        <f t="shared" si="1100"/>
        <v>18.399999999999999</v>
      </c>
      <c r="D372" s="3">
        <v>330</v>
      </c>
      <c r="E372" s="3">
        <v>7.54</v>
      </c>
      <c r="F372" s="3" t="s">
        <v>88</v>
      </c>
      <c r="G372" s="3">
        <v>1.8547000000000001E-2</v>
      </c>
      <c r="H372" s="3">
        <v>-1.0988E-2</v>
      </c>
      <c r="I372" s="3">
        <v>9.5080000000000008E-3</v>
      </c>
      <c r="J372" s="3">
        <v>9.6795999999999993E-2</v>
      </c>
      <c r="K372" s="3" t="s">
        <v>554</v>
      </c>
      <c r="L372" s="3">
        <v>1.43</v>
      </c>
      <c r="M372" s="4">
        <v>25</v>
      </c>
      <c r="N372" s="4">
        <v>228</v>
      </c>
      <c r="O372" s="4">
        <v>0</v>
      </c>
      <c r="P372" s="4">
        <v>59</v>
      </c>
      <c r="Q372" s="4">
        <v>1007</v>
      </c>
      <c r="R372" s="4">
        <v>293</v>
      </c>
      <c r="S372" s="4">
        <v>2590</v>
      </c>
      <c r="T372" s="4">
        <v>4929</v>
      </c>
      <c r="U372" s="4">
        <v>2758</v>
      </c>
      <c r="V372" s="4">
        <v>118</v>
      </c>
      <c r="W372" s="4">
        <v>488</v>
      </c>
      <c r="X372" s="4">
        <v>664</v>
      </c>
      <c r="Y372" s="4">
        <v>59294</v>
      </c>
      <c r="Z372" s="4">
        <v>219</v>
      </c>
      <c r="AA372" s="4">
        <v>18</v>
      </c>
      <c r="AB372" s="4">
        <v>74</v>
      </c>
      <c r="AC372" s="4">
        <v>291</v>
      </c>
      <c r="AD372" s="4">
        <v>74</v>
      </c>
      <c r="AE372" s="4">
        <v>30</v>
      </c>
      <c r="AF372" s="4">
        <v>244</v>
      </c>
      <c r="AG372" s="4">
        <v>579</v>
      </c>
      <c r="AH372" s="4">
        <v>2447</v>
      </c>
      <c r="AI372" s="4">
        <v>133</v>
      </c>
      <c r="AJ372" s="4">
        <v>807</v>
      </c>
      <c r="AK372" s="4">
        <v>0</v>
      </c>
      <c r="AL372" s="4">
        <v>164</v>
      </c>
      <c r="AM372" s="4">
        <v>31</v>
      </c>
      <c r="AN372" s="4">
        <v>120</v>
      </c>
      <c r="AO372" s="4">
        <v>657</v>
      </c>
      <c r="AP372" s="4">
        <v>1337</v>
      </c>
      <c r="AQ372" s="4">
        <v>141</v>
      </c>
      <c r="AR372" s="4">
        <v>488</v>
      </c>
      <c r="AS372" s="4">
        <v>621</v>
      </c>
      <c r="AT372" s="4">
        <v>6</v>
      </c>
      <c r="AU372" s="4">
        <v>0</v>
      </c>
      <c r="AV372" s="4">
        <v>13907</v>
      </c>
      <c r="AW372" s="4">
        <v>4224</v>
      </c>
      <c r="AX372" s="4">
        <f t="shared" si="1101"/>
        <v>3.292376893939394</v>
      </c>
      <c r="AY372" s="3">
        <v>0.26600000000000001</v>
      </c>
      <c r="AZ372" s="4"/>
      <c r="BA372" s="4"/>
      <c r="BB372" s="4"/>
      <c r="BC372" s="4"/>
      <c r="BI372" s="4"/>
      <c r="BM372" s="4"/>
      <c r="BN372" s="4"/>
      <c r="BO372" s="4"/>
    </row>
    <row r="373" spans="1:85" x14ac:dyDescent="0.3">
      <c r="A373" s="3" t="s">
        <v>811</v>
      </c>
      <c r="B373" s="3">
        <f t="shared" si="1100"/>
        <v>18.449999999999996</v>
      </c>
      <c r="D373" s="3">
        <v>330.5</v>
      </c>
      <c r="E373" s="3">
        <v>7.54</v>
      </c>
      <c r="F373" s="3" t="s">
        <v>88</v>
      </c>
      <c r="G373" s="3">
        <v>1.8547000000000001E-2</v>
      </c>
      <c r="H373" s="3">
        <v>-1.0988E-2</v>
      </c>
      <c r="I373" s="3">
        <v>9.5080000000000008E-3</v>
      </c>
      <c r="J373" s="3">
        <v>9.6795999999999993E-2</v>
      </c>
      <c r="K373" s="3" t="s">
        <v>812</v>
      </c>
      <c r="L373" s="3">
        <v>1.38</v>
      </c>
      <c r="M373" s="4">
        <v>56</v>
      </c>
      <c r="N373" s="4">
        <v>209</v>
      </c>
      <c r="O373" s="4">
        <v>0</v>
      </c>
      <c r="P373" s="4">
        <v>41</v>
      </c>
      <c r="Q373" s="4">
        <v>977</v>
      </c>
      <c r="R373" s="4">
        <v>305</v>
      </c>
      <c r="S373" s="4">
        <v>2706</v>
      </c>
      <c r="T373" s="4">
        <v>4796</v>
      </c>
      <c r="U373" s="4">
        <v>3213</v>
      </c>
      <c r="V373" s="4">
        <v>144</v>
      </c>
      <c r="W373" s="4">
        <v>680</v>
      </c>
      <c r="X373" s="4">
        <v>684</v>
      </c>
      <c r="Y373" s="4">
        <v>58582</v>
      </c>
      <c r="Z373" s="4">
        <v>269</v>
      </c>
      <c r="AA373" s="4">
        <v>0</v>
      </c>
      <c r="AB373" s="4">
        <v>38</v>
      </c>
      <c r="AC373" s="4">
        <v>278</v>
      </c>
      <c r="AD373" s="4">
        <v>69</v>
      </c>
      <c r="AE373" s="4">
        <v>25</v>
      </c>
      <c r="AF373" s="4">
        <v>310</v>
      </c>
      <c r="AG373" s="4">
        <v>555</v>
      </c>
      <c r="AH373" s="4">
        <v>2297</v>
      </c>
      <c r="AI373" s="4">
        <v>78</v>
      </c>
      <c r="AJ373" s="4">
        <v>884</v>
      </c>
      <c r="AK373" s="4">
        <v>0</v>
      </c>
      <c r="AL373" s="4">
        <v>147</v>
      </c>
      <c r="AM373" s="4">
        <v>45</v>
      </c>
      <c r="AN373" s="4">
        <v>121</v>
      </c>
      <c r="AO373" s="4">
        <v>669</v>
      </c>
      <c r="AP373" s="4">
        <v>1328</v>
      </c>
      <c r="AQ373" s="4">
        <v>201</v>
      </c>
      <c r="AR373" s="4">
        <v>411</v>
      </c>
      <c r="AS373" s="4">
        <v>460</v>
      </c>
      <c r="AT373" s="4">
        <v>0</v>
      </c>
      <c r="AU373" s="4">
        <v>58</v>
      </c>
      <c r="AV373" s="4">
        <v>13285</v>
      </c>
      <c r="AW373" s="4">
        <v>4163</v>
      </c>
      <c r="AX373" s="4">
        <f t="shared" si="1101"/>
        <v>3.1912082632716792</v>
      </c>
      <c r="AY373" s="3">
        <v>0.26500000000000001</v>
      </c>
      <c r="AZ373" s="4"/>
      <c r="BA373" s="4"/>
      <c r="BB373" s="4"/>
      <c r="BC373" s="4"/>
      <c r="BI373" s="4"/>
      <c r="BM373" s="4"/>
      <c r="BN373" s="4"/>
      <c r="BO373" s="4"/>
    </row>
    <row r="374" spans="1:85" x14ac:dyDescent="0.3">
      <c r="A374" s="3" t="s">
        <v>813</v>
      </c>
      <c r="B374" s="3">
        <f t="shared" si="1100"/>
        <v>18.5</v>
      </c>
      <c r="C374" s="3">
        <f t="shared" ref="C374" si="1238">AVERAGE(B374:B383)</f>
        <v>18.650000000000002</v>
      </c>
      <c r="D374" s="3">
        <v>331</v>
      </c>
      <c r="E374" s="3">
        <v>7.54</v>
      </c>
      <c r="F374" s="3" t="s">
        <v>88</v>
      </c>
      <c r="G374" s="3">
        <v>1.8547000000000001E-2</v>
      </c>
      <c r="H374" s="3">
        <v>-1.0988E-2</v>
      </c>
      <c r="I374" s="3">
        <v>9.5080000000000008E-3</v>
      </c>
      <c r="J374" s="3">
        <v>9.6795999999999993E-2</v>
      </c>
      <c r="K374" s="3" t="s">
        <v>548</v>
      </c>
      <c r="L374" s="3">
        <v>1.43</v>
      </c>
      <c r="M374" s="4">
        <v>26</v>
      </c>
      <c r="N374" s="4">
        <v>213</v>
      </c>
      <c r="O374" s="4">
        <v>0</v>
      </c>
      <c r="P374" s="4">
        <v>43</v>
      </c>
      <c r="Q374" s="4">
        <v>940</v>
      </c>
      <c r="R374" s="4">
        <v>289</v>
      </c>
      <c r="S374" s="4">
        <v>2492</v>
      </c>
      <c r="T374" s="4">
        <v>4710</v>
      </c>
      <c r="U374" s="4">
        <v>3178</v>
      </c>
      <c r="V374" s="4">
        <v>79</v>
      </c>
      <c r="W374" s="4">
        <v>515</v>
      </c>
      <c r="X374" s="4">
        <v>682</v>
      </c>
      <c r="Y374" s="4">
        <v>57336</v>
      </c>
      <c r="Z374" s="4">
        <v>109</v>
      </c>
      <c r="AA374" s="4">
        <v>0</v>
      </c>
      <c r="AB374" s="4">
        <v>44</v>
      </c>
      <c r="AC374" s="4">
        <v>255</v>
      </c>
      <c r="AD374" s="4">
        <v>88</v>
      </c>
      <c r="AE374" s="4">
        <v>0</v>
      </c>
      <c r="AF374" s="4">
        <v>308</v>
      </c>
      <c r="AG374" s="4">
        <v>603</v>
      </c>
      <c r="AH374" s="4">
        <v>2458</v>
      </c>
      <c r="AI374" s="4">
        <v>41</v>
      </c>
      <c r="AJ374" s="4">
        <v>812</v>
      </c>
      <c r="AK374" s="4">
        <v>6</v>
      </c>
      <c r="AL374" s="4">
        <v>117</v>
      </c>
      <c r="AM374" s="4">
        <v>48</v>
      </c>
      <c r="AN374" s="4">
        <v>170</v>
      </c>
      <c r="AO374" s="4">
        <v>666</v>
      </c>
      <c r="AP374" s="4">
        <v>1362</v>
      </c>
      <c r="AQ374" s="4">
        <v>146</v>
      </c>
      <c r="AR374" s="4">
        <v>331</v>
      </c>
      <c r="AS374" s="4">
        <v>561</v>
      </c>
      <c r="AT374" s="4">
        <v>0</v>
      </c>
      <c r="AU374" s="4">
        <v>40</v>
      </c>
      <c r="AV374" s="4">
        <v>13487</v>
      </c>
      <c r="AW374" s="4">
        <v>4149</v>
      </c>
      <c r="AX374" s="4">
        <f t="shared" si="1101"/>
        <v>3.2506628103157387</v>
      </c>
      <c r="AY374" s="3">
        <v>0.26</v>
      </c>
      <c r="AZ374" s="4">
        <f t="shared" ref="AZ374:BA374" si="1239">AVERAGE(M374:M383)</f>
        <v>25.285714285714285</v>
      </c>
      <c r="BA374" s="4">
        <f t="shared" si="1239"/>
        <v>181.57142857142858</v>
      </c>
      <c r="BB374" s="4">
        <f t="shared" ref="BB374" si="1240">AVERAGE(O374:O383)</f>
        <v>2.5714285714285716</v>
      </c>
      <c r="BC374" s="4">
        <f t="shared" ref="BC374" si="1241">AVERAGE(P374:P383)</f>
        <v>44.714285714285715</v>
      </c>
      <c r="BD374" s="4">
        <f t="shared" ref="BD374" si="1242">AVERAGE(Q374:Q383)</f>
        <v>988.57142857142856</v>
      </c>
      <c r="BE374" s="4">
        <f t="shared" ref="BE374" si="1243">AVERAGE(R374:R383)</f>
        <v>333.28571428571428</v>
      </c>
      <c r="BF374" s="4">
        <f t="shared" ref="BF374" si="1244">AVERAGE(S374:S383)</f>
        <v>2226.4285714285716</v>
      </c>
      <c r="BG374" s="4">
        <f t="shared" ref="BG374" si="1245">AVERAGE(T374:T383)</f>
        <v>4276.5714285714284</v>
      </c>
      <c r="BH374" s="4">
        <f t="shared" ref="BH374" si="1246">AVERAGE(U374:U383)</f>
        <v>2581.7142857142858</v>
      </c>
      <c r="BI374" s="4">
        <f t="shared" ref="BI374" si="1247">AVERAGE(V374:V383)</f>
        <v>75.714285714285708</v>
      </c>
      <c r="BJ374" s="4">
        <f t="shared" ref="BJ374" si="1248">AVERAGE(W374:W383)</f>
        <v>511.28571428571428</v>
      </c>
      <c r="BK374" s="4">
        <f t="shared" ref="BK374" si="1249">AVERAGE(X374:X383)</f>
        <v>600.14285714285711</v>
      </c>
      <c r="BL374" s="4">
        <f t="shared" ref="BL374" si="1250">AVERAGE(Y374:Y383)</f>
        <v>51300.571428571428</v>
      </c>
      <c r="BM374" s="4">
        <f t="shared" ref="BM374" si="1251">AVERAGE(Z374:Z383)</f>
        <v>235.28571428571428</v>
      </c>
      <c r="BN374" s="4">
        <f t="shared" ref="BN374" si="1252">AVERAGE(AA374:AA383)</f>
        <v>10.285714285714286</v>
      </c>
      <c r="BO374" s="4">
        <f t="shared" ref="BO374" si="1253">AVERAGE(AB374:AB383)</f>
        <v>43.428571428571431</v>
      </c>
      <c r="BP374" s="4">
        <f t="shared" ref="BP374" si="1254">AVERAGE(AC374:AC383)</f>
        <v>225.71428571428572</v>
      </c>
      <c r="BQ374" s="4">
        <f t="shared" ref="BQ374" si="1255">AVERAGE(AD374:AD383)</f>
        <v>85.857142857142861</v>
      </c>
      <c r="BR374" s="4">
        <f t="shared" ref="BR374" si="1256">AVERAGE(AE374:AE383)</f>
        <v>23.428571428571427</v>
      </c>
      <c r="BS374" s="4">
        <f t="shared" ref="BS374" si="1257">AVERAGE(AF374:AF383)</f>
        <v>286.28571428571428</v>
      </c>
      <c r="BT374" s="4">
        <f t="shared" ref="BT374" si="1258">AVERAGE(AG374:AG383)</f>
        <v>532.42857142857144</v>
      </c>
      <c r="BU374" s="4">
        <f t="shared" ref="BU374" si="1259">AVERAGE(AH374:AH383)</f>
        <v>2305.8571428571427</v>
      </c>
      <c r="BV374" s="4">
        <f t="shared" ref="BV374" si="1260">AVERAGE(AI374:AI383)</f>
        <v>64.714285714285708</v>
      </c>
      <c r="BW374" s="4">
        <f t="shared" ref="BW374" si="1261">AVERAGE(AJ374:AJ383)</f>
        <v>833.42857142857144</v>
      </c>
      <c r="BX374" s="4">
        <f t="shared" ref="BX374" si="1262">AVERAGE(AK374:AK383)</f>
        <v>23.142857142857142</v>
      </c>
      <c r="BY374" s="4">
        <f t="shared" ref="BY374" si="1263">AVERAGE(AL374:AL383)</f>
        <v>94.428571428571431</v>
      </c>
      <c r="BZ374" s="4">
        <f t="shared" ref="BZ374" si="1264">AVERAGE(AM374:AM383)</f>
        <v>35.714285714285715</v>
      </c>
      <c r="CA374" s="4">
        <f t="shared" ref="CA374" si="1265">AVERAGE(AN374:AN383)</f>
        <v>141.71428571428572</v>
      </c>
      <c r="CB374" s="4">
        <f t="shared" ref="CB374" si="1266">AVERAGE(AO374:AO383)</f>
        <v>622.28571428571433</v>
      </c>
      <c r="CC374" s="4">
        <f t="shared" ref="CC374" si="1267">AVERAGE(AP374:AP383)</f>
        <v>1320.5714285714287</v>
      </c>
      <c r="CD374" s="4">
        <f t="shared" ref="CD374" si="1268">AVERAGE(AQ374:AQ383)</f>
        <v>129.71428571428572</v>
      </c>
      <c r="CE374" s="3">
        <f t="shared" ref="CE374" si="1269">AVERAGE(AV374:AV383)</f>
        <v>12934.714285714286</v>
      </c>
      <c r="CF374" s="3">
        <f t="shared" ref="CF374" si="1270">AVERAGE(AW374:AW383)</f>
        <v>4106</v>
      </c>
      <c r="CG374" s="3">
        <f t="shared" ref="CG374" si="1271">AVERAGE(AX374:AX383)</f>
        <v>3.1517652228657842</v>
      </c>
    </row>
    <row r="375" spans="1:85" x14ac:dyDescent="0.3">
      <c r="A375" s="3" t="s">
        <v>814</v>
      </c>
      <c r="B375" s="3">
        <f t="shared" si="1100"/>
        <v>18.549999999999997</v>
      </c>
      <c r="D375" s="3">
        <v>331.5</v>
      </c>
      <c r="E375" s="3">
        <v>7.54</v>
      </c>
      <c r="F375" s="3" t="s">
        <v>88</v>
      </c>
      <c r="G375" s="3">
        <v>1.8547000000000001E-2</v>
      </c>
      <c r="H375" s="3">
        <v>-1.0988E-2</v>
      </c>
      <c r="I375" s="3">
        <v>9.5080000000000008E-3</v>
      </c>
      <c r="J375" s="3">
        <v>9.6795999999999993E-2</v>
      </c>
      <c r="K375" s="3" t="s">
        <v>410</v>
      </c>
      <c r="L375" s="3">
        <v>1.32</v>
      </c>
      <c r="M375" s="4">
        <v>33</v>
      </c>
      <c r="N375" s="4">
        <v>229</v>
      </c>
      <c r="O375" s="4">
        <v>0</v>
      </c>
      <c r="P375" s="4">
        <v>51</v>
      </c>
      <c r="Q375" s="4">
        <v>1079</v>
      </c>
      <c r="R375" s="4">
        <v>309</v>
      </c>
      <c r="S375" s="4">
        <v>2641</v>
      </c>
      <c r="T375" s="4">
        <v>4722</v>
      </c>
      <c r="U375" s="4">
        <v>3304</v>
      </c>
      <c r="V375" s="4">
        <v>99</v>
      </c>
      <c r="W375" s="4">
        <v>421</v>
      </c>
      <c r="X375" s="4">
        <v>694</v>
      </c>
      <c r="Y375" s="4">
        <v>58332</v>
      </c>
      <c r="Z375" s="4">
        <v>227</v>
      </c>
      <c r="AA375" s="4">
        <v>0</v>
      </c>
      <c r="AB375" s="4">
        <v>88</v>
      </c>
      <c r="AC375" s="4">
        <v>249</v>
      </c>
      <c r="AD375" s="4">
        <v>103</v>
      </c>
      <c r="AE375" s="4">
        <v>30</v>
      </c>
      <c r="AF375" s="4">
        <v>330</v>
      </c>
      <c r="AG375" s="4">
        <v>573</v>
      </c>
      <c r="AH375" s="4">
        <v>2377</v>
      </c>
      <c r="AI375" s="4">
        <v>35</v>
      </c>
      <c r="AJ375" s="4">
        <v>906</v>
      </c>
      <c r="AK375" s="4">
        <v>13</v>
      </c>
      <c r="AL375" s="4">
        <v>16</v>
      </c>
      <c r="AM375" s="4">
        <v>26</v>
      </c>
      <c r="AN375" s="4">
        <v>175</v>
      </c>
      <c r="AO375" s="4">
        <v>577</v>
      </c>
      <c r="AP375" s="4">
        <v>1391</v>
      </c>
      <c r="AQ375" s="4">
        <v>202</v>
      </c>
      <c r="AR375" s="4">
        <v>324</v>
      </c>
      <c r="AS375" s="4">
        <v>500</v>
      </c>
      <c r="AT375" s="4">
        <v>0</v>
      </c>
      <c r="AU375" s="4">
        <v>106</v>
      </c>
      <c r="AV375" s="4">
        <v>13349</v>
      </c>
      <c r="AW375" s="4">
        <v>4358</v>
      </c>
      <c r="AX375" s="4">
        <f t="shared" si="1101"/>
        <v>3.0631023405231756</v>
      </c>
      <c r="AY375" s="3">
        <v>0.26400000000000001</v>
      </c>
      <c r="AZ375" s="4"/>
      <c r="BA375" s="4"/>
      <c r="BB375" s="4"/>
      <c r="BC375" s="4"/>
      <c r="BI375" s="4"/>
      <c r="BM375" s="4"/>
      <c r="BN375" s="4"/>
      <c r="BO375" s="4"/>
    </row>
    <row r="376" spans="1:85" x14ac:dyDescent="0.3">
      <c r="A376" s="3" t="s">
        <v>815</v>
      </c>
      <c r="B376" s="3">
        <f t="shared" si="1100"/>
        <v>18.600000000000001</v>
      </c>
      <c r="D376" s="3">
        <v>332</v>
      </c>
      <c r="E376" s="3">
        <v>7.54</v>
      </c>
      <c r="F376" s="3" t="s">
        <v>88</v>
      </c>
      <c r="G376" s="3">
        <v>1.8547000000000001E-2</v>
      </c>
      <c r="H376" s="3">
        <v>-1.0988E-2</v>
      </c>
      <c r="I376" s="3">
        <v>9.5080000000000008E-3</v>
      </c>
      <c r="J376" s="3">
        <v>9.6795999999999993E-2</v>
      </c>
      <c r="K376" s="3" t="s">
        <v>816</v>
      </c>
      <c r="L376" s="3">
        <v>1.34</v>
      </c>
      <c r="M376" s="4">
        <v>16</v>
      </c>
      <c r="N376" s="4">
        <v>180</v>
      </c>
      <c r="O376" s="4">
        <v>0</v>
      </c>
      <c r="P376" s="4">
        <v>60</v>
      </c>
      <c r="Q376" s="4">
        <v>1056</v>
      </c>
      <c r="R376" s="4">
        <v>318</v>
      </c>
      <c r="S376" s="4">
        <v>2360</v>
      </c>
      <c r="T376" s="4">
        <v>4683</v>
      </c>
      <c r="U376" s="4">
        <v>2784</v>
      </c>
      <c r="V376" s="4">
        <v>59</v>
      </c>
      <c r="W376" s="4">
        <v>577</v>
      </c>
      <c r="X376" s="4">
        <v>682</v>
      </c>
      <c r="Y376" s="4">
        <v>55800</v>
      </c>
      <c r="Z376" s="4">
        <v>370</v>
      </c>
      <c r="AA376" s="4">
        <v>39</v>
      </c>
      <c r="AB376" s="4">
        <v>41</v>
      </c>
      <c r="AC376" s="4">
        <v>257</v>
      </c>
      <c r="AD376" s="4">
        <v>95</v>
      </c>
      <c r="AE376" s="4">
        <v>12</v>
      </c>
      <c r="AF376" s="4">
        <v>220</v>
      </c>
      <c r="AG376" s="4">
        <v>566</v>
      </c>
      <c r="AH376" s="4">
        <v>2358</v>
      </c>
      <c r="AI376" s="4">
        <v>88</v>
      </c>
      <c r="AJ376" s="4">
        <v>759</v>
      </c>
      <c r="AK376" s="4">
        <v>0</v>
      </c>
      <c r="AL376" s="4">
        <v>98</v>
      </c>
      <c r="AM376" s="4">
        <v>28</v>
      </c>
      <c r="AN376" s="4">
        <v>139</v>
      </c>
      <c r="AO376" s="4">
        <v>647</v>
      </c>
      <c r="AP376" s="4">
        <v>1401</v>
      </c>
      <c r="AQ376" s="4">
        <v>95</v>
      </c>
      <c r="AR376" s="4">
        <v>385</v>
      </c>
      <c r="AS376" s="4">
        <v>341</v>
      </c>
      <c r="AT376" s="4">
        <v>0</v>
      </c>
      <c r="AU376" s="4">
        <v>61</v>
      </c>
      <c r="AV376" s="4">
        <v>13105</v>
      </c>
      <c r="AW376" s="4">
        <v>4245</v>
      </c>
      <c r="AX376" s="4">
        <f t="shared" si="1101"/>
        <v>3.08716136631331</v>
      </c>
      <c r="AY376" s="3">
        <v>0.27100000000000002</v>
      </c>
      <c r="AZ376" s="4"/>
      <c r="BA376" s="4"/>
      <c r="BB376" s="4"/>
      <c r="BC376" s="4"/>
      <c r="BI376" s="4"/>
      <c r="BM376" s="4"/>
      <c r="BN376" s="4"/>
      <c r="BO376" s="4"/>
    </row>
    <row r="377" spans="1:85" x14ac:dyDescent="0.3">
      <c r="A377" s="3" t="s">
        <v>817</v>
      </c>
      <c r="B377" s="3">
        <f t="shared" si="1100"/>
        <v>18.649999999999999</v>
      </c>
      <c r="D377" s="3">
        <v>332.5</v>
      </c>
      <c r="E377" s="3">
        <v>7.54</v>
      </c>
      <c r="F377" s="3" t="s">
        <v>88</v>
      </c>
      <c r="G377" s="3">
        <v>1.8547000000000001E-2</v>
      </c>
      <c r="H377" s="3">
        <v>-1.0988E-2</v>
      </c>
      <c r="I377" s="3">
        <v>9.5080000000000008E-3</v>
      </c>
      <c r="J377" s="3">
        <v>9.6795999999999993E-2</v>
      </c>
      <c r="K377" s="3" t="s">
        <v>818</v>
      </c>
      <c r="L377" s="3">
        <v>1.46</v>
      </c>
      <c r="M377" s="4">
        <v>21</v>
      </c>
      <c r="N377" s="4">
        <v>179</v>
      </c>
      <c r="O377" s="4">
        <v>9</v>
      </c>
      <c r="P377" s="4">
        <v>27</v>
      </c>
      <c r="Q377" s="4">
        <v>1086</v>
      </c>
      <c r="R377" s="4">
        <v>362</v>
      </c>
      <c r="S377" s="4">
        <v>2266</v>
      </c>
      <c r="T377" s="4">
        <v>4302</v>
      </c>
      <c r="U377" s="4">
        <v>2507</v>
      </c>
      <c r="V377" s="4">
        <v>58</v>
      </c>
      <c r="W377" s="4">
        <v>566</v>
      </c>
      <c r="X377" s="4">
        <v>619</v>
      </c>
      <c r="Y377" s="4">
        <v>52385</v>
      </c>
      <c r="Z377" s="4">
        <v>207</v>
      </c>
      <c r="AA377" s="4">
        <v>7</v>
      </c>
      <c r="AB377" s="4">
        <v>76</v>
      </c>
      <c r="AC377" s="4">
        <v>310</v>
      </c>
      <c r="AD377" s="4">
        <v>49</v>
      </c>
      <c r="AE377" s="4">
        <v>32</v>
      </c>
      <c r="AF377" s="4">
        <v>312</v>
      </c>
      <c r="AG377" s="4">
        <v>490</v>
      </c>
      <c r="AH377" s="4">
        <v>2359</v>
      </c>
      <c r="AI377" s="4">
        <v>46</v>
      </c>
      <c r="AJ377" s="4">
        <v>882</v>
      </c>
      <c r="AK377" s="4">
        <v>0</v>
      </c>
      <c r="AL377" s="4">
        <v>105</v>
      </c>
      <c r="AM377" s="4">
        <v>34</v>
      </c>
      <c r="AN377" s="4">
        <v>146</v>
      </c>
      <c r="AO377" s="4">
        <v>709</v>
      </c>
      <c r="AP377" s="4">
        <v>1399</v>
      </c>
      <c r="AQ377" s="4">
        <v>113</v>
      </c>
      <c r="AR377" s="4">
        <v>282</v>
      </c>
      <c r="AS377" s="4">
        <v>430</v>
      </c>
      <c r="AT377" s="4">
        <v>0</v>
      </c>
      <c r="AU377" s="4">
        <v>38</v>
      </c>
      <c r="AV377" s="4">
        <v>13035</v>
      </c>
      <c r="AW377" s="4">
        <v>3954</v>
      </c>
      <c r="AX377" s="4">
        <f t="shared" si="1101"/>
        <v>3.2966616084977236</v>
      </c>
      <c r="AY377" s="3">
        <v>0.26</v>
      </c>
      <c r="AZ377" s="4"/>
      <c r="BA377" s="4"/>
      <c r="BB377" s="4"/>
      <c r="BC377" s="4"/>
      <c r="BI377" s="4"/>
      <c r="BM377" s="4"/>
      <c r="BN377" s="4"/>
      <c r="BO377" s="4"/>
    </row>
    <row r="378" spans="1:85" x14ac:dyDescent="0.3">
      <c r="A378" s="3" t="s">
        <v>819</v>
      </c>
      <c r="B378" s="3">
        <f t="shared" si="1100"/>
        <v>18.699999999999996</v>
      </c>
      <c r="D378" s="3">
        <v>333</v>
      </c>
      <c r="E378" s="3">
        <v>7.54</v>
      </c>
      <c r="F378" s="3" t="s">
        <v>88</v>
      </c>
      <c r="G378" s="3">
        <v>1.8547000000000001E-2</v>
      </c>
      <c r="H378" s="3">
        <v>-1.0988E-2</v>
      </c>
      <c r="I378" s="3">
        <v>9.5080000000000008E-3</v>
      </c>
      <c r="J378" s="3">
        <v>9.6795999999999993E-2</v>
      </c>
      <c r="K378" s="3" t="s">
        <v>820</v>
      </c>
      <c r="L378" s="3">
        <v>1.25</v>
      </c>
      <c r="M378" s="4">
        <v>16</v>
      </c>
      <c r="N378" s="4">
        <v>160</v>
      </c>
      <c r="O378" s="4">
        <v>9</v>
      </c>
      <c r="P378" s="4">
        <v>39</v>
      </c>
      <c r="Q378" s="4">
        <v>1051</v>
      </c>
      <c r="R378" s="4">
        <v>330</v>
      </c>
      <c r="S378" s="4">
        <v>2235</v>
      </c>
      <c r="T378" s="4">
        <v>4047</v>
      </c>
      <c r="U378" s="4">
        <v>2386</v>
      </c>
      <c r="V378" s="4">
        <v>102</v>
      </c>
      <c r="W378" s="4">
        <v>582</v>
      </c>
      <c r="X378" s="4">
        <v>573</v>
      </c>
      <c r="Y378" s="4">
        <v>50989</v>
      </c>
      <c r="Z378" s="4">
        <v>236</v>
      </c>
      <c r="AA378" s="4">
        <v>20</v>
      </c>
      <c r="AB378" s="4">
        <v>36</v>
      </c>
      <c r="AC378" s="4">
        <v>224</v>
      </c>
      <c r="AD378" s="4">
        <v>92</v>
      </c>
      <c r="AE378" s="4">
        <v>26</v>
      </c>
      <c r="AF378" s="4">
        <v>249</v>
      </c>
      <c r="AG378" s="4">
        <v>537</v>
      </c>
      <c r="AH378" s="4">
        <v>2350</v>
      </c>
      <c r="AI378" s="4">
        <v>147</v>
      </c>
      <c r="AJ378" s="4">
        <v>1001</v>
      </c>
      <c r="AK378" s="4">
        <v>0</v>
      </c>
      <c r="AL378" s="4">
        <v>104</v>
      </c>
      <c r="AM378" s="4">
        <v>39</v>
      </c>
      <c r="AN378" s="4">
        <v>141</v>
      </c>
      <c r="AO378" s="4">
        <v>683</v>
      </c>
      <c r="AP378" s="4">
        <v>1426</v>
      </c>
      <c r="AQ378" s="4">
        <v>151</v>
      </c>
      <c r="AR378" s="4">
        <v>429</v>
      </c>
      <c r="AS378" s="4">
        <v>448</v>
      </c>
      <c r="AT378" s="4">
        <v>0</v>
      </c>
      <c r="AU378" s="4">
        <v>113</v>
      </c>
      <c r="AV378" s="4">
        <v>13167</v>
      </c>
      <c r="AW378" s="4">
        <v>4196</v>
      </c>
      <c r="AX378" s="4">
        <f t="shared" si="1101"/>
        <v>3.1379885605338416</v>
      </c>
      <c r="AY378" s="3">
        <v>0.252</v>
      </c>
      <c r="AZ378" s="4"/>
      <c r="BA378" s="4"/>
      <c r="BB378" s="4"/>
      <c r="BC378" s="4"/>
      <c r="BI378" s="4"/>
      <c r="BM378" s="4"/>
      <c r="BN378" s="4"/>
      <c r="BO378" s="4"/>
    </row>
    <row r="379" spans="1:85" x14ac:dyDescent="0.3">
      <c r="A379" s="3" t="s">
        <v>821</v>
      </c>
      <c r="B379" s="3">
        <f t="shared" si="1100"/>
        <v>18.75</v>
      </c>
      <c r="D379" s="3">
        <v>333.5</v>
      </c>
      <c r="E379" s="3">
        <v>7.53</v>
      </c>
      <c r="F379" s="3" t="s">
        <v>88</v>
      </c>
      <c r="G379" s="3">
        <v>1.8547000000000001E-2</v>
      </c>
      <c r="H379" s="3">
        <v>-1.0988E-2</v>
      </c>
      <c r="I379" s="3">
        <v>9.5080000000000008E-3</v>
      </c>
      <c r="J379" s="3">
        <v>9.6795999999999993E-2</v>
      </c>
      <c r="K379" s="3" t="s">
        <v>822</v>
      </c>
      <c r="L379" s="3">
        <v>1.35</v>
      </c>
      <c r="M379" s="4">
        <v>37</v>
      </c>
      <c r="N379" s="4">
        <v>177</v>
      </c>
      <c r="O379" s="4">
        <v>0</v>
      </c>
      <c r="P379" s="4">
        <v>53</v>
      </c>
      <c r="Q379" s="4">
        <v>1027</v>
      </c>
      <c r="R379" s="4">
        <v>338</v>
      </c>
      <c r="S379" s="4">
        <v>2126</v>
      </c>
      <c r="T379" s="4">
        <v>4565</v>
      </c>
      <c r="U379" s="4">
        <v>2381</v>
      </c>
      <c r="V379" s="4">
        <v>65</v>
      </c>
      <c r="W379" s="4">
        <v>555</v>
      </c>
      <c r="X379" s="4">
        <v>567</v>
      </c>
      <c r="Y379" s="4">
        <v>49500</v>
      </c>
      <c r="Z379" s="4">
        <v>303</v>
      </c>
      <c r="AA379" s="4">
        <v>0</v>
      </c>
      <c r="AB379" s="4">
        <v>10</v>
      </c>
      <c r="AC379" s="4">
        <v>165</v>
      </c>
      <c r="AD379" s="4">
        <v>118</v>
      </c>
      <c r="AE379" s="4">
        <v>12</v>
      </c>
      <c r="AF379" s="4">
        <v>317</v>
      </c>
      <c r="AG379" s="4">
        <v>536</v>
      </c>
      <c r="AH379" s="4">
        <v>2401</v>
      </c>
      <c r="AI379" s="4">
        <v>27</v>
      </c>
      <c r="AJ379" s="4">
        <v>800</v>
      </c>
      <c r="AK379" s="4">
        <v>143</v>
      </c>
      <c r="AL379" s="4">
        <v>137</v>
      </c>
      <c r="AM379" s="4">
        <v>38</v>
      </c>
      <c r="AN379" s="4">
        <v>108</v>
      </c>
      <c r="AO379" s="4">
        <v>608</v>
      </c>
      <c r="AP379" s="4">
        <v>1333</v>
      </c>
      <c r="AQ379" s="4">
        <v>185</v>
      </c>
      <c r="AR379" s="4">
        <v>271</v>
      </c>
      <c r="AS379" s="4">
        <v>398</v>
      </c>
      <c r="AT379" s="4">
        <v>0</v>
      </c>
      <c r="AU379" s="4">
        <v>34</v>
      </c>
      <c r="AV379" s="4">
        <v>12659</v>
      </c>
      <c r="AW379" s="4">
        <v>4099</v>
      </c>
      <c r="AX379" s="4">
        <f t="shared" si="1101"/>
        <v>3.0883142229812148</v>
      </c>
      <c r="AY379" s="3">
        <v>0.25700000000000001</v>
      </c>
      <c r="AZ379" s="4"/>
      <c r="BA379" s="4"/>
      <c r="BB379" s="4"/>
      <c r="BC379" s="4"/>
      <c r="BI379" s="4"/>
      <c r="BM379" s="4"/>
      <c r="BN379" s="4"/>
      <c r="BO379" s="4"/>
    </row>
    <row r="380" spans="1:85" x14ac:dyDescent="0.3">
      <c r="A380" s="3" t="s">
        <v>823</v>
      </c>
      <c r="B380" s="3">
        <f t="shared" si="1100"/>
        <v>18.799999999999997</v>
      </c>
      <c r="D380" s="3">
        <v>334</v>
      </c>
      <c r="E380" s="3">
        <v>7.53</v>
      </c>
      <c r="F380" s="3" t="s">
        <v>88</v>
      </c>
      <c r="G380" s="3">
        <v>1.8547000000000001E-2</v>
      </c>
      <c r="H380" s="3">
        <v>-1.0988E-2</v>
      </c>
      <c r="I380" s="3">
        <v>9.5080000000000008E-3</v>
      </c>
      <c r="J380" s="3">
        <v>9.6795999999999993E-2</v>
      </c>
      <c r="K380" s="3" t="s">
        <v>824</v>
      </c>
      <c r="L380" s="3">
        <v>1.58</v>
      </c>
      <c r="M380" s="4">
        <v>28</v>
      </c>
      <c r="N380" s="4">
        <v>133</v>
      </c>
      <c r="O380" s="4">
        <v>0</v>
      </c>
      <c r="P380" s="4">
        <v>40</v>
      </c>
      <c r="Q380" s="4">
        <v>681</v>
      </c>
      <c r="R380" s="4">
        <v>387</v>
      </c>
      <c r="S380" s="4">
        <v>1465</v>
      </c>
      <c r="T380" s="4">
        <v>2907</v>
      </c>
      <c r="U380" s="4">
        <v>1532</v>
      </c>
      <c r="V380" s="4">
        <v>68</v>
      </c>
      <c r="W380" s="4">
        <v>363</v>
      </c>
      <c r="X380" s="4">
        <v>384</v>
      </c>
      <c r="Y380" s="4">
        <v>34762</v>
      </c>
      <c r="Z380" s="4">
        <v>195</v>
      </c>
      <c r="AA380" s="4">
        <v>6</v>
      </c>
      <c r="AB380" s="4">
        <v>9</v>
      </c>
      <c r="AC380" s="4">
        <v>120</v>
      </c>
      <c r="AD380" s="4">
        <v>56</v>
      </c>
      <c r="AE380" s="4">
        <v>52</v>
      </c>
      <c r="AF380" s="4">
        <v>268</v>
      </c>
      <c r="AG380" s="4">
        <v>422</v>
      </c>
      <c r="AH380" s="4">
        <v>1838</v>
      </c>
      <c r="AI380" s="4">
        <v>69</v>
      </c>
      <c r="AJ380" s="4">
        <v>674</v>
      </c>
      <c r="AK380" s="4">
        <v>0</v>
      </c>
      <c r="AL380" s="4">
        <v>84</v>
      </c>
      <c r="AM380" s="4">
        <v>37</v>
      </c>
      <c r="AN380" s="4">
        <v>113</v>
      </c>
      <c r="AO380" s="4">
        <v>466</v>
      </c>
      <c r="AP380" s="4">
        <v>932</v>
      </c>
      <c r="AQ380" s="4">
        <v>16</v>
      </c>
      <c r="AR380" s="4">
        <v>328</v>
      </c>
      <c r="AS380" s="4">
        <v>334</v>
      </c>
      <c r="AT380" s="4">
        <v>0</v>
      </c>
      <c r="AU380" s="4">
        <v>25</v>
      </c>
      <c r="AV380" s="4">
        <v>11741</v>
      </c>
      <c r="AW380" s="4">
        <v>3741</v>
      </c>
      <c r="AX380" s="4">
        <f t="shared" si="1101"/>
        <v>3.1384656508954825</v>
      </c>
      <c r="AY380" s="3">
        <v>0.28899999999999998</v>
      </c>
      <c r="AZ380" s="4"/>
      <c r="BA380" s="4"/>
      <c r="BB380" s="4"/>
      <c r="BC380" s="4"/>
      <c r="BI380" s="4"/>
      <c r="BM380" s="4"/>
      <c r="BN380" s="4"/>
      <c r="BO380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CDB31-3D14-48DC-8788-15C4024DFC94}">
  <dimension ref="A1:AF32"/>
  <sheetViews>
    <sheetView zoomScale="50" zoomScaleNormal="50" workbookViewId="0">
      <selection sqref="A1:AF32"/>
    </sheetView>
  </sheetViews>
  <sheetFormatPr defaultColWidth="11.44140625" defaultRowHeight="14.4" x14ac:dyDescent="0.3"/>
  <sheetData>
    <row r="1" spans="1:32" x14ac:dyDescent="0.3">
      <c r="A1" s="5"/>
      <c r="B1" s="3" t="s">
        <v>14</v>
      </c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S1" s="1" t="s">
        <v>31</v>
      </c>
      <c r="T1" s="1" t="s">
        <v>32</v>
      </c>
      <c r="U1" s="1" t="s">
        <v>33</v>
      </c>
      <c r="V1" s="1" t="s">
        <v>34</v>
      </c>
      <c r="W1" s="1" t="s">
        <v>35</v>
      </c>
      <c r="X1" s="1" t="s">
        <v>36</v>
      </c>
      <c r="Y1" s="1" t="s">
        <v>37</v>
      </c>
      <c r="Z1" s="1" t="s">
        <v>38</v>
      </c>
      <c r="AA1" s="1" t="s">
        <v>39</v>
      </c>
      <c r="AB1" s="1" t="s">
        <v>40</v>
      </c>
      <c r="AC1" s="1" t="s">
        <v>41</v>
      </c>
      <c r="AD1" s="1" t="s">
        <v>42</v>
      </c>
      <c r="AE1" s="1" t="s">
        <v>43</v>
      </c>
      <c r="AF1" s="1" t="s">
        <v>44</v>
      </c>
    </row>
    <row r="2" spans="1:32" x14ac:dyDescent="0.3">
      <c r="A2" s="3" t="s">
        <v>14</v>
      </c>
      <c r="B2" s="3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3" t="s">
        <v>15</v>
      </c>
      <c r="B3" s="3">
        <v>0.12577232382490475</v>
      </c>
      <c r="C3" s="3">
        <v>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x14ac:dyDescent="0.3">
      <c r="A4" s="3" t="s">
        <v>16</v>
      </c>
      <c r="B4" s="3">
        <v>-1.0825544777758246E-2</v>
      </c>
      <c r="C4" s="3">
        <v>-4.4393229102090211E-2</v>
      </c>
      <c r="D4" s="3">
        <v>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x14ac:dyDescent="0.3">
      <c r="A5" s="3" t="s">
        <v>17</v>
      </c>
      <c r="B5" s="3">
        <v>2.466129802227808E-2</v>
      </c>
      <c r="C5" s="3">
        <v>3.8869753261309904E-2</v>
      </c>
      <c r="D5" s="6">
        <v>-1.9914265072313538E-2</v>
      </c>
      <c r="E5" s="3">
        <v>1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x14ac:dyDescent="0.3">
      <c r="A6" s="3" t="s">
        <v>18</v>
      </c>
      <c r="B6" s="3">
        <v>-1.676103967633037E-3</v>
      </c>
      <c r="C6" s="3">
        <v>1.3016061203120913E-2</v>
      </c>
      <c r="D6" s="6">
        <v>-4.09934153287577E-2</v>
      </c>
      <c r="E6" s="3">
        <v>0.42093309990598432</v>
      </c>
      <c r="F6" s="3">
        <v>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x14ac:dyDescent="0.3">
      <c r="A7" s="3" t="s">
        <v>19</v>
      </c>
      <c r="B7" s="3">
        <v>-1.941501271200248E-2</v>
      </c>
      <c r="C7" s="3">
        <v>-0.33711859658018239</v>
      </c>
      <c r="D7" s="6">
        <v>0.10818569028644573</v>
      </c>
      <c r="E7" s="3">
        <v>-4.2140932777843434E-2</v>
      </c>
      <c r="F7" s="3">
        <v>-0.30416290036495491</v>
      </c>
      <c r="G7" s="3">
        <v>1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x14ac:dyDescent="0.3">
      <c r="A8" s="3" t="s">
        <v>20</v>
      </c>
      <c r="B8" s="3">
        <v>0.12016187816153294</v>
      </c>
      <c r="C8" s="3">
        <v>0.71592420607055152</v>
      </c>
      <c r="D8" s="6">
        <v>-6.4759466807085886E-2</v>
      </c>
      <c r="E8" s="3">
        <v>-4.0590673131174308E-3</v>
      </c>
      <c r="F8" s="3">
        <v>9.6867464780985735E-2</v>
      </c>
      <c r="G8" s="3">
        <v>-0.29490265549048594</v>
      </c>
      <c r="H8" s="3">
        <v>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x14ac:dyDescent="0.3">
      <c r="A9" s="3" t="s">
        <v>21</v>
      </c>
      <c r="B9" s="3">
        <v>0.13528191693338512</v>
      </c>
      <c r="C9" s="3">
        <v>0.72028503908228025</v>
      </c>
      <c r="D9" s="6">
        <v>-0.10452306341648807</v>
      </c>
      <c r="E9" s="3">
        <v>3.6890845403546021E-2</v>
      </c>
      <c r="F9" s="3">
        <v>0.22209484857069042</v>
      </c>
      <c r="G9" s="3">
        <v>-0.38485743694470614</v>
      </c>
      <c r="H9" s="3">
        <v>0.82332506532681138</v>
      </c>
      <c r="I9" s="3">
        <v>1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x14ac:dyDescent="0.3">
      <c r="A10" s="3" t="s">
        <v>22</v>
      </c>
      <c r="B10" s="3">
        <v>0.14177472464669386</v>
      </c>
      <c r="C10" s="3">
        <v>0.59417130419271136</v>
      </c>
      <c r="D10" s="6">
        <v>-6.2422226639821103E-2</v>
      </c>
      <c r="E10" s="3">
        <v>6.5815056527712162E-2</v>
      </c>
      <c r="F10" s="3">
        <v>0.20995763329624345</v>
      </c>
      <c r="G10" s="3">
        <v>-0.34610187397274694</v>
      </c>
      <c r="H10" s="3">
        <v>0.74930048689151885</v>
      </c>
      <c r="I10" s="3">
        <v>0.76745684469736264</v>
      </c>
      <c r="J10" s="3">
        <v>1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x14ac:dyDescent="0.3">
      <c r="A11" s="3" t="s">
        <v>23</v>
      </c>
      <c r="B11" s="3">
        <v>4.5702595418941283E-2</v>
      </c>
      <c r="C11" s="3">
        <v>0.15088888095355429</v>
      </c>
      <c r="D11" s="6">
        <v>-2.63544894793083E-2</v>
      </c>
      <c r="E11" s="3">
        <v>7.3232857599327197E-2</v>
      </c>
      <c r="F11" s="3">
        <v>0.10518599123205141</v>
      </c>
      <c r="G11" s="3">
        <v>-0.17684943153902696</v>
      </c>
      <c r="H11" s="3">
        <v>0.21485707649368416</v>
      </c>
      <c r="I11" s="3">
        <v>0.22195004618003511</v>
      </c>
      <c r="J11" s="3">
        <v>0.17592175570319427</v>
      </c>
      <c r="K11" s="3">
        <v>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x14ac:dyDescent="0.3">
      <c r="A12" s="3" t="s">
        <v>24</v>
      </c>
      <c r="B12" s="3">
        <v>5.2138924729345486E-3</v>
      </c>
      <c r="C12" s="3">
        <v>0.20010037549165283</v>
      </c>
      <c r="D12" s="6">
        <v>-7.4360105673938026E-2</v>
      </c>
      <c r="E12" s="3">
        <v>0.12296509139417983</v>
      </c>
      <c r="F12" s="3">
        <v>0.25494697503369751</v>
      </c>
      <c r="G12" s="3">
        <v>-0.15346557015920262</v>
      </c>
      <c r="H12" s="3">
        <v>0.26646779271066773</v>
      </c>
      <c r="I12" s="3">
        <v>0.28923973377053308</v>
      </c>
      <c r="J12" s="3">
        <v>0.21631526631580966</v>
      </c>
      <c r="K12" s="3">
        <v>1.5288309344633377E-2</v>
      </c>
      <c r="L12" s="3">
        <v>1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x14ac:dyDescent="0.3">
      <c r="A13" s="3" t="s">
        <v>25</v>
      </c>
      <c r="B13" s="3">
        <v>0.10719470174514491</v>
      </c>
      <c r="C13" s="3">
        <v>0.49589735040004784</v>
      </c>
      <c r="D13" s="6">
        <v>-0.10363107096252101</v>
      </c>
      <c r="E13" s="3">
        <v>0.10055745865548406</v>
      </c>
      <c r="F13" s="3">
        <v>0.30357097721939141</v>
      </c>
      <c r="G13" s="3">
        <v>-0.37674945741829763</v>
      </c>
      <c r="H13" s="3">
        <v>0.64599023294522517</v>
      </c>
      <c r="I13" s="3">
        <v>0.68579347367490728</v>
      </c>
      <c r="J13" s="3">
        <v>0.68386263418023019</v>
      </c>
      <c r="K13" s="3">
        <v>0.26806641851894231</v>
      </c>
      <c r="L13" s="3">
        <v>0.17554495469813355</v>
      </c>
      <c r="M13" s="3">
        <v>1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x14ac:dyDescent="0.3">
      <c r="A14" s="3" t="s">
        <v>26</v>
      </c>
      <c r="B14" s="3">
        <v>0.13881941899111522</v>
      </c>
      <c r="C14" s="3">
        <v>0.64689815711360588</v>
      </c>
      <c r="D14" s="6">
        <v>-0.10830122052185717</v>
      </c>
      <c r="E14" s="3">
        <v>0.13680019614429315</v>
      </c>
      <c r="F14" s="3">
        <v>0.43699278025961541</v>
      </c>
      <c r="G14" s="7">
        <v>-0.49830346959492994</v>
      </c>
      <c r="H14" s="3">
        <v>0.81679117560491121</v>
      </c>
      <c r="I14" s="3">
        <v>0.85427003151164849</v>
      </c>
      <c r="J14" s="3">
        <v>0.77679888113427287</v>
      </c>
      <c r="K14" s="3">
        <v>0.24336083080409468</v>
      </c>
      <c r="L14" s="3">
        <v>0.33847514594677452</v>
      </c>
      <c r="M14" s="3">
        <v>0.74879109641631869</v>
      </c>
      <c r="N14" s="3">
        <v>1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x14ac:dyDescent="0.3">
      <c r="A15" s="3" t="s">
        <v>27</v>
      </c>
      <c r="B15" s="3">
        <v>4.171297997680367E-2</v>
      </c>
      <c r="C15" s="3">
        <v>3.6632921927010072E-2</v>
      </c>
      <c r="D15" s="6">
        <v>-1.8170014824317085E-2</v>
      </c>
      <c r="E15" s="3">
        <v>5.135636692843238E-2</v>
      </c>
      <c r="F15" s="3">
        <v>0.11700970063214526</v>
      </c>
      <c r="G15" s="3">
        <v>-7.7351451715626532E-2</v>
      </c>
      <c r="H15" s="3">
        <v>6.3466901622431945E-2</v>
      </c>
      <c r="I15" s="3">
        <v>6.365166551298454E-2</v>
      </c>
      <c r="J15" s="3">
        <v>8.0899588729053007E-2</v>
      </c>
      <c r="K15" s="3">
        <v>-5.5549885013626232E-2</v>
      </c>
      <c r="L15" s="3">
        <v>4.2993143369413407E-2</v>
      </c>
      <c r="M15" s="3">
        <v>6.2250469585881596E-2</v>
      </c>
      <c r="N15" s="3">
        <v>0.11625666142524478</v>
      </c>
      <c r="O15" s="3">
        <v>1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x14ac:dyDescent="0.3">
      <c r="A16" s="3" t="s">
        <v>28</v>
      </c>
      <c r="B16" s="3">
        <v>2.18119159905284E-2</v>
      </c>
      <c r="C16" s="3">
        <v>8.1899511817480314E-2</v>
      </c>
      <c r="D16" s="6">
        <v>-5.0844817796709116E-2</v>
      </c>
      <c r="E16" s="3">
        <v>-0.10117316146149599</v>
      </c>
      <c r="F16" s="3">
        <v>-9.1994433866471867E-2</v>
      </c>
      <c r="G16" s="3">
        <v>-7.0545867387764402E-2</v>
      </c>
      <c r="H16" s="3">
        <v>9.3398123084256629E-2</v>
      </c>
      <c r="I16" s="3">
        <v>0.10629377987241802</v>
      </c>
      <c r="J16" s="3">
        <v>8.1015441694712559E-2</v>
      </c>
      <c r="K16" s="3">
        <v>-1.267917295133469E-3</v>
      </c>
      <c r="L16" s="3">
        <v>1.2940939500419871E-2</v>
      </c>
      <c r="M16" s="3">
        <v>0.17296013674650279</v>
      </c>
      <c r="N16" s="3">
        <v>7.4590489417622377E-2</v>
      </c>
      <c r="O16" s="3">
        <v>-3.4747344322329531E-2</v>
      </c>
      <c r="P16" s="3">
        <v>1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x14ac:dyDescent="0.3">
      <c r="A17" s="3" t="s">
        <v>29</v>
      </c>
      <c r="B17" s="3">
        <v>2.5456842519383027E-2</v>
      </c>
      <c r="C17" s="3">
        <v>0.10081390592956971</v>
      </c>
      <c r="D17" s="6">
        <v>-2.8651898931078671E-2</v>
      </c>
      <c r="E17" s="3">
        <v>-3.6492326525433723E-2</v>
      </c>
      <c r="F17" s="3">
        <v>5.752651232606823E-2</v>
      </c>
      <c r="G17" s="3">
        <v>-0.12999886514114881</v>
      </c>
      <c r="H17" s="3">
        <v>0.10935920693781258</v>
      </c>
      <c r="I17" s="3">
        <v>8.6347353290613299E-2</v>
      </c>
      <c r="J17" s="3">
        <v>7.877450302200488E-2</v>
      </c>
      <c r="K17" s="3">
        <v>1.5347383383192663E-4</v>
      </c>
      <c r="L17" s="3">
        <v>4.4964324147373794E-2</v>
      </c>
      <c r="M17" s="3">
        <v>0.137443015760953</v>
      </c>
      <c r="N17" s="3">
        <v>0.11506359446614721</v>
      </c>
      <c r="O17" s="3">
        <v>1.7663899045357596E-2</v>
      </c>
      <c r="P17" s="3">
        <v>0.15138708076353163</v>
      </c>
      <c r="Q17" s="3">
        <v>1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x14ac:dyDescent="0.3">
      <c r="A18" s="3" t="s">
        <v>30</v>
      </c>
      <c r="B18" s="3">
        <v>5.2908361824556931E-2</v>
      </c>
      <c r="C18" s="3">
        <v>0.26391424932573143</v>
      </c>
      <c r="D18" s="6">
        <v>-5.9329588270958654E-2</v>
      </c>
      <c r="E18" s="3">
        <v>-1.8149125518248578E-2</v>
      </c>
      <c r="F18" s="3">
        <v>1.9421564984531327E-2</v>
      </c>
      <c r="G18" s="3">
        <v>-0.22008191381173756</v>
      </c>
      <c r="H18" s="3">
        <v>0.31076320778457023</v>
      </c>
      <c r="I18" s="3">
        <v>0.27448482649404088</v>
      </c>
      <c r="J18" s="3">
        <v>0.28943714544532806</v>
      </c>
      <c r="K18" s="3">
        <v>9.127090366789567E-2</v>
      </c>
      <c r="L18" s="3">
        <v>0.13880915083600268</v>
      </c>
      <c r="M18" s="3">
        <v>0.26984114993186009</v>
      </c>
      <c r="N18" s="3">
        <v>0.3242021578506466</v>
      </c>
      <c r="O18" s="3">
        <v>5.8372904812251644E-2</v>
      </c>
      <c r="P18" s="3">
        <v>0.11030837240543873</v>
      </c>
      <c r="Q18" s="3">
        <v>0.14227830795359095</v>
      </c>
      <c r="R18" s="3">
        <v>1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x14ac:dyDescent="0.3">
      <c r="A19" s="3" t="s">
        <v>31</v>
      </c>
      <c r="B19" s="3">
        <v>1.2517364295621057E-2</v>
      </c>
      <c r="C19" s="3">
        <v>0.12902727622693566</v>
      </c>
      <c r="D19" s="6">
        <v>-8.4716798520145839E-2</v>
      </c>
      <c r="E19" s="3">
        <v>-0.1191792167326045</v>
      </c>
      <c r="F19" s="3">
        <v>2.7738001258385107E-2</v>
      </c>
      <c r="G19" s="3">
        <v>-8.3568177710037536E-2</v>
      </c>
      <c r="H19" s="3">
        <v>0.13796979414310703</v>
      </c>
      <c r="I19" s="3">
        <v>0.14167320299559177</v>
      </c>
      <c r="J19" s="3">
        <v>9.3407116023746684E-2</v>
      </c>
      <c r="K19" s="3">
        <v>-3.8888518645429464E-2</v>
      </c>
      <c r="L19" s="3">
        <v>3.6966586026776681E-2</v>
      </c>
      <c r="M19" s="3">
        <v>0.12278767295127953</v>
      </c>
      <c r="N19" s="3">
        <v>0.15116682756085362</v>
      </c>
      <c r="O19" s="3">
        <v>0.10094100732192067</v>
      </c>
      <c r="P19" s="3">
        <v>0.10414078285994122</v>
      </c>
      <c r="Q19" s="3">
        <v>0.25809853799302807</v>
      </c>
      <c r="R19" s="3">
        <v>0.10461389629724188</v>
      </c>
      <c r="S19" s="3">
        <v>1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x14ac:dyDescent="0.3">
      <c r="A20" s="3" t="s">
        <v>32</v>
      </c>
      <c r="B20" s="3">
        <v>0.1100721433302697</v>
      </c>
      <c r="C20" s="3">
        <v>-2.0024604061000765E-2</v>
      </c>
      <c r="D20" s="6">
        <v>4.2305268469734911E-2</v>
      </c>
      <c r="E20" s="3">
        <v>8.3663547618377423E-2</v>
      </c>
      <c r="F20" s="3">
        <v>1.6473518896402209E-2</v>
      </c>
      <c r="G20" s="3">
        <v>1.8212199786371605E-2</v>
      </c>
      <c r="H20" s="3">
        <v>-3.2318114076092523E-2</v>
      </c>
      <c r="I20" s="3">
        <v>-8.9373357831035408E-2</v>
      </c>
      <c r="J20" s="3">
        <v>-8.5023127789434758E-2</v>
      </c>
      <c r="K20" s="3">
        <v>2.6293819185280187E-2</v>
      </c>
      <c r="L20" s="3">
        <v>-4.8307732844775825E-2</v>
      </c>
      <c r="M20" s="3">
        <v>-0.11589604659108714</v>
      </c>
      <c r="N20" s="3">
        <v>-5.2803345516243196E-2</v>
      </c>
      <c r="O20" s="3">
        <v>0.1263411679498197</v>
      </c>
      <c r="P20" s="3">
        <v>8.4713305169729792E-3</v>
      </c>
      <c r="Q20" s="3">
        <v>1.9899447551169017E-2</v>
      </c>
      <c r="R20" s="3">
        <v>7.5774364042327361E-2</v>
      </c>
      <c r="S20" s="3">
        <v>3.9504441871816322E-2</v>
      </c>
      <c r="T20" s="3">
        <v>1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x14ac:dyDescent="0.3">
      <c r="A21" s="3" t="s">
        <v>33</v>
      </c>
      <c r="B21" s="3">
        <v>5.4418129607376138E-2</v>
      </c>
      <c r="C21" s="3">
        <v>0.1298091710115481</v>
      </c>
      <c r="D21" s="6">
        <v>5.6527155951666581E-2</v>
      </c>
      <c r="E21" s="3">
        <v>-0.11483064245484381</v>
      </c>
      <c r="F21" s="3">
        <v>-0.1244600622095651</v>
      </c>
      <c r="G21" s="3">
        <v>-3.917840073847742E-2</v>
      </c>
      <c r="H21" s="3">
        <v>-1.8329175738754679E-2</v>
      </c>
      <c r="I21" s="3">
        <v>-4.7432323088126196E-3</v>
      </c>
      <c r="J21" s="3">
        <v>-1.8441818405537283E-2</v>
      </c>
      <c r="K21" s="3">
        <v>-2.6862627282026773E-2</v>
      </c>
      <c r="L21" s="3">
        <v>-6.814969404580444E-2</v>
      </c>
      <c r="M21" s="3">
        <v>-7.4335997407335513E-2</v>
      </c>
      <c r="N21" s="3">
        <v>-3.7296944719969999E-2</v>
      </c>
      <c r="O21" s="3">
        <v>-2.7533814574265396E-2</v>
      </c>
      <c r="P21" s="3">
        <v>1.475014164486068E-2</v>
      </c>
      <c r="Q21" s="3">
        <v>-8.6413459317364744E-3</v>
      </c>
      <c r="R21" s="3">
        <v>6.7230863252850631E-2</v>
      </c>
      <c r="S21" s="3">
        <v>9.1311690251682148E-2</v>
      </c>
      <c r="T21" s="3">
        <v>0.21567728845428949</v>
      </c>
      <c r="U21" s="3">
        <v>1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x14ac:dyDescent="0.3">
      <c r="A22" s="3" t="s">
        <v>34</v>
      </c>
      <c r="B22" s="3">
        <v>4.8025057454976393E-2</v>
      </c>
      <c r="C22" s="3">
        <v>0.25245825769244512</v>
      </c>
      <c r="D22" s="6">
        <v>9.5263730973806048E-3</v>
      </c>
      <c r="E22" s="3">
        <v>0.19429597343213192</v>
      </c>
      <c r="F22" s="3">
        <v>0.28557738230783591</v>
      </c>
      <c r="G22" s="3">
        <v>-0.19627892156095017</v>
      </c>
      <c r="H22" s="3">
        <v>0.36839387878199137</v>
      </c>
      <c r="I22" s="3">
        <v>0.37224086674397183</v>
      </c>
      <c r="J22" s="3">
        <v>0.39367472837577983</v>
      </c>
      <c r="K22" s="3">
        <v>0.10781498704413083</v>
      </c>
      <c r="L22" s="3">
        <v>0.1765593663363754</v>
      </c>
      <c r="M22" s="3">
        <v>0.31506978146111037</v>
      </c>
      <c r="N22" s="3">
        <v>0.43211012612429123</v>
      </c>
      <c r="O22" s="3">
        <v>2.810658806612373E-2</v>
      </c>
      <c r="P22" s="3">
        <v>1.7693334575150266E-2</v>
      </c>
      <c r="Q22" s="3">
        <v>4.1533993538375814E-2</v>
      </c>
      <c r="R22" s="3">
        <v>0.12227619957099589</v>
      </c>
      <c r="S22" s="3">
        <v>5.5457571583467972E-2</v>
      </c>
      <c r="T22" s="3">
        <v>5.3858375342720885E-3</v>
      </c>
      <c r="U22" s="3">
        <v>-0.17380866284470237</v>
      </c>
      <c r="V22" s="3">
        <v>1</v>
      </c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x14ac:dyDescent="0.3">
      <c r="A23" s="3" t="s">
        <v>35</v>
      </c>
      <c r="B23" s="3">
        <v>0.10322501387631063</v>
      </c>
      <c r="C23" s="3">
        <v>0.23572783107154058</v>
      </c>
      <c r="D23" s="6">
        <v>-2.2642882892615481E-2</v>
      </c>
      <c r="E23" s="3">
        <v>3.4737522081702818E-2</v>
      </c>
      <c r="F23" s="3">
        <v>0.17731902770032934</v>
      </c>
      <c r="G23" s="3">
        <v>-0.23423043666783813</v>
      </c>
      <c r="H23" s="3">
        <v>0.34862630004474315</v>
      </c>
      <c r="I23" s="3">
        <v>0.40598381625090407</v>
      </c>
      <c r="J23" s="3">
        <v>0.39292788645947951</v>
      </c>
      <c r="K23" s="3">
        <v>0.16705631152676803</v>
      </c>
      <c r="L23" s="3">
        <v>0.14373699988542463</v>
      </c>
      <c r="M23" s="3">
        <v>0.42736318760801495</v>
      </c>
      <c r="N23" s="3">
        <v>0.43180028837071388</v>
      </c>
      <c r="O23" s="3">
        <v>2.9724535697493372E-2</v>
      </c>
      <c r="P23" s="3">
        <v>6.9630926203354648E-2</v>
      </c>
      <c r="Q23" s="3">
        <v>0.10724103802929685</v>
      </c>
      <c r="R23" s="3">
        <v>0.25727646583315028</v>
      </c>
      <c r="S23" s="3">
        <v>0.13344417382605583</v>
      </c>
      <c r="T23" s="3">
        <v>-9.2113189739238072E-2</v>
      </c>
      <c r="U23" s="3">
        <v>-6.874990760617318E-2</v>
      </c>
      <c r="V23" s="3">
        <v>0.33478940136360763</v>
      </c>
      <c r="W23" s="3">
        <v>1</v>
      </c>
      <c r="X23" s="1"/>
      <c r="Y23" s="1"/>
      <c r="Z23" s="1"/>
      <c r="AA23" s="1"/>
      <c r="AB23" s="1"/>
      <c r="AC23" s="1"/>
      <c r="AD23" s="1"/>
      <c r="AE23" s="1"/>
      <c r="AF23" s="1"/>
    </row>
    <row r="24" spans="1:32" x14ac:dyDescent="0.3">
      <c r="A24" s="3" t="s">
        <v>36</v>
      </c>
      <c r="B24" s="3">
        <v>-5.7163517566174455E-3</v>
      </c>
      <c r="C24" s="3">
        <v>7.6372266540071258E-3</v>
      </c>
      <c r="D24" s="6">
        <v>-7.4312950720773499E-2</v>
      </c>
      <c r="E24" s="3">
        <v>2.9499920638347152E-2</v>
      </c>
      <c r="F24" s="3">
        <v>9.9565490294305052E-3</v>
      </c>
      <c r="G24" s="3">
        <v>-0.10039259149098459</v>
      </c>
      <c r="H24" s="3">
        <v>7.68517155778868E-3</v>
      </c>
      <c r="I24" s="3">
        <v>-1.3606646837490919E-2</v>
      </c>
      <c r="J24" s="3">
        <v>-6.1364814061039587E-3</v>
      </c>
      <c r="K24" s="3">
        <v>4.6096008927438419E-2</v>
      </c>
      <c r="L24" s="3">
        <v>2.480770941338014E-2</v>
      </c>
      <c r="M24" s="3">
        <v>-5.412227268039952E-2</v>
      </c>
      <c r="N24" s="3">
        <v>2.3766206949562645E-2</v>
      </c>
      <c r="O24" s="3">
        <v>0.10771705988621225</v>
      </c>
      <c r="P24" s="3">
        <v>-3.7912484638928191E-2</v>
      </c>
      <c r="Q24" s="3">
        <v>1.3339276260134949E-2</v>
      </c>
      <c r="R24" s="3">
        <v>-5.6552065816727034E-3</v>
      </c>
      <c r="S24" s="3">
        <v>-3.1353280787160827E-2</v>
      </c>
      <c r="T24" s="3">
        <v>3.946596043306981E-2</v>
      </c>
      <c r="U24" s="3">
        <v>-1.8866047273546984E-2</v>
      </c>
      <c r="V24" s="3">
        <v>-6.0360958128601004E-3</v>
      </c>
      <c r="W24" s="3">
        <v>6.5095525383283365E-2</v>
      </c>
      <c r="X24" s="3">
        <v>1</v>
      </c>
      <c r="Y24" s="1"/>
      <c r="Z24" s="1"/>
      <c r="AA24" s="1"/>
      <c r="AB24" s="1"/>
      <c r="AC24" s="1"/>
      <c r="AD24" s="1"/>
      <c r="AE24" s="1"/>
      <c r="AF24" s="1"/>
    </row>
    <row r="25" spans="1:32" x14ac:dyDescent="0.3">
      <c r="A25" s="3" t="s">
        <v>37</v>
      </c>
      <c r="B25" s="3">
        <v>-1.9238986721834357E-3</v>
      </c>
      <c r="C25" s="3">
        <v>7.3261900039982161E-2</v>
      </c>
      <c r="D25" s="6">
        <v>5.0042193977121639E-2</v>
      </c>
      <c r="E25" s="3">
        <v>1.1895037527354869E-2</v>
      </c>
      <c r="F25" s="3">
        <v>-8.125385486376922E-3</v>
      </c>
      <c r="G25" s="3">
        <v>-1.6100396930224274E-3</v>
      </c>
      <c r="H25" s="3">
        <v>9.5899063864285164E-2</v>
      </c>
      <c r="I25" s="3">
        <v>0.11383566647285531</v>
      </c>
      <c r="J25" s="3">
        <v>0.12347108294333414</v>
      </c>
      <c r="K25" s="3">
        <v>-6.7443026776249238E-3</v>
      </c>
      <c r="L25" s="3">
        <v>-6.2091663795448671E-2</v>
      </c>
      <c r="M25" s="3">
        <v>0.12720405054471523</v>
      </c>
      <c r="N25" s="3">
        <v>8.6769884277681494E-2</v>
      </c>
      <c r="O25" s="3">
        <v>6.7876698263287683E-2</v>
      </c>
      <c r="P25" s="3">
        <v>3.2613129906093913E-2</v>
      </c>
      <c r="Q25" s="3">
        <v>-4.3117739931957652E-2</v>
      </c>
      <c r="R25" s="3">
        <v>5.3801637706806772E-2</v>
      </c>
      <c r="S25" s="3">
        <v>4.9476421593343645E-2</v>
      </c>
      <c r="T25" s="3">
        <v>-5.862602406650147E-2</v>
      </c>
      <c r="U25" s="3">
        <v>7.0971479768800879E-3</v>
      </c>
      <c r="V25" s="3">
        <v>0.1457828033350928</v>
      </c>
      <c r="W25" s="3">
        <v>0.20057379447805823</v>
      </c>
      <c r="X25" s="3">
        <v>2.4116464234273677E-2</v>
      </c>
      <c r="Y25" s="3">
        <v>1</v>
      </c>
      <c r="Z25" s="1"/>
      <c r="AA25" s="1"/>
      <c r="AB25" s="1"/>
      <c r="AC25" s="1"/>
      <c r="AD25" s="1"/>
      <c r="AE25" s="1"/>
      <c r="AF25" s="1"/>
    </row>
    <row r="26" spans="1:32" x14ac:dyDescent="0.3">
      <c r="A26" s="3" t="s">
        <v>38</v>
      </c>
      <c r="B26" s="3">
        <v>-6.0447300896944115E-3</v>
      </c>
      <c r="C26" s="3">
        <v>4.1062769585897274E-2</v>
      </c>
      <c r="D26" s="6">
        <v>-7.1390124737781765E-2</v>
      </c>
      <c r="E26" s="3">
        <v>4.3614231524511334E-2</v>
      </c>
      <c r="F26" s="3">
        <v>0.11194539666671878</v>
      </c>
      <c r="G26" s="3">
        <v>-4.0424682291178786E-2</v>
      </c>
      <c r="H26" s="3">
        <v>4.9979192663072207E-2</v>
      </c>
      <c r="I26" s="3">
        <v>5.9938087659152504E-2</v>
      </c>
      <c r="J26" s="3">
        <v>-6.9812347008656982E-3</v>
      </c>
      <c r="K26" s="3">
        <v>1.7486865514508933E-2</v>
      </c>
      <c r="L26" s="3">
        <v>9.8210024764664283E-2</v>
      </c>
      <c r="M26" s="3">
        <v>9.583910046433974E-3</v>
      </c>
      <c r="N26" s="3">
        <v>8.0243030368551863E-2</v>
      </c>
      <c r="O26" s="3">
        <v>-2.4717672977963952E-2</v>
      </c>
      <c r="P26" s="3">
        <v>-3.5936402459693195E-3</v>
      </c>
      <c r="Q26" s="3">
        <v>4.8960067105094485E-2</v>
      </c>
      <c r="R26" s="3">
        <v>-1.4374956541266269E-4</v>
      </c>
      <c r="S26" s="3">
        <v>6.8290093294308934E-2</v>
      </c>
      <c r="T26" s="3">
        <v>-8.5747506562900727E-2</v>
      </c>
      <c r="U26" s="3">
        <v>1.8484481576774129E-2</v>
      </c>
      <c r="V26" s="3">
        <v>7.3690182665778689E-2</v>
      </c>
      <c r="W26" s="3">
        <v>8.5305376469637963E-3</v>
      </c>
      <c r="X26" s="3">
        <v>-8.8123728952221744E-2</v>
      </c>
      <c r="Y26" s="3">
        <v>-2.5007884630348354E-2</v>
      </c>
      <c r="Z26" s="3">
        <v>1</v>
      </c>
      <c r="AA26" s="1"/>
      <c r="AB26" s="1"/>
      <c r="AC26" s="1"/>
      <c r="AD26" s="1"/>
      <c r="AE26" s="1"/>
      <c r="AF26" s="1"/>
    </row>
    <row r="27" spans="1:32" x14ac:dyDescent="0.3">
      <c r="A27" s="3" t="s">
        <v>39</v>
      </c>
      <c r="B27" s="3">
        <v>-2.4674018494758469E-2</v>
      </c>
      <c r="C27" s="3">
        <v>0.14224671522462345</v>
      </c>
      <c r="D27" s="6">
        <v>2.2647186377367724E-2</v>
      </c>
      <c r="E27" s="3">
        <v>-4.1063180720250858E-3</v>
      </c>
      <c r="F27" s="3">
        <v>2.158479770933085E-2</v>
      </c>
      <c r="G27" s="3">
        <v>7.8208450221397708E-3</v>
      </c>
      <c r="H27" s="3">
        <v>0.20944239054459118</v>
      </c>
      <c r="I27" s="3">
        <v>0.19628008745102507</v>
      </c>
      <c r="J27" s="3">
        <v>-1.831474114897454E-2</v>
      </c>
      <c r="K27" s="3">
        <v>-4.3448372545289805E-2</v>
      </c>
      <c r="L27" s="3">
        <v>0.26431759837785973</v>
      </c>
      <c r="M27" s="3">
        <v>6.1917401700518383E-2</v>
      </c>
      <c r="N27" s="3">
        <v>0.1476559352785885</v>
      </c>
      <c r="O27" s="3">
        <v>3.0861328497259449E-2</v>
      </c>
      <c r="P27" s="3">
        <v>-5.5640987450465827E-2</v>
      </c>
      <c r="Q27" s="3">
        <v>-1.3971635806847571E-2</v>
      </c>
      <c r="R27" s="3">
        <v>-6.0535123184077564E-3</v>
      </c>
      <c r="S27" s="3">
        <v>2.8923947081717121E-2</v>
      </c>
      <c r="T27" s="3">
        <v>-5.7515715953729521E-2</v>
      </c>
      <c r="U27" s="3">
        <v>-8.8428130234605606E-2</v>
      </c>
      <c r="V27" s="3">
        <v>0.12317885406582477</v>
      </c>
      <c r="W27" s="3">
        <v>9.1053036260688794E-2</v>
      </c>
      <c r="X27" s="3">
        <v>-3.4135221373447919E-2</v>
      </c>
      <c r="Y27" s="3">
        <v>-4.8345775573681943E-2</v>
      </c>
      <c r="Z27" s="3">
        <v>0.13049110996990598</v>
      </c>
      <c r="AA27" s="3">
        <v>1</v>
      </c>
      <c r="AB27" s="1"/>
      <c r="AC27" s="1"/>
      <c r="AD27" s="1"/>
      <c r="AE27" s="1"/>
      <c r="AF27" s="1"/>
    </row>
    <row r="28" spans="1:32" x14ac:dyDescent="0.3">
      <c r="A28" s="3" t="s">
        <v>40</v>
      </c>
      <c r="B28" s="3">
        <v>0.10015451453305253</v>
      </c>
      <c r="C28" s="3">
        <v>0.14413267159511714</v>
      </c>
      <c r="D28" s="6">
        <v>-3.1437471734483961E-2</v>
      </c>
      <c r="E28" s="3">
        <v>5.6902981529438165E-2</v>
      </c>
      <c r="F28" s="3">
        <v>3.5701372929476831E-2</v>
      </c>
      <c r="G28" s="3">
        <v>6.4092782976963344E-2</v>
      </c>
      <c r="H28" s="3">
        <v>0.13267585880462945</v>
      </c>
      <c r="I28" s="3">
        <v>0.12745629148828563</v>
      </c>
      <c r="J28" s="3">
        <v>0.1379023440134064</v>
      </c>
      <c r="K28" s="3">
        <v>-0.22669716799829967</v>
      </c>
      <c r="L28" s="3">
        <v>-5.6289888359919082E-3</v>
      </c>
      <c r="M28" s="3">
        <v>0.10408749262680464</v>
      </c>
      <c r="N28" s="3">
        <v>0.13289906035760887</v>
      </c>
      <c r="O28" s="3">
        <v>9.3567930993059975E-2</v>
      </c>
      <c r="P28" s="3">
        <v>3.0697066307905318E-2</v>
      </c>
      <c r="Q28" s="3">
        <v>-1.3118220708651165E-2</v>
      </c>
      <c r="R28" s="3">
        <v>5.3213448515966339E-3</v>
      </c>
      <c r="S28" s="3">
        <v>4.3660429193384163E-2</v>
      </c>
      <c r="T28" s="3">
        <v>-5.1983645905329383E-2</v>
      </c>
      <c r="U28" s="3">
        <v>6.5335316209908364E-3</v>
      </c>
      <c r="V28" s="3">
        <v>3.9150177907406963E-2</v>
      </c>
      <c r="W28" s="3">
        <v>0.10340350679827012</v>
      </c>
      <c r="X28" s="3">
        <v>7.5211073897686581E-2</v>
      </c>
      <c r="Y28" s="3">
        <v>-4.6163575378816296E-2</v>
      </c>
      <c r="Z28" s="3">
        <v>-7.2048608841774858E-2</v>
      </c>
      <c r="AA28" s="3">
        <v>-0.10629791209271224</v>
      </c>
      <c r="AB28" s="3">
        <v>1</v>
      </c>
      <c r="AC28" s="1"/>
      <c r="AD28" s="1"/>
      <c r="AE28" s="1"/>
      <c r="AF28" s="1"/>
    </row>
    <row r="29" spans="1:32" x14ac:dyDescent="0.3">
      <c r="A29" s="3" t="s">
        <v>41</v>
      </c>
      <c r="B29" s="3">
        <v>2.0929539048383027E-2</v>
      </c>
      <c r="C29" s="3">
        <v>6.0679285652935205E-2</v>
      </c>
      <c r="D29" s="6">
        <v>2.8878079547811513E-3</v>
      </c>
      <c r="E29" s="3">
        <v>3.7794306836875687E-2</v>
      </c>
      <c r="F29" s="3">
        <v>0.1221959741153488</v>
      </c>
      <c r="G29" s="3">
        <v>-6.8940553017411907E-2</v>
      </c>
      <c r="H29" s="3">
        <v>0.15549875757478951</v>
      </c>
      <c r="I29" s="3">
        <v>0.14900732255306701</v>
      </c>
      <c r="J29" s="3">
        <v>0.28584788032588149</v>
      </c>
      <c r="K29" s="3">
        <v>-8.8901110824336313E-2</v>
      </c>
      <c r="L29" s="3">
        <v>-0.15547243984331033</v>
      </c>
      <c r="M29" s="3">
        <v>0.21991396690163431</v>
      </c>
      <c r="N29" s="3">
        <v>0.17308576756463351</v>
      </c>
      <c r="O29" s="3">
        <v>-3.8134894793510024E-2</v>
      </c>
      <c r="P29" s="3">
        <v>0.12661660985970286</v>
      </c>
      <c r="Q29" s="3">
        <v>7.9510108273227506E-2</v>
      </c>
      <c r="R29" s="3">
        <v>6.7476350604293273E-2</v>
      </c>
      <c r="S29" s="3">
        <v>6.8116780190616774E-2</v>
      </c>
      <c r="T29" s="3">
        <v>-1.1873355777668883E-2</v>
      </c>
      <c r="U29" s="3">
        <v>9.2321816212112773E-2</v>
      </c>
      <c r="V29" s="3">
        <v>8.7878800925799611E-2</v>
      </c>
      <c r="W29" s="3">
        <v>8.1355960249855516E-2</v>
      </c>
      <c r="X29" s="3">
        <v>4.2379349949349257E-3</v>
      </c>
      <c r="Y29" s="3">
        <v>0.10180172123622465</v>
      </c>
      <c r="Z29" s="3">
        <v>-9.2300163790016612E-2</v>
      </c>
      <c r="AA29" s="7">
        <v>-0.58066227411660565</v>
      </c>
      <c r="AB29" s="3">
        <v>0.20973348911157658</v>
      </c>
      <c r="AC29" s="3">
        <v>1</v>
      </c>
      <c r="AD29" s="1"/>
      <c r="AE29" s="1"/>
      <c r="AF29" s="1"/>
    </row>
    <row r="30" spans="1:32" x14ac:dyDescent="0.3">
      <c r="A30" s="3" t="s">
        <v>42</v>
      </c>
      <c r="B30" s="3">
        <v>6.0235737535119967E-2</v>
      </c>
      <c r="C30" s="3">
        <v>0.16076589699370802</v>
      </c>
      <c r="D30" s="6">
        <v>-2.3145958132423393E-2</v>
      </c>
      <c r="E30" s="3">
        <v>0.13783550903142749</v>
      </c>
      <c r="F30" s="3">
        <v>0.35526578400075015</v>
      </c>
      <c r="G30" s="3">
        <v>-0.2433601617640555</v>
      </c>
      <c r="H30" s="3">
        <v>0.14115660974716113</v>
      </c>
      <c r="I30" s="3">
        <v>0.24531984724177083</v>
      </c>
      <c r="J30" s="3">
        <v>0.2214853682614277</v>
      </c>
      <c r="K30" s="3">
        <v>5.5686406004958812E-2</v>
      </c>
      <c r="L30" s="3">
        <v>0.17875776388010453</v>
      </c>
      <c r="M30" s="3">
        <v>0.16299055014870945</v>
      </c>
      <c r="N30" s="3">
        <v>0.27946067988090961</v>
      </c>
      <c r="O30" s="3">
        <v>0.10355761976031014</v>
      </c>
      <c r="P30" s="3">
        <v>2.1226441839649442E-2</v>
      </c>
      <c r="Q30" s="3">
        <v>-0.27114878217976168</v>
      </c>
      <c r="R30" s="3">
        <v>8.5611246693895221E-2</v>
      </c>
      <c r="S30" s="3">
        <v>-0.29098497981102567</v>
      </c>
      <c r="T30" s="3">
        <v>0.11874511663287872</v>
      </c>
      <c r="U30" s="3">
        <v>0.17876928506601758</v>
      </c>
      <c r="V30" s="3">
        <v>5.6411025138690861E-2</v>
      </c>
      <c r="W30" s="3">
        <v>6.6585928212172504E-2</v>
      </c>
      <c r="X30" s="3">
        <v>-0.10137463284190042</v>
      </c>
      <c r="Y30" s="3">
        <v>-2.7520300696731666E-2</v>
      </c>
      <c r="Z30" s="3">
        <v>3.0330680023689247E-2</v>
      </c>
      <c r="AA30" s="3">
        <v>-6.1212923596126935E-2</v>
      </c>
      <c r="AB30" s="3">
        <v>8.503457455635971E-2</v>
      </c>
      <c r="AC30" s="3">
        <v>0.12736657401314921</v>
      </c>
      <c r="AD30" s="3">
        <v>1</v>
      </c>
      <c r="AE30" s="1"/>
      <c r="AF30" s="1"/>
    </row>
    <row r="31" spans="1:32" x14ac:dyDescent="0.3">
      <c r="A31" s="3" t="s">
        <v>43</v>
      </c>
      <c r="B31" s="3">
        <v>0.1147245693238456</v>
      </c>
      <c r="C31" s="3">
        <v>0.406290651272878</v>
      </c>
      <c r="D31" s="6">
        <v>-6.1840407297013567E-2</v>
      </c>
      <c r="E31" s="3">
        <v>0.14283885866844698</v>
      </c>
      <c r="F31" s="3">
        <v>0.37482755744353874</v>
      </c>
      <c r="G31" s="3">
        <v>-0.35704878340795082</v>
      </c>
      <c r="H31" s="3">
        <v>0.47172514044966357</v>
      </c>
      <c r="I31" s="3">
        <v>0.54185155530535012</v>
      </c>
      <c r="J31" s="3">
        <v>0.45371416181548924</v>
      </c>
      <c r="K31" s="3">
        <v>0.21955112080356082</v>
      </c>
      <c r="L31" s="3">
        <v>0.28260000646335026</v>
      </c>
      <c r="M31" s="3">
        <v>0.46422855388314671</v>
      </c>
      <c r="N31" s="3">
        <v>0.59955326366120976</v>
      </c>
      <c r="O31" s="3">
        <v>7.7458706526283033E-2</v>
      </c>
      <c r="P31" s="3">
        <v>6.5520564809537885E-2</v>
      </c>
      <c r="Q31" s="3">
        <v>0.19611979327349524</v>
      </c>
      <c r="R31" s="3">
        <v>0.22614336800378854</v>
      </c>
      <c r="S31" s="3">
        <v>0.20837114873075696</v>
      </c>
      <c r="T31" s="3">
        <v>4.8277761111399304E-3</v>
      </c>
      <c r="U31" s="3">
        <v>-6.3525068493154105E-3</v>
      </c>
      <c r="V31" s="3">
        <v>0.32969087589607221</v>
      </c>
      <c r="W31" s="3">
        <v>0.30392907321868451</v>
      </c>
      <c r="X31" s="3">
        <v>3.0725599354033049E-2</v>
      </c>
      <c r="Y31" s="3">
        <v>9.1123441623731122E-2</v>
      </c>
      <c r="Z31" s="3">
        <v>7.5181682103580269E-2</v>
      </c>
      <c r="AA31" s="3">
        <v>0.11445024976754613</v>
      </c>
      <c r="AB31" s="3">
        <v>6.4080294347464969E-2</v>
      </c>
      <c r="AC31" s="3">
        <v>7.6810661466821264E-2</v>
      </c>
      <c r="AD31" s="3">
        <v>0.1445028250745117</v>
      </c>
      <c r="AE31" s="3">
        <v>1</v>
      </c>
      <c r="AF31" s="1"/>
    </row>
    <row r="32" spans="1:32" ht="15" thickBot="1" x14ac:dyDescent="0.35">
      <c r="A32" s="3" t="s">
        <v>44</v>
      </c>
      <c r="B32" s="3">
        <v>9.8386912725491008E-2</v>
      </c>
      <c r="C32" s="3">
        <v>1.1325692603269532E-2</v>
      </c>
      <c r="D32" s="2">
        <v>3.087262272958987E-2</v>
      </c>
      <c r="E32" s="3">
        <v>-0.13569633290962085</v>
      </c>
      <c r="F32" s="3">
        <v>-9.585656012930166E-2</v>
      </c>
      <c r="G32" s="3">
        <v>-0.19802296176293877</v>
      </c>
      <c r="H32" s="3">
        <v>-0.13881976611859981</v>
      </c>
      <c r="I32" s="3">
        <v>-8.6188276237430736E-2</v>
      </c>
      <c r="J32" s="3">
        <v>-0.1265205846959922</v>
      </c>
      <c r="K32" s="3">
        <v>-1.748528761789785E-2</v>
      </c>
      <c r="L32" s="3">
        <v>-4.1050936737620031E-2</v>
      </c>
      <c r="M32" s="3">
        <v>-0.12714034349250225</v>
      </c>
      <c r="N32" s="3">
        <v>-0.12838649354797152</v>
      </c>
      <c r="O32" s="3">
        <v>4.5973241502444417E-2</v>
      </c>
      <c r="P32" s="3">
        <v>-3.0607278266756775E-2</v>
      </c>
      <c r="Q32" s="3">
        <v>0.12967727391741157</v>
      </c>
      <c r="R32" s="3">
        <v>0.11992934764314592</v>
      </c>
      <c r="S32" s="3">
        <v>-3.2335754788431238E-2</v>
      </c>
      <c r="T32" s="3">
        <v>0.18174195618639585</v>
      </c>
      <c r="U32" s="3">
        <v>0.26874030398302201</v>
      </c>
      <c r="V32" s="3">
        <v>-9.097113668248577E-2</v>
      </c>
      <c r="W32" s="3">
        <v>-1.9203653367563005E-2</v>
      </c>
      <c r="X32" s="3">
        <v>2.185342946275403E-2</v>
      </c>
      <c r="Y32" s="3">
        <v>-4.1475033152528894E-2</v>
      </c>
      <c r="Z32" s="3">
        <v>1.428286133613842E-2</v>
      </c>
      <c r="AA32" s="3">
        <v>-5.6730246125182293E-2</v>
      </c>
      <c r="AB32" s="3">
        <v>-7.5830402702964955E-2</v>
      </c>
      <c r="AC32" s="3">
        <v>-0.12603101305600128</v>
      </c>
      <c r="AD32" s="3">
        <v>0.11625410226465699</v>
      </c>
      <c r="AE32" s="3">
        <v>7.9541785818717181E-2</v>
      </c>
      <c r="AF32" s="3">
        <v>1</v>
      </c>
    </row>
  </sheetData>
  <conditionalFormatting sqref="B2:AF32">
    <cfRule type="cellIs" dxfId="0" priority="1" operator="greaterThan">
      <formula>0.44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R108" zoomScale="40" zoomScaleNormal="40" zoomScaleSheetLayoutView="10" workbookViewId="0">
      <selection activeCell="AU122" sqref="AU122"/>
    </sheetView>
  </sheetViews>
  <sheetFormatPr defaultColWidth="11.44140625" defaultRowHeight="14.4" x14ac:dyDescent="0.3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92447-74E6-45E4-839A-89C04E6D5268}">
  <dimension ref="A1:D39"/>
  <sheetViews>
    <sheetView zoomScale="70" zoomScaleNormal="70" workbookViewId="0">
      <selection activeCell="E2" sqref="E1:E2"/>
    </sheetView>
  </sheetViews>
  <sheetFormatPr defaultColWidth="11.5546875" defaultRowHeight="14.4" x14ac:dyDescent="0.3"/>
  <cols>
    <col min="1" max="1" width="14.6640625" customWidth="1"/>
    <col min="3" max="3" width="21" customWidth="1"/>
    <col min="4" max="4" width="25.109375" customWidth="1"/>
  </cols>
  <sheetData>
    <row r="1" spans="1:4" x14ac:dyDescent="0.3">
      <c r="A1" s="4" t="s">
        <v>825</v>
      </c>
      <c r="B1" s="4" t="s">
        <v>72</v>
      </c>
      <c r="C1" s="4" t="s">
        <v>826</v>
      </c>
      <c r="D1" s="4" t="s">
        <v>827</v>
      </c>
    </row>
    <row r="2" spans="1:4" s="1" customFormat="1" x14ac:dyDescent="0.3">
      <c r="A2" s="3">
        <v>0.22500000000000037</v>
      </c>
      <c r="B2" s="3">
        <v>360.8</v>
      </c>
      <c r="C2" s="8">
        <f>+B2/362.4</f>
        <v>0.99558498896247249</v>
      </c>
      <c r="D2" s="8">
        <f>1-C2</f>
        <v>4.4150110375275053E-3</v>
      </c>
    </row>
    <row r="3" spans="1:4" s="1" customFormat="1" x14ac:dyDescent="0.3">
      <c r="A3" s="3">
        <v>0.72500000000000031</v>
      </c>
      <c r="B3" s="3">
        <v>305.2</v>
      </c>
      <c r="C3" s="3">
        <f t="shared" ref="C3:C39" si="0">+B3/362.4</f>
        <v>0.84216335540838849</v>
      </c>
      <c r="D3" s="3">
        <f t="shared" ref="D3:D39" si="1">1-C3</f>
        <v>0.15783664459161151</v>
      </c>
    </row>
    <row r="4" spans="1:4" s="1" customFormat="1" x14ac:dyDescent="0.3">
      <c r="A4" s="3">
        <v>1.2250000000000003</v>
      </c>
      <c r="B4" s="3">
        <v>291.8</v>
      </c>
      <c r="C4" s="3">
        <f t="shared" si="0"/>
        <v>0.80518763796909498</v>
      </c>
      <c r="D4" s="3">
        <f t="shared" si="1"/>
        <v>0.19481236203090502</v>
      </c>
    </row>
    <row r="5" spans="1:4" s="1" customFormat="1" x14ac:dyDescent="0.3">
      <c r="A5" s="3">
        <v>1.7250000000000003</v>
      </c>
      <c r="B5" s="3">
        <v>288.7</v>
      </c>
      <c r="C5" s="3">
        <f t="shared" si="0"/>
        <v>0.79663355408388525</v>
      </c>
      <c r="D5" s="3">
        <f t="shared" si="1"/>
        <v>0.20336644591611475</v>
      </c>
    </row>
    <row r="6" spans="1:4" s="1" customFormat="1" x14ac:dyDescent="0.3">
      <c r="A6" s="3">
        <v>2.2250000000000005</v>
      </c>
      <c r="B6" s="4">
        <v>288.10000000000002</v>
      </c>
      <c r="C6" s="3">
        <f t="shared" si="0"/>
        <v>0.79497792494481245</v>
      </c>
      <c r="D6" s="3">
        <f t="shared" si="1"/>
        <v>0.20502207505518755</v>
      </c>
    </row>
    <row r="7" spans="1:4" s="1" customFormat="1" x14ac:dyDescent="0.3">
      <c r="A7" s="3">
        <v>2.7250000000000005</v>
      </c>
      <c r="B7" s="4">
        <v>313.10000000000002</v>
      </c>
      <c r="C7" s="3">
        <f t="shared" si="0"/>
        <v>0.86396247240618118</v>
      </c>
      <c r="D7" s="3">
        <f t="shared" si="1"/>
        <v>0.13603752759381882</v>
      </c>
    </row>
    <row r="8" spans="1:4" s="1" customFormat="1" x14ac:dyDescent="0.3">
      <c r="A8" s="3">
        <v>3.2250000000000005</v>
      </c>
      <c r="B8" s="4">
        <v>336.2</v>
      </c>
      <c r="C8" s="3">
        <f t="shared" si="0"/>
        <v>0.92770419426048567</v>
      </c>
      <c r="D8" s="3">
        <f t="shared" si="1"/>
        <v>7.2295805739514329E-2</v>
      </c>
    </row>
    <row r="9" spans="1:4" s="1" customFormat="1" x14ac:dyDescent="0.3">
      <c r="A9" s="3">
        <v>3.7250000000000001</v>
      </c>
      <c r="B9" s="4">
        <v>294.10000000000002</v>
      </c>
      <c r="C9" s="3">
        <f t="shared" si="0"/>
        <v>0.8115342163355409</v>
      </c>
      <c r="D9" s="3">
        <f t="shared" si="1"/>
        <v>0.1884657836644591</v>
      </c>
    </row>
    <row r="10" spans="1:4" s="1" customFormat="1" x14ac:dyDescent="0.3">
      <c r="A10" s="3">
        <v>4.2249999999999996</v>
      </c>
      <c r="B10" s="4">
        <v>322.10000000000002</v>
      </c>
      <c r="C10" s="3">
        <f t="shared" si="0"/>
        <v>0.88879690949227386</v>
      </c>
      <c r="D10" s="3">
        <f t="shared" si="1"/>
        <v>0.11120309050772614</v>
      </c>
    </row>
    <row r="11" spans="1:4" s="1" customFormat="1" x14ac:dyDescent="0.3">
      <c r="A11" s="3">
        <v>4.7249999999999996</v>
      </c>
      <c r="B11" s="4">
        <v>324.5</v>
      </c>
      <c r="C11" s="3">
        <f t="shared" si="0"/>
        <v>0.89541942604856517</v>
      </c>
      <c r="D11" s="3">
        <f t="shared" si="1"/>
        <v>0.10458057395143483</v>
      </c>
    </row>
    <row r="12" spans="1:4" s="1" customFormat="1" x14ac:dyDescent="0.3">
      <c r="A12" s="3">
        <v>5.2249999999999996</v>
      </c>
      <c r="B12" s="4">
        <v>340.9</v>
      </c>
      <c r="C12" s="3">
        <f t="shared" si="0"/>
        <v>0.9406732891832229</v>
      </c>
      <c r="D12" s="3">
        <f t="shared" si="1"/>
        <v>5.9326710816777095E-2</v>
      </c>
    </row>
    <row r="13" spans="1:4" s="1" customFormat="1" x14ac:dyDescent="0.3">
      <c r="A13" s="3">
        <v>5.7249999999999996</v>
      </c>
      <c r="B13" s="4">
        <v>331.9</v>
      </c>
      <c r="C13" s="3">
        <f t="shared" si="0"/>
        <v>0.91583885209713023</v>
      </c>
      <c r="D13" s="3">
        <f t="shared" si="1"/>
        <v>8.4161147902869771E-2</v>
      </c>
    </row>
    <row r="14" spans="1:4" s="1" customFormat="1" x14ac:dyDescent="0.3">
      <c r="A14" s="3">
        <v>6.2249999999999996</v>
      </c>
      <c r="B14" s="4">
        <v>330</v>
      </c>
      <c r="C14" s="3">
        <f t="shared" si="0"/>
        <v>0.91059602649006632</v>
      </c>
      <c r="D14" s="3">
        <f t="shared" si="1"/>
        <v>8.9403973509933676E-2</v>
      </c>
    </row>
    <row r="15" spans="1:4" s="1" customFormat="1" x14ac:dyDescent="0.3">
      <c r="A15" s="3">
        <v>6.7249999999999996</v>
      </c>
      <c r="B15" s="4">
        <v>362.4</v>
      </c>
      <c r="C15" s="3">
        <f t="shared" si="0"/>
        <v>1</v>
      </c>
      <c r="D15" s="3">
        <f t="shared" si="1"/>
        <v>0</v>
      </c>
    </row>
    <row r="16" spans="1:4" s="1" customFormat="1" x14ac:dyDescent="0.3">
      <c r="A16" s="3">
        <v>7.2249999999999996</v>
      </c>
      <c r="B16" s="4">
        <v>348.7</v>
      </c>
      <c r="C16" s="3">
        <f t="shared" si="0"/>
        <v>0.96219646799116998</v>
      </c>
      <c r="D16" s="3">
        <f t="shared" si="1"/>
        <v>3.7803532008830021E-2</v>
      </c>
    </row>
    <row r="17" spans="1:4" s="1" customFormat="1" x14ac:dyDescent="0.3">
      <c r="A17" s="3">
        <v>7.7249999999999996</v>
      </c>
      <c r="B17" s="4">
        <v>296.2</v>
      </c>
      <c r="C17" s="3">
        <f t="shared" si="0"/>
        <v>0.81732891832229582</v>
      </c>
      <c r="D17" s="3">
        <f t="shared" si="1"/>
        <v>0.18267108167770418</v>
      </c>
    </row>
    <row r="18" spans="1:4" s="1" customFormat="1" x14ac:dyDescent="0.3">
      <c r="A18" s="3">
        <v>8.2249999999999996</v>
      </c>
      <c r="B18" s="4">
        <v>342.8</v>
      </c>
      <c r="C18" s="3">
        <f t="shared" si="0"/>
        <v>0.94591611479028703</v>
      </c>
      <c r="D18" s="3">
        <f t="shared" si="1"/>
        <v>5.4083885209712967E-2</v>
      </c>
    </row>
    <row r="19" spans="1:4" s="1" customFormat="1" x14ac:dyDescent="0.3">
      <c r="A19" s="3">
        <v>8.7249999999999996</v>
      </c>
      <c r="B19" s="4">
        <v>318.10000000000002</v>
      </c>
      <c r="C19" s="3">
        <f t="shared" si="0"/>
        <v>0.87775938189845482</v>
      </c>
      <c r="D19" s="3">
        <f t="shared" si="1"/>
        <v>0.12224061810154518</v>
      </c>
    </row>
    <row r="20" spans="1:4" s="1" customFormat="1" x14ac:dyDescent="0.3">
      <c r="A20" s="3">
        <v>9.2249999999999996</v>
      </c>
      <c r="B20" s="4">
        <v>351.7</v>
      </c>
      <c r="C20" s="3">
        <f t="shared" si="0"/>
        <v>0.9704746136865342</v>
      </c>
      <c r="D20" s="3">
        <f t="shared" si="1"/>
        <v>2.9525386313465796E-2</v>
      </c>
    </row>
    <row r="21" spans="1:4" s="1" customFormat="1" x14ac:dyDescent="0.3">
      <c r="A21" s="3">
        <v>9.7249999999999996</v>
      </c>
      <c r="B21" s="4">
        <v>319.89999999999998</v>
      </c>
      <c r="C21" s="3">
        <f t="shared" si="0"/>
        <v>0.88272626931567333</v>
      </c>
      <c r="D21" s="3">
        <f t="shared" si="1"/>
        <v>0.11727373068432667</v>
      </c>
    </row>
    <row r="22" spans="1:4" s="1" customFormat="1" x14ac:dyDescent="0.3">
      <c r="A22" s="3">
        <v>10.225</v>
      </c>
      <c r="B22" s="4">
        <v>324.60000000000002</v>
      </c>
      <c r="C22" s="3">
        <f t="shared" si="0"/>
        <v>0.89569536423841067</v>
      </c>
      <c r="D22" s="3">
        <f t="shared" si="1"/>
        <v>0.10430463576158933</v>
      </c>
    </row>
    <row r="23" spans="1:4" s="1" customFormat="1" x14ac:dyDescent="0.3">
      <c r="A23" s="3">
        <v>10.725</v>
      </c>
      <c r="B23" s="4">
        <v>337.9</v>
      </c>
      <c r="C23" s="3">
        <f t="shared" si="0"/>
        <v>0.93239514348785868</v>
      </c>
      <c r="D23" s="3">
        <f t="shared" si="1"/>
        <v>6.760485651214132E-2</v>
      </c>
    </row>
    <row r="24" spans="1:4" s="1" customFormat="1" x14ac:dyDescent="0.3">
      <c r="A24" s="3">
        <v>11.225</v>
      </c>
      <c r="B24" s="4">
        <v>331.3</v>
      </c>
      <c r="C24" s="3">
        <f t="shared" si="0"/>
        <v>0.91418322295805743</v>
      </c>
      <c r="D24" s="3">
        <f t="shared" si="1"/>
        <v>8.5816777041942571E-2</v>
      </c>
    </row>
    <row r="25" spans="1:4" s="1" customFormat="1" x14ac:dyDescent="0.3">
      <c r="A25" s="3">
        <v>11.725</v>
      </c>
      <c r="B25" s="4">
        <v>340.4</v>
      </c>
      <c r="C25" s="3">
        <f t="shared" si="0"/>
        <v>0.93929359823399561</v>
      </c>
      <c r="D25" s="3">
        <f t="shared" si="1"/>
        <v>6.0706401766004392E-2</v>
      </c>
    </row>
    <row r="26" spans="1:4" s="1" customFormat="1" ht="13.8" customHeight="1" x14ac:dyDescent="0.3">
      <c r="A26" s="3">
        <v>12.225</v>
      </c>
      <c r="B26" s="4">
        <v>309.5</v>
      </c>
      <c r="C26" s="3">
        <f t="shared" si="0"/>
        <v>0.85402869757174393</v>
      </c>
      <c r="D26" s="3">
        <f t="shared" si="1"/>
        <v>0.14597130242825607</v>
      </c>
    </row>
    <row r="27" spans="1:4" s="1" customFormat="1" x14ac:dyDescent="0.3">
      <c r="A27" s="3">
        <v>12.725</v>
      </c>
      <c r="B27" s="4">
        <v>334.2</v>
      </c>
      <c r="C27" s="3">
        <f t="shared" si="0"/>
        <v>0.92218543046357615</v>
      </c>
      <c r="D27" s="3">
        <f t="shared" si="1"/>
        <v>7.781456953642385E-2</v>
      </c>
    </row>
    <row r="28" spans="1:4" s="1" customFormat="1" x14ac:dyDescent="0.3">
      <c r="A28" s="3">
        <v>13.225</v>
      </c>
      <c r="B28" s="4">
        <v>335.3</v>
      </c>
      <c r="C28" s="3">
        <f t="shared" si="0"/>
        <v>0.92522075055187647</v>
      </c>
      <c r="D28" s="3">
        <f t="shared" si="1"/>
        <v>7.477924944812353E-2</v>
      </c>
    </row>
    <row r="29" spans="1:4" s="1" customFormat="1" x14ac:dyDescent="0.3">
      <c r="A29" s="3">
        <v>13.725</v>
      </c>
      <c r="B29" s="4">
        <v>315.7</v>
      </c>
      <c r="C29" s="3">
        <f t="shared" si="0"/>
        <v>0.87113686534216339</v>
      </c>
      <c r="D29" s="3">
        <f t="shared" si="1"/>
        <v>0.12886313465783661</v>
      </c>
    </row>
    <row r="30" spans="1:4" s="1" customFormat="1" x14ac:dyDescent="0.3">
      <c r="A30" s="3">
        <v>14.225</v>
      </c>
      <c r="B30" s="4">
        <v>323.10000000000002</v>
      </c>
      <c r="C30" s="3">
        <f t="shared" si="0"/>
        <v>0.89155629139072856</v>
      </c>
      <c r="D30" s="3">
        <f t="shared" si="1"/>
        <v>0.10844370860927144</v>
      </c>
    </row>
    <row r="31" spans="1:4" s="1" customFormat="1" x14ac:dyDescent="0.3">
      <c r="A31" s="3">
        <v>14.724999999999998</v>
      </c>
      <c r="B31" s="4">
        <v>312.5</v>
      </c>
      <c r="C31" s="3">
        <f t="shared" si="0"/>
        <v>0.86230684326710827</v>
      </c>
      <c r="D31" s="3">
        <f t="shared" si="1"/>
        <v>0.13769315673289173</v>
      </c>
    </row>
    <row r="32" spans="1:4" s="1" customFormat="1" x14ac:dyDescent="0.3">
      <c r="A32" s="3">
        <v>15.224999999999998</v>
      </c>
      <c r="B32" s="4">
        <v>309.39999999999998</v>
      </c>
      <c r="C32" s="3">
        <f t="shared" si="0"/>
        <v>0.85375275938189843</v>
      </c>
      <c r="D32" s="3">
        <f t="shared" si="1"/>
        <v>0.14624724061810157</v>
      </c>
    </row>
    <row r="33" spans="1:4" s="1" customFormat="1" x14ac:dyDescent="0.3">
      <c r="A33" s="3">
        <v>15.724999999999998</v>
      </c>
      <c r="B33" s="4">
        <v>274.8</v>
      </c>
      <c r="C33" s="3">
        <f>+B33/362.4</f>
        <v>0.75827814569536434</v>
      </c>
      <c r="D33" s="3">
        <f t="shared" si="1"/>
        <v>0.24172185430463566</v>
      </c>
    </row>
    <row r="34" spans="1:4" s="1" customFormat="1" x14ac:dyDescent="0.3">
      <c r="A34" s="3">
        <v>16.225000000000001</v>
      </c>
      <c r="B34" s="4">
        <v>290</v>
      </c>
      <c r="C34" s="3">
        <f t="shared" si="0"/>
        <v>0.80022075055187647</v>
      </c>
      <c r="D34" s="3">
        <f t="shared" si="1"/>
        <v>0.19977924944812353</v>
      </c>
    </row>
    <row r="35" spans="1:4" s="1" customFormat="1" x14ac:dyDescent="0.3">
      <c r="A35" s="3">
        <v>16.725000000000001</v>
      </c>
      <c r="B35" s="4">
        <v>259.10000000000002</v>
      </c>
      <c r="C35" s="3">
        <f t="shared" si="0"/>
        <v>0.71495584988962479</v>
      </c>
      <c r="D35" s="3">
        <f t="shared" si="1"/>
        <v>0.28504415011037521</v>
      </c>
    </row>
    <row r="36" spans="1:4" s="1" customFormat="1" x14ac:dyDescent="0.3">
      <c r="A36" s="3">
        <v>17.225000000000001</v>
      </c>
      <c r="B36" s="4">
        <v>265.60000000000002</v>
      </c>
      <c r="C36" s="3">
        <f t="shared" si="0"/>
        <v>0.73289183222958065</v>
      </c>
      <c r="D36" s="3">
        <f t="shared" si="1"/>
        <v>0.26710816777041935</v>
      </c>
    </row>
    <row r="37" spans="1:4" s="1" customFormat="1" x14ac:dyDescent="0.3">
      <c r="A37" s="3">
        <v>17.725000000000001</v>
      </c>
      <c r="B37" s="4">
        <v>250.1</v>
      </c>
      <c r="C37" s="3">
        <f t="shared" si="0"/>
        <v>0.69012141280353201</v>
      </c>
      <c r="D37" s="3">
        <f t="shared" si="1"/>
        <v>0.30987858719646799</v>
      </c>
    </row>
    <row r="38" spans="1:4" s="1" customFormat="1" x14ac:dyDescent="0.3">
      <c r="A38" s="3">
        <v>18.225000000000001</v>
      </c>
      <c r="B38" s="4">
        <v>280.60000000000002</v>
      </c>
      <c r="C38" s="3">
        <f t="shared" si="0"/>
        <v>0.77428256070640189</v>
      </c>
      <c r="D38" s="3">
        <f t="shared" si="1"/>
        <v>0.22571743929359811</v>
      </c>
    </row>
    <row r="39" spans="1:4" s="1" customFormat="1" x14ac:dyDescent="0.3">
      <c r="A39" s="3">
        <v>18.650000000000002</v>
      </c>
      <c r="B39" s="9">
        <v>286.28571428571428</v>
      </c>
      <c r="C39" s="3">
        <f t="shared" si="0"/>
        <v>0.7899716177861873</v>
      </c>
      <c r="D39" s="3">
        <f t="shared" si="1"/>
        <v>0.2100283822138127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0F810-33CE-4B70-8F23-EE4480D3CDC8}">
  <dimension ref="A1:D188"/>
  <sheetViews>
    <sheetView tabSelected="1" zoomScale="60" zoomScaleNormal="60" workbookViewId="0">
      <selection activeCell="M38" sqref="M38"/>
    </sheetView>
  </sheetViews>
  <sheetFormatPr defaultColWidth="11.5546875" defaultRowHeight="14.4" x14ac:dyDescent="0.3"/>
  <sheetData>
    <row r="1" spans="1:4" x14ac:dyDescent="0.3">
      <c r="A1" s="12" t="s">
        <v>1212</v>
      </c>
    </row>
    <row r="4" spans="1:4" x14ac:dyDescent="0.3">
      <c r="A4" s="10" t="s">
        <v>1211</v>
      </c>
      <c r="B4" s="4" t="s">
        <v>1210</v>
      </c>
      <c r="C4" s="4" t="s">
        <v>1209</v>
      </c>
      <c r="D4" s="4" t="s">
        <v>1208</v>
      </c>
    </row>
    <row r="5" spans="1:4" x14ac:dyDescent="0.3">
      <c r="A5" s="10" t="s">
        <v>1207</v>
      </c>
      <c r="B5" s="4"/>
      <c r="C5" s="4" t="s">
        <v>1207</v>
      </c>
      <c r="D5" s="4" t="s">
        <v>1206</v>
      </c>
    </row>
    <row r="6" spans="1:4" x14ac:dyDescent="0.3">
      <c r="A6" s="4"/>
      <c r="B6" s="4"/>
      <c r="C6" s="4"/>
      <c r="D6" s="4"/>
    </row>
    <row r="7" spans="1:4" x14ac:dyDescent="0.3">
      <c r="A7" s="10" t="s">
        <v>1123</v>
      </c>
      <c r="B7" s="4">
        <v>1</v>
      </c>
      <c r="C7" s="4" t="s">
        <v>1205</v>
      </c>
      <c r="D7" s="4" t="s">
        <v>831</v>
      </c>
    </row>
    <row r="8" spans="1:4" x14ac:dyDescent="0.3">
      <c r="A8" s="10" t="s">
        <v>1204</v>
      </c>
      <c r="B8" s="4">
        <v>1</v>
      </c>
      <c r="C8" s="4" t="s">
        <v>1203</v>
      </c>
      <c r="D8" s="4" t="s">
        <v>1123</v>
      </c>
    </row>
    <row r="9" spans="1:4" x14ac:dyDescent="0.3">
      <c r="A9" s="10" t="s">
        <v>1202</v>
      </c>
      <c r="B9" s="4">
        <v>1</v>
      </c>
      <c r="C9" s="4" t="s">
        <v>1201</v>
      </c>
      <c r="D9" s="4" t="s">
        <v>828</v>
      </c>
    </row>
    <row r="10" spans="1:4" x14ac:dyDescent="0.3">
      <c r="A10" s="10" t="s">
        <v>1200</v>
      </c>
      <c r="B10" s="4">
        <v>1</v>
      </c>
      <c r="C10" s="4" t="s">
        <v>1199</v>
      </c>
      <c r="D10" s="4" t="s">
        <v>828</v>
      </c>
    </row>
    <row r="11" spans="1:4" x14ac:dyDescent="0.3">
      <c r="A11" s="10" t="s">
        <v>1198</v>
      </c>
      <c r="B11" s="4">
        <v>1</v>
      </c>
      <c r="C11" s="4" t="s">
        <v>1197</v>
      </c>
      <c r="D11" s="4" t="s">
        <v>1135</v>
      </c>
    </row>
    <row r="12" spans="1:4" x14ac:dyDescent="0.3">
      <c r="A12" s="10" t="s">
        <v>831</v>
      </c>
      <c r="B12" s="4">
        <v>1</v>
      </c>
      <c r="C12" s="4" t="s">
        <v>1196</v>
      </c>
      <c r="D12" s="4" t="s">
        <v>828</v>
      </c>
    </row>
    <row r="13" spans="1:4" x14ac:dyDescent="0.3">
      <c r="A13" s="10" t="s">
        <v>1195</v>
      </c>
      <c r="B13" s="4">
        <v>1</v>
      </c>
      <c r="C13" s="11">
        <v>43831</v>
      </c>
      <c r="D13" s="4" t="s">
        <v>1123</v>
      </c>
    </row>
    <row r="14" spans="1:4" x14ac:dyDescent="0.3">
      <c r="A14" s="10" t="s">
        <v>1194</v>
      </c>
      <c r="B14" s="4">
        <v>1</v>
      </c>
      <c r="C14" s="11">
        <v>14611</v>
      </c>
      <c r="D14" s="4" t="s">
        <v>1135</v>
      </c>
    </row>
    <row r="15" spans="1:4" x14ac:dyDescent="0.3">
      <c r="A15" s="10" t="s">
        <v>1193</v>
      </c>
      <c r="B15" s="4">
        <v>1</v>
      </c>
      <c r="C15" s="11">
        <v>21916</v>
      </c>
      <c r="D15" s="4" t="s">
        <v>1123</v>
      </c>
    </row>
    <row r="16" spans="1:4" x14ac:dyDescent="0.3">
      <c r="A16" s="10" t="s">
        <v>1192</v>
      </c>
      <c r="B16" s="4">
        <v>1</v>
      </c>
      <c r="C16" s="11">
        <v>29221</v>
      </c>
      <c r="D16" s="4" t="s">
        <v>1123</v>
      </c>
    </row>
    <row r="17" spans="1:4" x14ac:dyDescent="0.3">
      <c r="A17" s="10" t="s">
        <v>836</v>
      </c>
      <c r="B17" s="4">
        <v>1</v>
      </c>
      <c r="C17" s="4" t="s">
        <v>1191</v>
      </c>
      <c r="D17" s="4" t="s">
        <v>828</v>
      </c>
    </row>
    <row r="18" spans="1:4" x14ac:dyDescent="0.3">
      <c r="A18" s="10" t="s">
        <v>1190</v>
      </c>
      <c r="B18" s="4">
        <v>1</v>
      </c>
      <c r="C18" s="11">
        <v>43862</v>
      </c>
      <c r="D18" s="4" t="s">
        <v>1123</v>
      </c>
    </row>
    <row r="19" spans="1:4" x14ac:dyDescent="0.3">
      <c r="A19" s="10" t="s">
        <v>1189</v>
      </c>
      <c r="B19" s="4">
        <v>1</v>
      </c>
      <c r="C19" s="11">
        <v>14642</v>
      </c>
      <c r="D19" s="4" t="s">
        <v>1123</v>
      </c>
    </row>
    <row r="20" spans="1:4" x14ac:dyDescent="0.3">
      <c r="A20" s="10" t="s">
        <v>1188</v>
      </c>
      <c r="B20" s="4">
        <v>1</v>
      </c>
      <c r="C20" s="11">
        <v>21947</v>
      </c>
      <c r="D20" s="4" t="s">
        <v>1123</v>
      </c>
    </row>
    <row r="21" spans="1:4" x14ac:dyDescent="0.3">
      <c r="A21" s="10" t="s">
        <v>1187</v>
      </c>
      <c r="B21" s="4">
        <v>1</v>
      </c>
      <c r="C21" s="11">
        <v>29252</v>
      </c>
      <c r="D21" s="4" t="s">
        <v>1123</v>
      </c>
    </row>
    <row r="22" spans="1:4" x14ac:dyDescent="0.3">
      <c r="A22" s="10" t="s">
        <v>1186</v>
      </c>
      <c r="B22" s="4">
        <v>1</v>
      </c>
      <c r="C22" s="4" t="s">
        <v>1185</v>
      </c>
      <c r="D22" s="4" t="s">
        <v>1123</v>
      </c>
    </row>
    <row r="23" spans="1:4" x14ac:dyDescent="0.3">
      <c r="A23" s="10" t="s">
        <v>1184</v>
      </c>
      <c r="B23" s="4">
        <v>1</v>
      </c>
      <c r="C23" s="11">
        <v>43891</v>
      </c>
      <c r="D23" s="4" t="s">
        <v>1123</v>
      </c>
    </row>
    <row r="24" spans="1:4" x14ac:dyDescent="0.3">
      <c r="A24" s="10" t="s">
        <v>1183</v>
      </c>
      <c r="B24" s="4">
        <v>1</v>
      </c>
      <c r="C24" s="11">
        <v>14671</v>
      </c>
      <c r="D24" s="4" t="s">
        <v>828</v>
      </c>
    </row>
    <row r="25" spans="1:4" x14ac:dyDescent="0.3">
      <c r="A25" s="10" t="s">
        <v>1182</v>
      </c>
      <c r="B25" s="4">
        <v>1</v>
      </c>
      <c r="C25" s="11">
        <v>21976</v>
      </c>
      <c r="D25" s="4" t="s">
        <v>1123</v>
      </c>
    </row>
    <row r="26" spans="1:4" x14ac:dyDescent="0.3">
      <c r="A26" s="10" t="s">
        <v>1181</v>
      </c>
      <c r="B26" s="4">
        <v>1</v>
      </c>
      <c r="C26" s="11">
        <v>29281</v>
      </c>
      <c r="D26" s="4" t="s">
        <v>1123</v>
      </c>
    </row>
    <row r="27" spans="1:4" x14ac:dyDescent="0.3">
      <c r="A27" s="10" t="s">
        <v>1180</v>
      </c>
      <c r="B27" s="4">
        <v>1</v>
      </c>
      <c r="C27" s="4" t="s">
        <v>1179</v>
      </c>
      <c r="D27" s="4" t="s">
        <v>1135</v>
      </c>
    </row>
    <row r="28" spans="1:4" x14ac:dyDescent="0.3">
      <c r="A28" s="10" t="s">
        <v>1178</v>
      </c>
      <c r="B28" s="4">
        <v>1</v>
      </c>
      <c r="C28" s="11">
        <v>43922</v>
      </c>
      <c r="D28" s="4" t="s">
        <v>828</v>
      </c>
    </row>
    <row r="29" spans="1:4" x14ac:dyDescent="0.3">
      <c r="A29" s="10" t="s">
        <v>1177</v>
      </c>
      <c r="B29" s="4">
        <v>1</v>
      </c>
      <c r="C29" s="11">
        <v>14702</v>
      </c>
      <c r="D29" s="4" t="s">
        <v>828</v>
      </c>
    </row>
    <row r="30" spans="1:4" x14ac:dyDescent="0.3">
      <c r="A30" s="10" t="s">
        <v>1176</v>
      </c>
      <c r="B30" s="4">
        <v>1</v>
      </c>
      <c r="C30" s="11">
        <v>22007</v>
      </c>
      <c r="D30" s="4" t="s">
        <v>828</v>
      </c>
    </row>
    <row r="31" spans="1:4" x14ac:dyDescent="0.3">
      <c r="A31" s="10" t="s">
        <v>1175</v>
      </c>
      <c r="B31" s="4">
        <v>1</v>
      </c>
      <c r="C31" s="11">
        <v>29312</v>
      </c>
      <c r="D31" s="4" t="s">
        <v>828</v>
      </c>
    </row>
    <row r="32" spans="1:4" x14ac:dyDescent="0.3">
      <c r="A32" s="10" t="s">
        <v>839</v>
      </c>
      <c r="B32" s="4">
        <v>1</v>
      </c>
      <c r="C32" s="4" t="s">
        <v>1174</v>
      </c>
      <c r="D32" s="4" t="s">
        <v>1123</v>
      </c>
    </row>
    <row r="33" spans="1:4" x14ac:dyDescent="0.3">
      <c r="A33" s="10" t="s">
        <v>1173</v>
      </c>
      <c r="B33" s="4">
        <v>1</v>
      </c>
      <c r="C33" s="11">
        <v>43952</v>
      </c>
      <c r="D33" s="4" t="s">
        <v>828</v>
      </c>
    </row>
    <row r="34" spans="1:4" x14ac:dyDescent="0.3">
      <c r="A34" s="10" t="s">
        <v>1172</v>
      </c>
      <c r="B34" s="4">
        <v>1</v>
      </c>
      <c r="C34" s="11">
        <v>14732</v>
      </c>
      <c r="D34" s="4" t="s">
        <v>828</v>
      </c>
    </row>
    <row r="35" spans="1:4" x14ac:dyDescent="0.3">
      <c r="A35" s="10" t="s">
        <v>1171</v>
      </c>
      <c r="B35" s="4">
        <v>1</v>
      </c>
      <c r="C35" s="11">
        <v>22037</v>
      </c>
      <c r="D35" s="4" t="s">
        <v>828</v>
      </c>
    </row>
    <row r="36" spans="1:4" x14ac:dyDescent="0.3">
      <c r="A36" s="10" t="s">
        <v>1170</v>
      </c>
      <c r="B36" s="4">
        <v>1</v>
      </c>
      <c r="C36" s="11">
        <v>29342</v>
      </c>
      <c r="D36" s="4" t="s">
        <v>828</v>
      </c>
    </row>
    <row r="37" spans="1:4" x14ac:dyDescent="0.3">
      <c r="A37" s="10" t="s">
        <v>1114</v>
      </c>
      <c r="B37" s="4">
        <v>1</v>
      </c>
      <c r="C37" s="4" t="s">
        <v>1169</v>
      </c>
      <c r="D37" s="4" t="s">
        <v>1135</v>
      </c>
    </row>
    <row r="38" spans="1:4" x14ac:dyDescent="0.3">
      <c r="A38" s="10" t="s">
        <v>1168</v>
      </c>
      <c r="B38" s="4">
        <v>1</v>
      </c>
      <c r="C38" s="11">
        <v>43983</v>
      </c>
      <c r="D38" s="4" t="s">
        <v>828</v>
      </c>
    </row>
    <row r="39" spans="1:4" x14ac:dyDescent="0.3">
      <c r="A39" s="10" t="s">
        <v>1167</v>
      </c>
      <c r="B39" s="4">
        <v>1</v>
      </c>
      <c r="C39" s="11">
        <v>14763</v>
      </c>
      <c r="D39" s="4" t="s">
        <v>828</v>
      </c>
    </row>
    <row r="40" spans="1:4" x14ac:dyDescent="0.3">
      <c r="A40" s="10" t="s">
        <v>1166</v>
      </c>
      <c r="B40" s="4">
        <v>1</v>
      </c>
      <c r="C40" s="11">
        <v>22068</v>
      </c>
      <c r="D40" s="4" t="s">
        <v>828</v>
      </c>
    </row>
    <row r="41" spans="1:4" x14ac:dyDescent="0.3">
      <c r="A41" s="10" t="s">
        <v>1165</v>
      </c>
      <c r="B41" s="4">
        <v>1</v>
      </c>
      <c r="C41" s="11">
        <v>29373</v>
      </c>
      <c r="D41" s="4" t="s">
        <v>828</v>
      </c>
    </row>
    <row r="42" spans="1:4" x14ac:dyDescent="0.3">
      <c r="A42" s="10" t="s">
        <v>1164</v>
      </c>
      <c r="B42" s="4">
        <v>1</v>
      </c>
      <c r="C42" s="4" t="s">
        <v>1163</v>
      </c>
      <c r="D42" s="4" t="s">
        <v>828</v>
      </c>
    </row>
    <row r="43" spans="1:4" x14ac:dyDescent="0.3">
      <c r="A43" s="10" t="s">
        <v>1162</v>
      </c>
      <c r="B43" s="4">
        <v>1</v>
      </c>
      <c r="C43" s="11">
        <v>44013</v>
      </c>
      <c r="D43" s="4" t="s">
        <v>828</v>
      </c>
    </row>
    <row r="44" spans="1:4" x14ac:dyDescent="0.3">
      <c r="A44" s="10" t="s">
        <v>1161</v>
      </c>
      <c r="B44" s="4">
        <v>1</v>
      </c>
      <c r="C44" s="11">
        <v>14793</v>
      </c>
      <c r="D44" s="4" t="s">
        <v>828</v>
      </c>
    </row>
    <row r="45" spans="1:4" x14ac:dyDescent="0.3">
      <c r="A45" s="10" t="s">
        <v>1160</v>
      </c>
      <c r="B45" s="4">
        <v>1</v>
      </c>
      <c r="C45" s="11">
        <v>22098</v>
      </c>
      <c r="D45" s="4" t="s">
        <v>828</v>
      </c>
    </row>
    <row r="46" spans="1:4" x14ac:dyDescent="0.3">
      <c r="A46" s="10" t="s">
        <v>1159</v>
      </c>
      <c r="B46" s="4">
        <v>1</v>
      </c>
      <c r="C46" s="11">
        <v>29403</v>
      </c>
      <c r="D46" s="4" t="s">
        <v>828</v>
      </c>
    </row>
    <row r="47" spans="1:4" x14ac:dyDescent="0.3">
      <c r="A47" s="10" t="s">
        <v>1158</v>
      </c>
      <c r="B47" s="4">
        <v>1</v>
      </c>
      <c r="C47" s="4" t="s">
        <v>1157</v>
      </c>
      <c r="D47" s="4" t="s">
        <v>828</v>
      </c>
    </row>
    <row r="48" spans="1:4" x14ac:dyDescent="0.3">
      <c r="A48" s="10" t="s">
        <v>1156</v>
      </c>
      <c r="B48" s="4">
        <v>1</v>
      </c>
      <c r="C48" s="11">
        <v>44044</v>
      </c>
      <c r="D48" s="4" t="s">
        <v>828</v>
      </c>
    </row>
    <row r="49" spans="1:4" x14ac:dyDescent="0.3">
      <c r="A49" s="10" t="s">
        <v>1155</v>
      </c>
      <c r="B49" s="4">
        <v>1</v>
      </c>
      <c r="C49" s="11">
        <v>14824</v>
      </c>
      <c r="D49" s="4" t="s">
        <v>828</v>
      </c>
    </row>
    <row r="50" spans="1:4" x14ac:dyDescent="0.3">
      <c r="A50" s="10" t="s">
        <v>1154</v>
      </c>
      <c r="B50" s="4">
        <v>1</v>
      </c>
      <c r="C50" s="11">
        <v>22129</v>
      </c>
      <c r="D50" s="4" t="s">
        <v>828</v>
      </c>
    </row>
    <row r="51" spans="1:4" x14ac:dyDescent="0.3">
      <c r="A51" s="10" t="s">
        <v>1153</v>
      </c>
      <c r="B51" s="4">
        <v>1</v>
      </c>
      <c r="C51" s="11">
        <v>29434</v>
      </c>
      <c r="D51" s="4" t="s">
        <v>828</v>
      </c>
    </row>
    <row r="52" spans="1:4" x14ac:dyDescent="0.3">
      <c r="A52" s="10" t="s">
        <v>1152</v>
      </c>
      <c r="B52" s="4">
        <v>1</v>
      </c>
      <c r="C52" s="4" t="s">
        <v>1151</v>
      </c>
      <c r="D52" s="4" t="s">
        <v>828</v>
      </c>
    </row>
    <row r="53" spans="1:4" x14ac:dyDescent="0.3">
      <c r="A53" s="10" t="s">
        <v>1150</v>
      </c>
      <c r="B53" s="4">
        <v>1</v>
      </c>
      <c r="C53" s="11">
        <v>44075</v>
      </c>
      <c r="D53" s="4" t="s">
        <v>828</v>
      </c>
    </row>
    <row r="54" spans="1:4" x14ac:dyDescent="0.3">
      <c r="A54" s="10" t="s">
        <v>1149</v>
      </c>
      <c r="B54" s="4">
        <v>1</v>
      </c>
      <c r="C54" s="11">
        <v>14855</v>
      </c>
      <c r="D54" s="4" t="s">
        <v>1123</v>
      </c>
    </row>
    <row r="55" spans="1:4" x14ac:dyDescent="0.3">
      <c r="A55" s="10" t="s">
        <v>1148</v>
      </c>
      <c r="B55" s="4">
        <v>1</v>
      </c>
      <c r="C55" s="11">
        <v>22160</v>
      </c>
      <c r="D55" s="4" t="s">
        <v>828</v>
      </c>
    </row>
    <row r="56" spans="1:4" x14ac:dyDescent="0.3">
      <c r="A56" s="10" t="s">
        <v>1147</v>
      </c>
      <c r="B56" s="4">
        <v>1</v>
      </c>
      <c r="C56" s="11">
        <v>29465</v>
      </c>
      <c r="D56" s="4" t="s">
        <v>828</v>
      </c>
    </row>
    <row r="57" spans="1:4" x14ac:dyDescent="0.3">
      <c r="A57" s="10" t="s">
        <v>1146</v>
      </c>
      <c r="B57" s="4">
        <v>1</v>
      </c>
      <c r="C57" s="4" t="s">
        <v>1145</v>
      </c>
      <c r="D57" s="4" t="s">
        <v>828</v>
      </c>
    </row>
    <row r="58" spans="1:4" x14ac:dyDescent="0.3">
      <c r="A58" s="10" t="s">
        <v>1144</v>
      </c>
      <c r="B58" s="4">
        <v>1</v>
      </c>
      <c r="C58" s="11">
        <v>44105</v>
      </c>
      <c r="D58" s="4" t="s">
        <v>828</v>
      </c>
    </row>
    <row r="59" spans="1:4" x14ac:dyDescent="0.3">
      <c r="A59" s="10" t="s">
        <v>1143</v>
      </c>
      <c r="B59" s="4">
        <v>1</v>
      </c>
      <c r="C59" s="11">
        <v>14885</v>
      </c>
      <c r="D59" s="4" t="s">
        <v>1123</v>
      </c>
    </row>
    <row r="60" spans="1:4" x14ac:dyDescent="0.3">
      <c r="A60" s="10" t="s">
        <v>1142</v>
      </c>
      <c r="B60" s="4">
        <v>1</v>
      </c>
      <c r="C60" s="11">
        <v>22190</v>
      </c>
      <c r="D60" s="4" t="s">
        <v>828</v>
      </c>
    </row>
    <row r="61" spans="1:4" x14ac:dyDescent="0.3">
      <c r="A61" s="10" t="s">
        <v>1141</v>
      </c>
      <c r="B61" s="4">
        <v>1</v>
      </c>
      <c r="C61" s="11">
        <v>29495</v>
      </c>
      <c r="D61" s="4" t="s">
        <v>828</v>
      </c>
    </row>
    <row r="62" spans="1:4" x14ac:dyDescent="0.3">
      <c r="A62" s="10" t="s">
        <v>1140</v>
      </c>
      <c r="B62" s="4">
        <v>1</v>
      </c>
      <c r="C62" s="4" t="s">
        <v>1139</v>
      </c>
      <c r="D62" s="4" t="s">
        <v>828</v>
      </c>
    </row>
    <row r="63" spans="1:4" x14ac:dyDescent="0.3">
      <c r="A63" s="10" t="s">
        <v>1138</v>
      </c>
      <c r="B63" s="4">
        <v>1</v>
      </c>
      <c r="C63" s="11">
        <v>44136</v>
      </c>
      <c r="D63" s="4" t="s">
        <v>1135</v>
      </c>
    </row>
    <row r="64" spans="1:4" x14ac:dyDescent="0.3">
      <c r="A64" s="10" t="s">
        <v>1137</v>
      </c>
      <c r="B64" s="4">
        <v>1</v>
      </c>
      <c r="C64" s="11">
        <v>14916</v>
      </c>
      <c r="D64" s="4" t="s">
        <v>1135</v>
      </c>
    </row>
    <row r="65" spans="1:4" x14ac:dyDescent="0.3">
      <c r="A65" s="10" t="s">
        <v>1136</v>
      </c>
      <c r="B65" s="4">
        <v>1</v>
      </c>
      <c r="C65" s="11">
        <v>22221</v>
      </c>
      <c r="D65" s="4" t="s">
        <v>1135</v>
      </c>
    </row>
    <row r="66" spans="1:4" x14ac:dyDescent="0.3">
      <c r="A66" s="10" t="s">
        <v>1134</v>
      </c>
      <c r="B66" s="4">
        <v>1</v>
      </c>
      <c r="C66" s="11">
        <v>29526</v>
      </c>
      <c r="D66" s="4" t="s">
        <v>828</v>
      </c>
    </row>
    <row r="67" spans="1:4" x14ac:dyDescent="0.3">
      <c r="A67" s="10" t="s">
        <v>1133</v>
      </c>
      <c r="B67" s="4">
        <v>1</v>
      </c>
      <c r="C67" s="4" t="s">
        <v>1132</v>
      </c>
      <c r="D67" s="4" t="s">
        <v>828</v>
      </c>
    </row>
    <row r="68" spans="1:4" x14ac:dyDescent="0.3">
      <c r="A68" s="10" t="s">
        <v>1131</v>
      </c>
      <c r="B68" s="4">
        <v>1</v>
      </c>
      <c r="C68" s="11">
        <v>44166</v>
      </c>
      <c r="D68" s="4" t="s">
        <v>828</v>
      </c>
    </row>
    <row r="69" spans="1:4" x14ac:dyDescent="0.3">
      <c r="A69" s="10" t="s">
        <v>1130</v>
      </c>
      <c r="B69" s="4">
        <v>1</v>
      </c>
      <c r="C69" s="11">
        <v>14946</v>
      </c>
      <c r="D69" s="4" t="s">
        <v>828</v>
      </c>
    </row>
    <row r="70" spans="1:4" x14ac:dyDescent="0.3">
      <c r="A70" s="10" t="s">
        <v>1129</v>
      </c>
      <c r="B70" s="4">
        <v>1</v>
      </c>
      <c r="C70" s="11">
        <v>22251</v>
      </c>
      <c r="D70" s="4" t="s">
        <v>828</v>
      </c>
    </row>
    <row r="71" spans="1:4" x14ac:dyDescent="0.3">
      <c r="A71" s="10" t="s">
        <v>1128</v>
      </c>
      <c r="B71" s="4">
        <v>1</v>
      </c>
      <c r="C71" s="11">
        <v>29556</v>
      </c>
      <c r="D71" s="4" t="s">
        <v>1123</v>
      </c>
    </row>
    <row r="72" spans="1:4" x14ac:dyDescent="0.3">
      <c r="A72" s="10" t="s">
        <v>1127</v>
      </c>
      <c r="B72" s="4">
        <v>1</v>
      </c>
      <c r="C72" s="4" t="s">
        <v>1126</v>
      </c>
      <c r="D72" s="4" t="s">
        <v>828</v>
      </c>
    </row>
    <row r="73" spans="1:4" x14ac:dyDescent="0.3">
      <c r="A73" s="10" t="s">
        <v>1125</v>
      </c>
      <c r="B73" s="4">
        <v>1</v>
      </c>
      <c r="C73" s="4" t="s">
        <v>1124</v>
      </c>
      <c r="D73" s="4" t="s">
        <v>1123</v>
      </c>
    </row>
    <row r="74" spans="1:4" x14ac:dyDescent="0.3">
      <c r="A74" s="10" t="s">
        <v>1122</v>
      </c>
      <c r="B74" s="4">
        <v>1</v>
      </c>
      <c r="C74" s="4" t="s">
        <v>1121</v>
      </c>
      <c r="D74" s="4" t="s">
        <v>828</v>
      </c>
    </row>
    <row r="75" spans="1:4" x14ac:dyDescent="0.3">
      <c r="A75" s="10" t="s">
        <v>1120</v>
      </c>
      <c r="B75" s="4">
        <v>1</v>
      </c>
      <c r="C75" s="4" t="s">
        <v>1119</v>
      </c>
      <c r="D75" s="4" t="s">
        <v>828</v>
      </c>
    </row>
    <row r="76" spans="1:4" x14ac:dyDescent="0.3">
      <c r="A76" s="10" t="s">
        <v>1118</v>
      </c>
      <c r="B76" s="4">
        <v>1</v>
      </c>
      <c r="C76" s="4" t="s">
        <v>1117</v>
      </c>
      <c r="D76" s="4" t="s">
        <v>831</v>
      </c>
    </row>
    <row r="77" spans="1:4" x14ac:dyDescent="0.3">
      <c r="A77" s="10" t="s">
        <v>1116</v>
      </c>
      <c r="B77" s="4">
        <v>1</v>
      </c>
      <c r="C77" s="4" t="s">
        <v>1115</v>
      </c>
      <c r="D77" s="4" t="s">
        <v>1114</v>
      </c>
    </row>
    <row r="78" spans="1:4" x14ac:dyDescent="0.3">
      <c r="A78" s="10" t="s">
        <v>1113</v>
      </c>
      <c r="B78" s="4">
        <v>1</v>
      </c>
      <c r="C78" s="4" t="s">
        <v>1112</v>
      </c>
      <c r="D78" s="4" t="s">
        <v>1024</v>
      </c>
    </row>
    <row r="79" spans="1:4" x14ac:dyDescent="0.3">
      <c r="A79" s="10" t="s">
        <v>1111</v>
      </c>
      <c r="B79" s="4">
        <v>1</v>
      </c>
      <c r="C79" s="4" t="s">
        <v>1110</v>
      </c>
      <c r="D79" s="4" t="s">
        <v>1109</v>
      </c>
    </row>
    <row r="80" spans="1:4" x14ac:dyDescent="0.3">
      <c r="A80" s="10" t="s">
        <v>1108</v>
      </c>
      <c r="B80" s="4">
        <v>1</v>
      </c>
      <c r="C80" s="4" t="s">
        <v>1107</v>
      </c>
      <c r="D80" s="4" t="s">
        <v>1106</v>
      </c>
    </row>
    <row r="81" spans="1:4" x14ac:dyDescent="0.3">
      <c r="A81" s="10" t="s">
        <v>1105</v>
      </c>
      <c r="B81" s="4">
        <v>1</v>
      </c>
      <c r="C81" s="4" t="s">
        <v>1104</v>
      </c>
      <c r="D81" s="4" t="s">
        <v>1103</v>
      </c>
    </row>
    <row r="82" spans="1:4" x14ac:dyDescent="0.3">
      <c r="A82" s="10" t="s">
        <v>1102</v>
      </c>
      <c r="B82" s="4">
        <v>1</v>
      </c>
      <c r="C82" s="4" t="s">
        <v>1101</v>
      </c>
      <c r="D82" s="4" t="s">
        <v>1100</v>
      </c>
    </row>
    <row r="83" spans="1:4" x14ac:dyDescent="0.3">
      <c r="A83" s="10" t="s">
        <v>1099</v>
      </c>
      <c r="B83" s="4">
        <v>1</v>
      </c>
      <c r="C83" s="4" t="s">
        <v>1098</v>
      </c>
      <c r="D83" s="4" t="s">
        <v>908</v>
      </c>
    </row>
    <row r="84" spans="1:4" x14ac:dyDescent="0.3">
      <c r="A84" s="10" t="s">
        <v>1097</v>
      </c>
      <c r="B84" s="4">
        <v>1</v>
      </c>
      <c r="C84" s="4" t="s">
        <v>1096</v>
      </c>
      <c r="D84" s="4" t="s">
        <v>914</v>
      </c>
    </row>
    <row r="85" spans="1:4" x14ac:dyDescent="0.3">
      <c r="A85" s="10" t="s">
        <v>1095</v>
      </c>
      <c r="B85" s="4">
        <v>1</v>
      </c>
      <c r="C85" s="4" t="s">
        <v>1094</v>
      </c>
      <c r="D85" s="4" t="s">
        <v>917</v>
      </c>
    </row>
    <row r="86" spans="1:4" x14ac:dyDescent="0.3">
      <c r="A86" s="10" t="s">
        <v>1093</v>
      </c>
      <c r="B86" s="4">
        <v>1</v>
      </c>
      <c r="C86" s="4" t="s">
        <v>1092</v>
      </c>
      <c r="D86" s="4" t="s">
        <v>981</v>
      </c>
    </row>
    <row r="87" spans="1:4" x14ac:dyDescent="0.3">
      <c r="A87" s="10" t="s">
        <v>842</v>
      </c>
      <c r="B87" s="4">
        <v>1</v>
      </c>
      <c r="C87" s="4" t="s">
        <v>1091</v>
      </c>
      <c r="D87" s="4" t="s">
        <v>998</v>
      </c>
    </row>
    <row r="88" spans="1:4" x14ac:dyDescent="0.3">
      <c r="A88" s="10" t="s">
        <v>1090</v>
      </c>
      <c r="B88" s="4">
        <v>1</v>
      </c>
      <c r="C88" s="4" t="s">
        <v>1089</v>
      </c>
      <c r="D88" s="4" t="s">
        <v>1044</v>
      </c>
    </row>
    <row r="89" spans="1:4" x14ac:dyDescent="0.3">
      <c r="A89" s="10" t="s">
        <v>1088</v>
      </c>
      <c r="B89" s="4">
        <v>1</v>
      </c>
      <c r="C89" s="4" t="s">
        <v>1087</v>
      </c>
      <c r="D89" s="4" t="s">
        <v>1086</v>
      </c>
    </row>
    <row r="90" spans="1:4" x14ac:dyDescent="0.3">
      <c r="A90" s="10" t="s">
        <v>1085</v>
      </c>
      <c r="B90" s="4">
        <v>1</v>
      </c>
      <c r="C90" s="4" t="s">
        <v>1084</v>
      </c>
      <c r="D90" s="4" t="s">
        <v>947</v>
      </c>
    </row>
    <row r="91" spans="1:4" x14ac:dyDescent="0.3">
      <c r="A91" s="10" t="s">
        <v>1083</v>
      </c>
      <c r="B91" s="4">
        <v>1</v>
      </c>
      <c r="C91" s="4" t="s">
        <v>1082</v>
      </c>
      <c r="D91" s="4" t="s">
        <v>1079</v>
      </c>
    </row>
    <row r="92" spans="1:4" x14ac:dyDescent="0.3">
      <c r="A92" s="10" t="s">
        <v>1081</v>
      </c>
      <c r="B92" s="4">
        <v>1</v>
      </c>
      <c r="C92" s="4" t="s">
        <v>1080</v>
      </c>
      <c r="D92" s="4" t="s">
        <v>1079</v>
      </c>
    </row>
    <row r="93" spans="1:4" x14ac:dyDescent="0.3">
      <c r="A93" s="10" t="s">
        <v>1078</v>
      </c>
      <c r="B93" s="4">
        <v>1</v>
      </c>
      <c r="C93" s="4" t="s">
        <v>1077</v>
      </c>
      <c r="D93" s="4" t="s">
        <v>991</v>
      </c>
    </row>
    <row r="94" spans="1:4" x14ac:dyDescent="0.3">
      <c r="A94" s="10" t="s">
        <v>1076</v>
      </c>
      <c r="B94" s="4">
        <v>1</v>
      </c>
      <c r="C94" s="4" t="s">
        <v>1075</v>
      </c>
      <c r="D94" s="4" t="s">
        <v>934</v>
      </c>
    </row>
    <row r="95" spans="1:4" x14ac:dyDescent="0.3">
      <c r="A95" s="10" t="s">
        <v>1074</v>
      </c>
      <c r="B95" s="4">
        <v>1</v>
      </c>
      <c r="C95" s="4" t="s">
        <v>1073</v>
      </c>
      <c r="D95" s="4" t="s">
        <v>1072</v>
      </c>
    </row>
    <row r="96" spans="1:4" x14ac:dyDescent="0.3">
      <c r="A96" s="10" t="s">
        <v>1071</v>
      </c>
      <c r="B96" s="4">
        <v>1</v>
      </c>
      <c r="C96" s="4" t="s">
        <v>1070</v>
      </c>
      <c r="D96" s="4" t="s">
        <v>890</v>
      </c>
    </row>
    <row r="97" spans="1:4" x14ac:dyDescent="0.3">
      <c r="A97" s="10" t="s">
        <v>1069</v>
      </c>
      <c r="B97" s="4">
        <v>1</v>
      </c>
      <c r="C97" s="4" t="s">
        <v>1068</v>
      </c>
      <c r="D97" s="4" t="s">
        <v>1032</v>
      </c>
    </row>
    <row r="98" spans="1:4" x14ac:dyDescent="0.3">
      <c r="A98" s="10" t="s">
        <v>1067</v>
      </c>
      <c r="B98" s="4">
        <v>1</v>
      </c>
      <c r="C98" s="4" t="s">
        <v>1066</v>
      </c>
      <c r="D98" s="4" t="s">
        <v>973</v>
      </c>
    </row>
    <row r="99" spans="1:4" x14ac:dyDescent="0.3">
      <c r="A99" s="10" t="s">
        <v>1065</v>
      </c>
      <c r="B99" s="4">
        <v>1</v>
      </c>
      <c r="C99" s="4" t="s">
        <v>1064</v>
      </c>
      <c r="D99" s="4" t="s">
        <v>950</v>
      </c>
    </row>
    <row r="100" spans="1:4" x14ac:dyDescent="0.3">
      <c r="A100" s="10" t="s">
        <v>1063</v>
      </c>
      <c r="B100" s="4">
        <v>1</v>
      </c>
      <c r="C100" s="4" t="s">
        <v>1062</v>
      </c>
      <c r="D100" s="4" t="s">
        <v>981</v>
      </c>
    </row>
    <row r="101" spans="1:4" x14ac:dyDescent="0.3">
      <c r="A101" s="10" t="s">
        <v>1061</v>
      </c>
      <c r="B101" s="4">
        <v>1</v>
      </c>
      <c r="C101" s="4" t="s">
        <v>1060</v>
      </c>
      <c r="D101" s="4" t="s">
        <v>978</v>
      </c>
    </row>
    <row r="102" spans="1:4" x14ac:dyDescent="0.3">
      <c r="A102" s="10" t="s">
        <v>1059</v>
      </c>
      <c r="B102" s="4">
        <v>1</v>
      </c>
      <c r="C102" s="4" t="s">
        <v>1058</v>
      </c>
      <c r="D102" s="4" t="s">
        <v>978</v>
      </c>
    </row>
    <row r="103" spans="1:4" x14ac:dyDescent="0.3">
      <c r="A103" s="10" t="s">
        <v>1057</v>
      </c>
      <c r="B103" s="4">
        <v>1</v>
      </c>
      <c r="C103" s="4" t="s">
        <v>1056</v>
      </c>
      <c r="D103" s="4" t="s">
        <v>973</v>
      </c>
    </row>
    <row r="104" spans="1:4" x14ac:dyDescent="0.3">
      <c r="A104" s="10" t="s">
        <v>1055</v>
      </c>
      <c r="B104" s="4">
        <v>1</v>
      </c>
      <c r="C104" s="4" t="s">
        <v>1054</v>
      </c>
      <c r="D104" s="4" t="s">
        <v>950</v>
      </c>
    </row>
    <row r="105" spans="1:4" x14ac:dyDescent="0.3">
      <c r="A105" s="10" t="s">
        <v>1053</v>
      </c>
      <c r="B105" s="4">
        <v>1</v>
      </c>
      <c r="C105" s="4" t="s">
        <v>1052</v>
      </c>
      <c r="D105" s="4" t="s">
        <v>1051</v>
      </c>
    </row>
    <row r="106" spans="1:4" x14ac:dyDescent="0.3">
      <c r="A106" s="10" t="s">
        <v>1050</v>
      </c>
      <c r="B106" s="4">
        <v>1</v>
      </c>
      <c r="C106" s="4" t="s">
        <v>1049</v>
      </c>
      <c r="D106" s="4" t="s">
        <v>1039</v>
      </c>
    </row>
    <row r="107" spans="1:4" x14ac:dyDescent="0.3">
      <c r="A107" s="10" t="s">
        <v>1048</v>
      </c>
      <c r="B107" s="4">
        <v>1</v>
      </c>
      <c r="C107" s="4" t="s">
        <v>1047</v>
      </c>
      <c r="D107" s="4" t="s">
        <v>1044</v>
      </c>
    </row>
    <row r="108" spans="1:4" x14ac:dyDescent="0.3">
      <c r="A108" s="10" t="s">
        <v>1046</v>
      </c>
      <c r="B108" s="4">
        <v>1</v>
      </c>
      <c r="C108" s="4" t="s">
        <v>1045</v>
      </c>
      <c r="D108" s="4" t="s">
        <v>1044</v>
      </c>
    </row>
    <row r="109" spans="1:4" x14ac:dyDescent="0.3">
      <c r="A109" s="10" t="s">
        <v>1043</v>
      </c>
      <c r="B109" s="4">
        <v>1</v>
      </c>
      <c r="C109" s="4" t="s">
        <v>1042</v>
      </c>
      <c r="D109" s="4" t="s">
        <v>956</v>
      </c>
    </row>
    <row r="110" spans="1:4" x14ac:dyDescent="0.3">
      <c r="A110" s="10" t="s">
        <v>1041</v>
      </c>
      <c r="B110" s="4">
        <v>1</v>
      </c>
      <c r="C110" s="4" t="s">
        <v>1040</v>
      </c>
      <c r="D110" s="4" t="s">
        <v>1039</v>
      </c>
    </row>
    <row r="111" spans="1:4" x14ac:dyDescent="0.3">
      <c r="A111" s="10" t="s">
        <v>1038</v>
      </c>
      <c r="B111" s="4">
        <v>1</v>
      </c>
      <c r="C111" s="4" t="s">
        <v>1037</v>
      </c>
      <c r="D111" s="4" t="s">
        <v>962</v>
      </c>
    </row>
    <row r="112" spans="1:4" x14ac:dyDescent="0.3">
      <c r="A112" s="10" t="s">
        <v>1036</v>
      </c>
      <c r="B112" s="4">
        <v>1</v>
      </c>
      <c r="C112" s="4" t="s">
        <v>1035</v>
      </c>
      <c r="D112" s="4" t="s">
        <v>1029</v>
      </c>
    </row>
    <row r="113" spans="1:4" x14ac:dyDescent="0.3">
      <c r="A113" s="10" t="s">
        <v>1034</v>
      </c>
      <c r="B113" s="4">
        <v>1</v>
      </c>
      <c r="C113" s="4" t="s">
        <v>1033</v>
      </c>
      <c r="D113" s="4" t="s">
        <v>1032</v>
      </c>
    </row>
    <row r="114" spans="1:4" x14ac:dyDescent="0.3">
      <c r="A114" s="10" t="s">
        <v>1031</v>
      </c>
      <c r="B114" s="4">
        <v>1</v>
      </c>
      <c r="C114" s="4" t="s">
        <v>1030</v>
      </c>
      <c r="D114" s="4" t="s">
        <v>1029</v>
      </c>
    </row>
    <row r="115" spans="1:4" x14ac:dyDescent="0.3">
      <c r="A115" s="10" t="s">
        <v>1028</v>
      </c>
      <c r="B115" s="4">
        <v>1</v>
      </c>
      <c r="C115" s="4" t="s">
        <v>1027</v>
      </c>
      <c r="D115" s="4" t="s">
        <v>991</v>
      </c>
    </row>
    <row r="116" spans="1:4" x14ac:dyDescent="0.3">
      <c r="A116" s="10" t="s">
        <v>1026</v>
      </c>
      <c r="B116" s="4">
        <v>1</v>
      </c>
      <c r="C116" s="4" t="s">
        <v>1025</v>
      </c>
      <c r="D116" s="4" t="s">
        <v>931</v>
      </c>
    </row>
    <row r="117" spans="1:4" x14ac:dyDescent="0.3">
      <c r="A117" s="10" t="s">
        <v>1024</v>
      </c>
      <c r="B117" s="4">
        <v>1</v>
      </c>
      <c r="C117" s="4" t="s">
        <v>1023</v>
      </c>
      <c r="D117" s="4" t="s">
        <v>1016</v>
      </c>
    </row>
    <row r="118" spans="1:4" x14ac:dyDescent="0.3">
      <c r="A118" s="10" t="s">
        <v>1022</v>
      </c>
      <c r="B118" s="4">
        <v>1</v>
      </c>
      <c r="C118" s="4" t="s">
        <v>1021</v>
      </c>
      <c r="D118" s="4" t="s">
        <v>931</v>
      </c>
    </row>
    <row r="119" spans="1:4" x14ac:dyDescent="0.3">
      <c r="A119" s="10" t="s">
        <v>1020</v>
      </c>
      <c r="B119" s="4">
        <v>1</v>
      </c>
      <c r="C119" s="4" t="s">
        <v>1019</v>
      </c>
      <c r="D119" s="4" t="s">
        <v>1016</v>
      </c>
    </row>
    <row r="120" spans="1:4" x14ac:dyDescent="0.3">
      <c r="A120" s="10" t="s">
        <v>1018</v>
      </c>
      <c r="B120" s="4">
        <v>1</v>
      </c>
      <c r="C120" s="4" t="s">
        <v>1017</v>
      </c>
      <c r="D120" s="4" t="s">
        <v>1016</v>
      </c>
    </row>
    <row r="121" spans="1:4" x14ac:dyDescent="0.3">
      <c r="A121" s="10" t="s">
        <v>1015</v>
      </c>
      <c r="B121" s="4">
        <v>1</v>
      </c>
      <c r="C121" s="4" t="s">
        <v>1014</v>
      </c>
      <c r="D121" s="4" t="s">
        <v>1013</v>
      </c>
    </row>
    <row r="122" spans="1:4" x14ac:dyDescent="0.3">
      <c r="A122" s="10" t="s">
        <v>1012</v>
      </c>
      <c r="B122" s="4">
        <v>1</v>
      </c>
      <c r="C122" s="4" t="s">
        <v>1011</v>
      </c>
      <c r="D122" s="4" t="s">
        <v>931</v>
      </c>
    </row>
    <row r="123" spans="1:4" x14ac:dyDescent="0.3">
      <c r="A123" s="10" t="s">
        <v>1010</v>
      </c>
      <c r="B123" s="4">
        <v>1</v>
      </c>
      <c r="C123" s="4" t="s">
        <v>1009</v>
      </c>
      <c r="D123" s="4" t="s">
        <v>928</v>
      </c>
    </row>
    <row r="124" spans="1:4" x14ac:dyDescent="0.3">
      <c r="A124" s="10" t="s">
        <v>1008</v>
      </c>
      <c r="B124" s="4">
        <v>1</v>
      </c>
      <c r="C124" s="4" t="s">
        <v>1007</v>
      </c>
      <c r="D124" s="4" t="s">
        <v>973</v>
      </c>
    </row>
    <row r="125" spans="1:4" x14ac:dyDescent="0.3">
      <c r="A125" s="10" t="s">
        <v>1006</v>
      </c>
      <c r="B125" s="4">
        <v>1</v>
      </c>
      <c r="C125" s="4" t="s">
        <v>1005</v>
      </c>
      <c r="D125" s="4" t="s">
        <v>981</v>
      </c>
    </row>
    <row r="126" spans="1:4" x14ac:dyDescent="0.3">
      <c r="A126" s="10" t="s">
        <v>1004</v>
      </c>
      <c r="B126" s="4">
        <v>1</v>
      </c>
      <c r="C126" s="4" t="s">
        <v>1003</v>
      </c>
      <c r="D126" s="4" t="s">
        <v>950</v>
      </c>
    </row>
    <row r="127" spans="1:4" x14ac:dyDescent="0.3">
      <c r="A127" s="10" t="s">
        <v>1002</v>
      </c>
      <c r="B127" s="4">
        <v>1</v>
      </c>
      <c r="C127" s="4" t="s">
        <v>1001</v>
      </c>
      <c r="D127" s="4" t="s">
        <v>967</v>
      </c>
    </row>
    <row r="128" spans="1:4" x14ac:dyDescent="0.3">
      <c r="A128" s="10" t="s">
        <v>1000</v>
      </c>
      <c r="B128" s="4">
        <v>1</v>
      </c>
      <c r="C128" s="4" t="s">
        <v>999</v>
      </c>
      <c r="D128" s="4" t="s">
        <v>998</v>
      </c>
    </row>
    <row r="129" spans="1:4" x14ac:dyDescent="0.3">
      <c r="A129" s="10" t="s">
        <v>997</v>
      </c>
      <c r="B129" s="4">
        <v>1</v>
      </c>
      <c r="C129" s="4" t="s">
        <v>996</v>
      </c>
      <c r="D129" s="4" t="s">
        <v>973</v>
      </c>
    </row>
    <row r="130" spans="1:4" x14ac:dyDescent="0.3">
      <c r="A130" s="10" t="s">
        <v>995</v>
      </c>
      <c r="B130" s="4">
        <v>1</v>
      </c>
      <c r="C130" s="4" t="s">
        <v>994</v>
      </c>
      <c r="D130" s="4" t="s">
        <v>981</v>
      </c>
    </row>
    <row r="131" spans="1:4" x14ac:dyDescent="0.3">
      <c r="A131" s="10" t="s">
        <v>993</v>
      </c>
      <c r="B131" s="4">
        <v>1</v>
      </c>
      <c r="C131" s="4" t="s">
        <v>992</v>
      </c>
      <c r="D131" s="4" t="s">
        <v>991</v>
      </c>
    </row>
    <row r="132" spans="1:4" x14ac:dyDescent="0.3">
      <c r="A132" s="10" t="s">
        <v>990</v>
      </c>
      <c r="B132" s="4">
        <v>1</v>
      </c>
      <c r="C132" s="4" t="s">
        <v>989</v>
      </c>
      <c r="D132" s="4" t="s">
        <v>950</v>
      </c>
    </row>
    <row r="133" spans="1:4" x14ac:dyDescent="0.3">
      <c r="A133" s="10" t="s">
        <v>988</v>
      </c>
      <c r="B133" s="4">
        <v>1</v>
      </c>
      <c r="C133" s="4" t="s">
        <v>987</v>
      </c>
      <c r="D133" s="4" t="s">
        <v>986</v>
      </c>
    </row>
    <row r="134" spans="1:4" x14ac:dyDescent="0.3">
      <c r="A134" s="10" t="s">
        <v>985</v>
      </c>
      <c r="B134" s="4">
        <v>1</v>
      </c>
      <c r="C134" s="4" t="s">
        <v>984</v>
      </c>
      <c r="D134" s="4" t="s">
        <v>920</v>
      </c>
    </row>
    <row r="135" spans="1:4" x14ac:dyDescent="0.3">
      <c r="A135" s="10" t="s">
        <v>983</v>
      </c>
      <c r="B135" s="4">
        <v>1</v>
      </c>
      <c r="C135" s="4" t="s">
        <v>982</v>
      </c>
      <c r="D135" s="4" t="s">
        <v>981</v>
      </c>
    </row>
    <row r="136" spans="1:4" x14ac:dyDescent="0.3">
      <c r="A136" s="10" t="s">
        <v>980</v>
      </c>
      <c r="B136" s="4">
        <v>1</v>
      </c>
      <c r="C136" s="4" t="s">
        <v>979</v>
      </c>
      <c r="D136" s="4" t="s">
        <v>978</v>
      </c>
    </row>
    <row r="137" spans="1:4" x14ac:dyDescent="0.3">
      <c r="A137" s="10" t="s">
        <v>977</v>
      </c>
      <c r="B137" s="4">
        <v>1</v>
      </c>
      <c r="C137" s="4" t="s">
        <v>976</v>
      </c>
      <c r="D137" s="4" t="s">
        <v>947</v>
      </c>
    </row>
    <row r="138" spans="1:4" x14ac:dyDescent="0.3">
      <c r="A138" s="10" t="s">
        <v>975</v>
      </c>
      <c r="B138" s="4">
        <v>1</v>
      </c>
      <c r="C138" s="4" t="s">
        <v>974</v>
      </c>
      <c r="D138" s="4" t="s">
        <v>973</v>
      </c>
    </row>
    <row r="139" spans="1:4" x14ac:dyDescent="0.3">
      <c r="A139" s="10" t="s">
        <v>972</v>
      </c>
      <c r="B139" s="4">
        <v>1</v>
      </c>
      <c r="C139" s="4" t="s">
        <v>971</v>
      </c>
      <c r="D139" s="4" t="s">
        <v>970</v>
      </c>
    </row>
    <row r="140" spans="1:4" x14ac:dyDescent="0.3">
      <c r="A140" s="10" t="s">
        <v>969</v>
      </c>
      <c r="B140" s="4">
        <v>1</v>
      </c>
      <c r="C140" s="4" t="s">
        <v>968</v>
      </c>
      <c r="D140" s="4" t="s">
        <v>967</v>
      </c>
    </row>
    <row r="141" spans="1:4" x14ac:dyDescent="0.3">
      <c r="A141" s="10" t="s">
        <v>966</v>
      </c>
      <c r="B141" s="4">
        <v>1</v>
      </c>
      <c r="C141" s="4" t="s">
        <v>965</v>
      </c>
      <c r="D141" s="4" t="s">
        <v>920</v>
      </c>
    </row>
    <row r="142" spans="1:4" x14ac:dyDescent="0.3">
      <c r="A142" s="10" t="s">
        <v>964</v>
      </c>
      <c r="B142" s="4">
        <v>1</v>
      </c>
      <c r="C142" s="4" t="s">
        <v>963</v>
      </c>
      <c r="D142" s="4" t="s">
        <v>962</v>
      </c>
    </row>
    <row r="143" spans="1:4" x14ac:dyDescent="0.3">
      <c r="A143" s="10" t="s">
        <v>961</v>
      </c>
      <c r="B143" s="4">
        <v>1</v>
      </c>
      <c r="C143" s="4" t="s">
        <v>960</v>
      </c>
      <c r="D143" s="4" t="s">
        <v>959</v>
      </c>
    </row>
    <row r="144" spans="1:4" x14ac:dyDescent="0.3">
      <c r="A144" s="10" t="s">
        <v>958</v>
      </c>
      <c r="B144" s="4">
        <v>1</v>
      </c>
      <c r="C144" s="4" t="s">
        <v>957</v>
      </c>
      <c r="D144" s="4" t="s">
        <v>956</v>
      </c>
    </row>
    <row r="145" spans="1:4" x14ac:dyDescent="0.3">
      <c r="A145" s="10" t="s">
        <v>955</v>
      </c>
      <c r="B145" s="4">
        <v>1</v>
      </c>
      <c r="C145" s="4" t="s">
        <v>954</v>
      </c>
      <c r="D145" s="4" t="s">
        <v>953</v>
      </c>
    </row>
    <row r="146" spans="1:4" x14ac:dyDescent="0.3">
      <c r="A146" s="10" t="s">
        <v>952</v>
      </c>
      <c r="B146" s="4">
        <v>1</v>
      </c>
      <c r="C146" s="4" t="s">
        <v>951</v>
      </c>
      <c r="D146" s="4" t="s">
        <v>950</v>
      </c>
    </row>
    <row r="147" spans="1:4" x14ac:dyDescent="0.3">
      <c r="A147" s="10" t="s">
        <v>949</v>
      </c>
      <c r="B147" s="4">
        <v>1</v>
      </c>
      <c r="C147" s="4" t="s">
        <v>948</v>
      </c>
      <c r="D147" s="4" t="s">
        <v>947</v>
      </c>
    </row>
    <row r="148" spans="1:4" x14ac:dyDescent="0.3">
      <c r="A148" s="10" t="s">
        <v>946</v>
      </c>
      <c r="B148" s="4">
        <v>1</v>
      </c>
      <c r="C148" s="4" t="s">
        <v>945</v>
      </c>
      <c r="D148" s="4" t="s">
        <v>920</v>
      </c>
    </row>
    <row r="149" spans="1:4" x14ac:dyDescent="0.3">
      <c r="A149" s="10" t="s">
        <v>944</v>
      </c>
      <c r="B149" s="4">
        <v>1</v>
      </c>
      <c r="C149" s="4" t="s">
        <v>943</v>
      </c>
      <c r="D149" s="4" t="s">
        <v>934</v>
      </c>
    </row>
    <row r="150" spans="1:4" x14ac:dyDescent="0.3">
      <c r="A150" s="10" t="s">
        <v>942</v>
      </c>
      <c r="B150" s="4">
        <v>1</v>
      </c>
      <c r="C150" s="4" t="s">
        <v>941</v>
      </c>
      <c r="D150" s="4" t="s">
        <v>940</v>
      </c>
    </row>
    <row r="151" spans="1:4" x14ac:dyDescent="0.3">
      <c r="A151" s="10" t="s">
        <v>939</v>
      </c>
      <c r="B151" s="4">
        <v>1</v>
      </c>
      <c r="C151" s="4" t="s">
        <v>938</v>
      </c>
      <c r="D151" s="4" t="s">
        <v>937</v>
      </c>
    </row>
    <row r="152" spans="1:4" x14ac:dyDescent="0.3">
      <c r="A152" s="10" t="s">
        <v>936</v>
      </c>
      <c r="B152" s="4">
        <v>1</v>
      </c>
      <c r="C152" s="4" t="s">
        <v>935</v>
      </c>
      <c r="D152" s="4" t="s">
        <v>934</v>
      </c>
    </row>
    <row r="153" spans="1:4" x14ac:dyDescent="0.3">
      <c r="A153" s="10" t="s">
        <v>933</v>
      </c>
      <c r="B153" s="4">
        <v>1</v>
      </c>
      <c r="C153" s="4" t="s">
        <v>932</v>
      </c>
      <c r="D153" s="4" t="s">
        <v>931</v>
      </c>
    </row>
    <row r="154" spans="1:4" x14ac:dyDescent="0.3">
      <c r="A154" s="10" t="s">
        <v>930</v>
      </c>
      <c r="B154" s="4">
        <v>1</v>
      </c>
      <c r="C154" s="4" t="s">
        <v>929</v>
      </c>
      <c r="D154" s="4" t="s">
        <v>928</v>
      </c>
    </row>
    <row r="155" spans="1:4" x14ac:dyDescent="0.3">
      <c r="A155" s="10" t="s">
        <v>927</v>
      </c>
      <c r="B155" s="4">
        <v>1</v>
      </c>
      <c r="C155" s="4" t="s">
        <v>926</v>
      </c>
      <c r="D155" s="4" t="s">
        <v>923</v>
      </c>
    </row>
    <row r="156" spans="1:4" x14ac:dyDescent="0.3">
      <c r="A156" s="10" t="s">
        <v>925</v>
      </c>
      <c r="B156" s="4">
        <v>1</v>
      </c>
      <c r="C156" s="4" t="s">
        <v>924</v>
      </c>
      <c r="D156" s="4" t="s">
        <v>923</v>
      </c>
    </row>
    <row r="157" spans="1:4" x14ac:dyDescent="0.3">
      <c r="A157" s="10" t="s">
        <v>922</v>
      </c>
      <c r="B157" s="4">
        <v>1</v>
      </c>
      <c r="C157" s="4" t="s">
        <v>921</v>
      </c>
      <c r="D157" s="4" t="s">
        <v>920</v>
      </c>
    </row>
    <row r="158" spans="1:4" x14ac:dyDescent="0.3">
      <c r="A158" s="10" t="s">
        <v>919</v>
      </c>
      <c r="B158" s="4">
        <v>1</v>
      </c>
      <c r="C158" s="4" t="s">
        <v>918</v>
      </c>
      <c r="D158" s="4" t="s">
        <v>917</v>
      </c>
    </row>
    <row r="159" spans="1:4" x14ac:dyDescent="0.3">
      <c r="A159" s="10" t="s">
        <v>916</v>
      </c>
      <c r="B159" s="4">
        <v>1</v>
      </c>
      <c r="C159" s="4" t="s">
        <v>915</v>
      </c>
      <c r="D159" s="4" t="s">
        <v>914</v>
      </c>
    </row>
    <row r="160" spans="1:4" x14ac:dyDescent="0.3">
      <c r="A160" s="10" t="s">
        <v>913</v>
      </c>
      <c r="B160" s="4">
        <v>1</v>
      </c>
      <c r="C160" s="4" t="s">
        <v>912</v>
      </c>
      <c r="D160" s="4" t="s">
        <v>911</v>
      </c>
    </row>
    <row r="161" spans="1:4" x14ac:dyDescent="0.3">
      <c r="A161" s="10" t="s">
        <v>910</v>
      </c>
      <c r="B161" s="4">
        <v>1</v>
      </c>
      <c r="C161" s="4" t="s">
        <v>909</v>
      </c>
      <c r="D161" s="4" t="s">
        <v>908</v>
      </c>
    </row>
    <row r="162" spans="1:4" x14ac:dyDescent="0.3">
      <c r="A162" s="10" t="s">
        <v>907</v>
      </c>
      <c r="B162" s="4">
        <v>1</v>
      </c>
      <c r="C162" s="4" t="s">
        <v>906</v>
      </c>
      <c r="D162" s="4" t="s">
        <v>905</v>
      </c>
    </row>
    <row r="163" spans="1:4" x14ac:dyDescent="0.3">
      <c r="A163" s="10" t="s">
        <v>904</v>
      </c>
      <c r="B163" s="4">
        <v>1</v>
      </c>
      <c r="C163" s="4" t="s">
        <v>903</v>
      </c>
      <c r="D163" s="4" t="s">
        <v>902</v>
      </c>
    </row>
    <row r="164" spans="1:4" x14ac:dyDescent="0.3">
      <c r="A164" s="10" t="s">
        <v>901</v>
      </c>
      <c r="B164" s="4">
        <v>1</v>
      </c>
      <c r="C164" s="4" t="s">
        <v>900</v>
      </c>
      <c r="D164" s="4" t="s">
        <v>899</v>
      </c>
    </row>
    <row r="165" spans="1:4" x14ac:dyDescent="0.3">
      <c r="A165" s="10" t="s">
        <v>898</v>
      </c>
      <c r="B165" s="4">
        <v>1</v>
      </c>
      <c r="C165" s="4" t="s">
        <v>897</v>
      </c>
      <c r="D165" s="4" t="s">
        <v>896</v>
      </c>
    </row>
    <row r="166" spans="1:4" x14ac:dyDescent="0.3">
      <c r="A166" s="10" t="s">
        <v>895</v>
      </c>
      <c r="B166" s="4">
        <v>1</v>
      </c>
      <c r="C166" s="4" t="s">
        <v>894</v>
      </c>
      <c r="D166" s="4" t="s">
        <v>893</v>
      </c>
    </row>
    <row r="167" spans="1:4" x14ac:dyDescent="0.3">
      <c r="A167" s="10" t="s">
        <v>892</v>
      </c>
      <c r="B167" s="4">
        <v>1</v>
      </c>
      <c r="C167" s="4" t="s">
        <v>891</v>
      </c>
      <c r="D167" s="4" t="s">
        <v>890</v>
      </c>
    </row>
    <row r="168" spans="1:4" x14ac:dyDescent="0.3">
      <c r="A168" s="10" t="s">
        <v>889</v>
      </c>
      <c r="B168" s="4">
        <v>1</v>
      </c>
      <c r="C168" s="4" t="s">
        <v>888</v>
      </c>
      <c r="D168" s="4" t="s">
        <v>887</v>
      </c>
    </row>
    <row r="169" spans="1:4" x14ac:dyDescent="0.3">
      <c r="A169" s="10" t="s">
        <v>886</v>
      </c>
      <c r="B169" s="4">
        <v>1</v>
      </c>
      <c r="C169" s="4" t="s">
        <v>885</v>
      </c>
      <c r="D169" s="4" t="s">
        <v>884</v>
      </c>
    </row>
    <row r="170" spans="1:4" x14ac:dyDescent="0.3">
      <c r="A170" s="10" t="s">
        <v>883</v>
      </c>
      <c r="B170" s="4">
        <v>1</v>
      </c>
      <c r="C170" s="4" t="s">
        <v>882</v>
      </c>
      <c r="D170" s="4" t="s">
        <v>881</v>
      </c>
    </row>
    <row r="171" spans="1:4" x14ac:dyDescent="0.3">
      <c r="A171" s="10" t="s">
        <v>880</v>
      </c>
      <c r="B171" s="4">
        <v>1</v>
      </c>
      <c r="C171" s="4" t="s">
        <v>879</v>
      </c>
      <c r="D171" s="4" t="s">
        <v>878</v>
      </c>
    </row>
    <row r="172" spans="1:4" x14ac:dyDescent="0.3">
      <c r="A172" s="10" t="s">
        <v>877</v>
      </c>
      <c r="B172" s="4">
        <v>1</v>
      </c>
      <c r="C172" s="4" t="s">
        <v>876</v>
      </c>
      <c r="D172" s="4" t="s">
        <v>875</v>
      </c>
    </row>
    <row r="173" spans="1:4" x14ac:dyDescent="0.3">
      <c r="A173" s="10" t="s">
        <v>874</v>
      </c>
      <c r="B173" s="4">
        <v>1</v>
      </c>
      <c r="C173" s="4" t="s">
        <v>873</v>
      </c>
      <c r="D173" s="4" t="s">
        <v>872</v>
      </c>
    </row>
    <row r="174" spans="1:4" x14ac:dyDescent="0.3">
      <c r="A174" s="10" t="s">
        <v>871</v>
      </c>
      <c r="B174" s="4">
        <v>1</v>
      </c>
      <c r="C174" s="4" t="s">
        <v>870</v>
      </c>
      <c r="D174" s="4" t="s">
        <v>869</v>
      </c>
    </row>
    <row r="175" spans="1:4" x14ac:dyDescent="0.3">
      <c r="A175" s="10" t="s">
        <v>868</v>
      </c>
      <c r="B175" s="4">
        <v>1</v>
      </c>
      <c r="C175" s="4" t="s">
        <v>867</v>
      </c>
      <c r="D175" s="4" t="s">
        <v>866</v>
      </c>
    </row>
    <row r="176" spans="1:4" x14ac:dyDescent="0.3">
      <c r="A176" s="10" t="s">
        <v>865</v>
      </c>
      <c r="B176" s="4">
        <v>1</v>
      </c>
      <c r="C176" s="4" t="s">
        <v>864</v>
      </c>
      <c r="D176" s="4" t="s">
        <v>863</v>
      </c>
    </row>
    <row r="177" spans="1:4" x14ac:dyDescent="0.3">
      <c r="A177" s="10" t="s">
        <v>862</v>
      </c>
      <c r="B177" s="4">
        <v>1</v>
      </c>
      <c r="C177" s="4" t="s">
        <v>861</v>
      </c>
      <c r="D177" s="4" t="s">
        <v>860</v>
      </c>
    </row>
    <row r="178" spans="1:4" x14ac:dyDescent="0.3">
      <c r="A178" s="10" t="s">
        <v>859</v>
      </c>
      <c r="B178" s="4">
        <v>1</v>
      </c>
      <c r="C178" s="4" t="s">
        <v>858</v>
      </c>
      <c r="D178" s="4" t="s">
        <v>857</v>
      </c>
    </row>
    <row r="179" spans="1:4" x14ac:dyDescent="0.3">
      <c r="A179" s="10" t="s">
        <v>856</v>
      </c>
      <c r="B179" s="4">
        <v>1</v>
      </c>
      <c r="C179" s="4" t="s">
        <v>855</v>
      </c>
      <c r="D179" s="4" t="s">
        <v>854</v>
      </c>
    </row>
    <row r="180" spans="1:4" x14ac:dyDescent="0.3">
      <c r="A180" s="10" t="s">
        <v>853</v>
      </c>
      <c r="B180" s="4">
        <v>1</v>
      </c>
      <c r="C180" s="4" t="s">
        <v>852</v>
      </c>
      <c r="D180" s="4" t="s">
        <v>851</v>
      </c>
    </row>
    <row r="181" spans="1:4" x14ac:dyDescent="0.3">
      <c r="A181" s="10" t="s">
        <v>850</v>
      </c>
      <c r="B181" s="4">
        <v>1</v>
      </c>
      <c r="C181" s="4" t="s">
        <v>849</v>
      </c>
      <c r="D181" s="4" t="s">
        <v>848</v>
      </c>
    </row>
    <row r="182" spans="1:4" x14ac:dyDescent="0.3">
      <c r="A182" s="10" t="s">
        <v>847</v>
      </c>
      <c r="B182" s="4">
        <v>1</v>
      </c>
      <c r="C182" s="4" t="s">
        <v>846</v>
      </c>
      <c r="D182" s="4" t="s">
        <v>845</v>
      </c>
    </row>
    <row r="183" spans="1:4" x14ac:dyDescent="0.3">
      <c r="A183" s="10" t="s">
        <v>844</v>
      </c>
      <c r="B183" s="4">
        <v>1</v>
      </c>
      <c r="C183" s="4" t="s">
        <v>843</v>
      </c>
      <c r="D183" s="4" t="s">
        <v>842</v>
      </c>
    </row>
    <row r="184" spans="1:4" x14ac:dyDescent="0.3">
      <c r="A184" s="10" t="s">
        <v>841</v>
      </c>
      <c r="B184" s="4">
        <v>1</v>
      </c>
      <c r="C184" s="4" t="s">
        <v>840</v>
      </c>
      <c r="D184" s="4" t="s">
        <v>839</v>
      </c>
    </row>
    <row r="185" spans="1:4" x14ac:dyDescent="0.3">
      <c r="A185" s="10" t="s">
        <v>838</v>
      </c>
      <c r="B185" s="4">
        <v>1</v>
      </c>
      <c r="C185" s="4" t="s">
        <v>837</v>
      </c>
      <c r="D185" s="4" t="s">
        <v>836</v>
      </c>
    </row>
    <row r="186" spans="1:4" x14ac:dyDescent="0.3">
      <c r="A186" s="10" t="s">
        <v>835</v>
      </c>
      <c r="B186" s="4">
        <v>1</v>
      </c>
      <c r="C186" s="4" t="s">
        <v>834</v>
      </c>
      <c r="D186" s="4" t="s">
        <v>831</v>
      </c>
    </row>
    <row r="187" spans="1:4" x14ac:dyDescent="0.3">
      <c r="A187" s="10" t="s">
        <v>833</v>
      </c>
      <c r="B187" s="4">
        <v>1</v>
      </c>
      <c r="C187" s="4" t="s">
        <v>832</v>
      </c>
      <c r="D187" s="4" t="s">
        <v>831</v>
      </c>
    </row>
    <row r="188" spans="1:4" x14ac:dyDescent="0.3">
      <c r="A188" s="10" t="s">
        <v>830</v>
      </c>
      <c r="B188" s="4">
        <v>1</v>
      </c>
      <c r="C188" s="4" t="s">
        <v>829</v>
      </c>
      <c r="D188" s="4" t="s">
        <v>828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MF2022-4_StackResults</vt:lpstr>
      <vt:lpstr>Correlations</vt:lpstr>
      <vt:lpstr>Graphs</vt:lpstr>
      <vt:lpstr>Normalisation</vt:lpstr>
      <vt:lpstr>Magnetic susceptibility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Haflidi Haflidason</dc:creator>
  <cp:keywords/>
  <dc:description/>
  <cp:lastModifiedBy>User</cp:lastModifiedBy>
  <cp:revision/>
  <dcterms:created xsi:type="dcterms:W3CDTF">2022-11-21T14:35:08Z</dcterms:created>
  <dcterms:modified xsi:type="dcterms:W3CDTF">2023-05-25T13:51:32Z</dcterms:modified>
  <cp:category/>
  <cp:contentStatus/>
</cp:coreProperties>
</file>