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.sharepoint.com/sites/OffshoreGenerator/Delte dokumenter/General/"/>
    </mc:Choice>
  </mc:AlternateContent>
  <xr:revisionPtr revIDLastSave="2" documentId="8_{83ECF09D-161A-4985-A511-945949225817}" xr6:coauthVersionLast="47" xr6:coauthVersionMax="47" xr10:uidLastSave="{1DAA447C-E469-407D-A923-B0C3E406F010}"/>
  <bookViews>
    <workbookView xWindow="-120" yWindow="-120" windowWidth="29040" windowHeight="15840" xr2:uid="{5A92366C-90D6-4D23-B8E0-CF301555DE92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J42" i="1"/>
  <c r="K42" i="1"/>
  <c r="F29" i="1"/>
  <c r="G29" i="1"/>
  <c r="H29" i="1"/>
  <c r="I29" i="1"/>
  <c r="J29" i="1"/>
  <c r="E29" i="1"/>
  <c r="F16" i="1"/>
  <c r="G16" i="1"/>
  <c r="H16" i="1"/>
  <c r="I16" i="1"/>
  <c r="K16" i="1"/>
  <c r="E16" i="1"/>
  <c r="F42" i="1"/>
  <c r="G42" i="1"/>
  <c r="H42" i="1"/>
  <c r="I42" i="1"/>
  <c r="E42" i="1"/>
</calcChain>
</file>

<file path=xl/sharedStrings.xml><?xml version="1.0" encoding="utf-8"?>
<sst xmlns="http://schemas.openxmlformats.org/spreadsheetml/2006/main" count="63" uniqueCount="35">
  <si>
    <t>SCORE 1 - 5</t>
  </si>
  <si>
    <t>Requirement / Specification</t>
  </si>
  <si>
    <t>Order of Importance (1-3)</t>
  </si>
  <si>
    <t>Linear Generator</t>
  </si>
  <si>
    <t>Rotational Disc</t>
  </si>
  <si>
    <t>Bird Motion</t>
  </si>
  <si>
    <t>Rolling Idea 1</t>
  </si>
  <si>
    <t>Rolling Idea 2</t>
  </si>
  <si>
    <t>Rotational Disc 2</t>
  </si>
  <si>
    <t>Buoy Snake</t>
  </si>
  <si>
    <t>Safety</t>
  </si>
  <si>
    <t>Structural Strength</t>
  </si>
  <si>
    <t>Material Properties</t>
  </si>
  <si>
    <t>Cost</t>
  </si>
  <si>
    <t>Efficiency</t>
  </si>
  <si>
    <t>Ease of Maintenance</t>
  </si>
  <si>
    <t>Ease of Installment</t>
  </si>
  <si>
    <t>Easily Acessible Location</t>
  </si>
  <si>
    <t>Environmentally Friendly</t>
  </si>
  <si>
    <t>Aesthetics</t>
  </si>
  <si>
    <t>Easily Prototyped</t>
  </si>
  <si>
    <t>Sum</t>
  </si>
  <si>
    <t xml:space="preserve">Linear generator </t>
  </si>
  <si>
    <t>Gear Linear to rotational</t>
  </si>
  <si>
    <t>Horisontal axle turbine</t>
  </si>
  <si>
    <t>Stop sign floater (linear)</t>
  </si>
  <si>
    <t>Stop sign floater (rotational)</t>
  </si>
  <si>
    <t>Underwater watermill</t>
  </si>
  <si>
    <t>Potentional energy</t>
  </si>
  <si>
    <t>Wave motion</t>
  </si>
  <si>
    <t>Snake Piston</t>
  </si>
  <si>
    <t>Pipe turbine</t>
  </si>
  <si>
    <t>Biscuit generator</t>
  </si>
  <si>
    <t>Roller Curtain</t>
  </si>
  <si>
    <t>Solar Floating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</si>
</sst>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4" fillId="0" borderId="4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/>
    <xf numFmtId="0" fontId="0" fillId="0" borderId="1" xfId="0" applyBorder="1"/>
    <xf numFmtId="0" fontId="0" fillId="0" borderId="2" xfId="0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5" fillId="0" borderId="5" xfId="0" applyFont="1" applyBorder="1"/>
    <xf numFmtId="0" fontId="5" fillId="0" borderId="6" xfId="0" applyFont="1" applyBorder="1"/>
    <xf numFmtId="0" fontId="4" fillId="0" borderId="13" xfId="0" applyFont="1" applyBorder="1"/>
    <xf numFmtId="0" fontId="3" fillId="3" borderId="9" xfId="2" applyBorder="1"/>
    <xf numFmtId="0" fontId="3" fillId="3" borderId="1" xfId="2" applyBorder="1"/>
    <xf numFmtId="0" fontId="3" fillId="3" borderId="2" xfId="2" applyBorder="1"/>
    <xf numFmtId="0" fontId="3" fillId="3" borderId="12" xfId="2" applyBorder="1"/>
    <xf numFmtId="0" fontId="1" fillId="5" borderId="7" xfId="4" applyBorder="1"/>
    <xf numFmtId="0" fontId="1" fillId="5" borderId="3" xfId="4" applyBorder="1"/>
    <xf numFmtId="0" fontId="1" fillId="5" borderId="4" xfId="4" applyBorder="1"/>
    <xf numFmtId="0" fontId="1" fillId="5" borderId="10" xfId="4" applyBorder="1"/>
    <xf numFmtId="0" fontId="2" fillId="2" borderId="7" xfId="1" applyBorder="1"/>
    <xf numFmtId="0" fontId="2" fillId="2" borderId="3" xfId="1" applyBorder="1"/>
    <xf numFmtId="0" fontId="2" fillId="2" borderId="4" xfId="1" applyBorder="1"/>
    <xf numFmtId="0" fontId="2" fillId="2" borderId="10" xfId="1" applyBorder="1"/>
    <xf numFmtId="0" fontId="1" fillId="4" borderId="7" xfId="3" applyBorder="1"/>
    <xf numFmtId="0" fontId="1" fillId="4" borderId="3" xfId="3" applyBorder="1"/>
    <xf numFmtId="0" fontId="1" fillId="4" borderId="4" xfId="3" applyBorder="1"/>
    <xf numFmtId="0" fontId="1" fillId="4" borderId="10" xfId="3" applyBorder="1"/>
    <xf numFmtId="0" fontId="4" fillId="0" borderId="14" xfId="0" applyFont="1" applyBorder="1"/>
    <xf numFmtId="0" fontId="1" fillId="6" borderId="3" xfId="5" applyBorder="1"/>
    <xf numFmtId="0" fontId="1" fillId="6" borderId="4" xfId="5" applyBorder="1"/>
    <xf numFmtId="0" fontId="1" fillId="6" borderId="10" xfId="5" applyBorder="1"/>
    <xf numFmtId="0" fontId="6" fillId="6" borderId="7" xfId="5" applyFont="1" applyBorder="1"/>
    <xf numFmtId="0" fontId="4" fillId="0" borderId="11" xfId="0" applyFont="1" applyBorder="1" applyAlignment="1">
      <alignment horizontal="center"/>
    </xf>
  </cellXfs>
  <cellStyles count="6">
    <cellStyle name="20 % – uthevingsfarge 1" xfId="3" builtinId="30"/>
    <cellStyle name="20 % – uthevingsfarge 6" xfId="4" builtinId="50"/>
    <cellStyle name="60 % – uthevingsfarge 6" xfId="5" builtinId="52"/>
    <cellStyle name="Dårlig" xfId="1" builtinId="27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28DB-AA3E-4DDD-B9B2-9888B69B4CE3}">
  <dimension ref="C3:L42"/>
  <sheetViews>
    <sheetView tabSelected="1" zoomScale="70" zoomScaleNormal="70" workbookViewId="0">
      <selection activeCell="K20" sqref="K20"/>
    </sheetView>
  </sheetViews>
  <sheetFormatPr baseColWidth="10" defaultColWidth="11.42578125" defaultRowHeight="15" x14ac:dyDescent="0.25"/>
  <cols>
    <col min="2" max="2" width="14.5703125" bestFit="1" customWidth="1"/>
    <col min="3" max="3" width="33.7109375" bestFit="1" customWidth="1"/>
    <col min="4" max="4" width="30.7109375" customWidth="1"/>
    <col min="5" max="5" width="34.28515625" bestFit="1" customWidth="1"/>
    <col min="6" max="6" width="29.28515625" bestFit="1" customWidth="1"/>
    <col min="7" max="7" width="27.7109375" bestFit="1" customWidth="1"/>
    <col min="8" max="8" width="29.140625" customWidth="1"/>
    <col min="9" max="9" width="34.28515625" bestFit="1" customWidth="1"/>
    <col min="10" max="10" width="25.7109375" bestFit="1" customWidth="1"/>
    <col min="11" max="11" width="19.7109375" bestFit="1" customWidth="1"/>
    <col min="12" max="17" width="15.7109375" customWidth="1"/>
  </cols>
  <sheetData>
    <row r="3" spans="3:12" ht="14.25" customHeight="1" x14ac:dyDescent="0.25">
      <c r="C3" s="43" t="s">
        <v>0</v>
      </c>
      <c r="D3" s="43"/>
      <c r="E3" s="43"/>
      <c r="F3" s="43"/>
      <c r="G3" s="43"/>
      <c r="H3" s="43"/>
      <c r="I3" s="43"/>
      <c r="J3" s="43"/>
      <c r="K3" s="43"/>
    </row>
    <row r="4" spans="3:12" ht="18" customHeight="1" thickBot="1" x14ac:dyDescent="0.3">
      <c r="C4" s="10" t="s">
        <v>1</v>
      </c>
      <c r="D4" s="11" t="s">
        <v>2</v>
      </c>
      <c r="E4" s="26" t="s">
        <v>3</v>
      </c>
      <c r="F4" s="34" t="s">
        <v>4</v>
      </c>
      <c r="G4" s="12" t="s">
        <v>5</v>
      </c>
      <c r="H4" s="10" t="s">
        <v>6</v>
      </c>
      <c r="I4" s="30" t="s">
        <v>7</v>
      </c>
      <c r="J4" s="10" t="s">
        <v>8</v>
      </c>
      <c r="K4" s="10" t="s">
        <v>9</v>
      </c>
      <c r="L4" s="5"/>
    </row>
    <row r="5" spans="3:12" x14ac:dyDescent="0.25">
      <c r="C5" s="13" t="s">
        <v>10</v>
      </c>
      <c r="D5" s="7">
        <v>3</v>
      </c>
      <c r="E5" s="27">
        <v>3</v>
      </c>
      <c r="F5" s="35">
        <v>3</v>
      </c>
      <c r="G5" s="8">
        <v>2</v>
      </c>
      <c r="H5" s="3">
        <v>4</v>
      </c>
      <c r="I5" s="31">
        <v>2</v>
      </c>
      <c r="J5" s="3">
        <v>3</v>
      </c>
      <c r="K5" s="3">
        <v>4</v>
      </c>
    </row>
    <row r="6" spans="3:12" x14ac:dyDescent="0.25">
      <c r="C6" s="13" t="s">
        <v>11</v>
      </c>
      <c r="D6" s="7">
        <v>3</v>
      </c>
      <c r="E6" s="27">
        <v>3</v>
      </c>
      <c r="F6" s="35">
        <v>3</v>
      </c>
      <c r="G6" s="8">
        <v>2</v>
      </c>
      <c r="H6" s="3">
        <v>3</v>
      </c>
      <c r="I6" s="31">
        <v>3</v>
      </c>
      <c r="J6" s="3">
        <v>3</v>
      </c>
      <c r="K6" s="3">
        <v>3</v>
      </c>
    </row>
    <row r="7" spans="3:12" x14ac:dyDescent="0.25">
      <c r="C7" s="13" t="s">
        <v>12</v>
      </c>
      <c r="D7" s="7">
        <v>3</v>
      </c>
      <c r="E7" s="27">
        <v>3</v>
      </c>
      <c r="F7" s="35">
        <v>3</v>
      </c>
      <c r="G7" s="8">
        <v>3</v>
      </c>
      <c r="H7" s="3">
        <v>3</v>
      </c>
      <c r="I7" s="31">
        <v>3</v>
      </c>
      <c r="J7" s="3">
        <v>3</v>
      </c>
      <c r="K7" s="3">
        <v>3</v>
      </c>
    </row>
    <row r="8" spans="3:12" x14ac:dyDescent="0.25">
      <c r="C8" s="13" t="s">
        <v>13</v>
      </c>
      <c r="D8" s="7">
        <v>2</v>
      </c>
      <c r="E8" s="27">
        <v>5</v>
      </c>
      <c r="F8" s="35">
        <v>4</v>
      </c>
      <c r="G8" s="8">
        <v>2</v>
      </c>
      <c r="H8" s="3">
        <v>0</v>
      </c>
      <c r="I8" s="31">
        <v>0</v>
      </c>
      <c r="J8" s="3">
        <v>2</v>
      </c>
      <c r="K8" s="3">
        <v>2</v>
      </c>
    </row>
    <row r="9" spans="3:12" x14ac:dyDescent="0.25">
      <c r="C9" s="13" t="s">
        <v>14</v>
      </c>
      <c r="D9" s="7">
        <v>2</v>
      </c>
      <c r="E9" s="27">
        <v>3</v>
      </c>
      <c r="F9" s="35">
        <v>2</v>
      </c>
      <c r="G9" s="8">
        <v>1</v>
      </c>
      <c r="H9" s="3">
        <v>3</v>
      </c>
      <c r="I9" s="31">
        <v>2</v>
      </c>
      <c r="J9" s="3">
        <v>5</v>
      </c>
      <c r="K9" s="3">
        <v>4</v>
      </c>
    </row>
    <row r="10" spans="3:12" x14ac:dyDescent="0.25">
      <c r="C10" s="13" t="s">
        <v>15</v>
      </c>
      <c r="D10" s="7">
        <v>2</v>
      </c>
      <c r="E10" s="27">
        <v>2</v>
      </c>
      <c r="F10" s="35">
        <v>2</v>
      </c>
      <c r="G10" s="8">
        <v>4</v>
      </c>
      <c r="H10" s="3">
        <v>3</v>
      </c>
      <c r="I10" s="31">
        <v>1</v>
      </c>
      <c r="J10" s="3">
        <v>2</v>
      </c>
      <c r="K10" s="3">
        <v>2</v>
      </c>
    </row>
    <row r="11" spans="3:12" x14ac:dyDescent="0.25">
      <c r="C11" s="13" t="s">
        <v>16</v>
      </c>
      <c r="D11" s="7">
        <v>2</v>
      </c>
      <c r="E11" s="27">
        <v>4</v>
      </c>
      <c r="F11" s="35">
        <v>3</v>
      </c>
      <c r="G11" s="8">
        <v>2</v>
      </c>
      <c r="H11" s="3">
        <v>2</v>
      </c>
      <c r="I11" s="31">
        <v>3</v>
      </c>
      <c r="J11" s="3">
        <v>2</v>
      </c>
      <c r="K11" s="3">
        <v>4</v>
      </c>
    </row>
    <row r="12" spans="3:12" x14ac:dyDescent="0.25">
      <c r="C12" s="13" t="s">
        <v>17</v>
      </c>
      <c r="D12" s="7">
        <v>2</v>
      </c>
      <c r="E12" s="27">
        <v>4</v>
      </c>
      <c r="F12" s="35">
        <v>4</v>
      </c>
      <c r="G12" s="8">
        <v>3</v>
      </c>
      <c r="H12" s="3">
        <v>3</v>
      </c>
      <c r="I12" s="31">
        <v>2</v>
      </c>
      <c r="J12" s="3">
        <v>3</v>
      </c>
      <c r="K12" s="3">
        <v>2</v>
      </c>
    </row>
    <row r="13" spans="3:12" x14ac:dyDescent="0.25">
      <c r="C13" s="13" t="s">
        <v>18</v>
      </c>
      <c r="D13" s="7">
        <v>3</v>
      </c>
      <c r="E13" s="27">
        <v>2</v>
      </c>
      <c r="F13" s="35">
        <v>4</v>
      </c>
      <c r="G13" s="8">
        <v>4</v>
      </c>
      <c r="H13" s="3">
        <v>3</v>
      </c>
      <c r="I13" s="31">
        <v>3</v>
      </c>
      <c r="J13" s="3">
        <v>3</v>
      </c>
      <c r="K13" s="3">
        <v>2</v>
      </c>
    </row>
    <row r="14" spans="3:12" x14ac:dyDescent="0.25">
      <c r="C14" s="13" t="s">
        <v>19</v>
      </c>
      <c r="D14" s="7">
        <v>1</v>
      </c>
      <c r="E14" s="27">
        <v>4</v>
      </c>
      <c r="F14" s="35">
        <v>3</v>
      </c>
      <c r="G14" s="8">
        <v>2</v>
      </c>
      <c r="H14" s="3">
        <v>3</v>
      </c>
      <c r="I14" s="31">
        <v>3</v>
      </c>
      <c r="J14" s="3">
        <v>4</v>
      </c>
      <c r="K14" s="3">
        <v>2</v>
      </c>
    </row>
    <row r="15" spans="3:12" ht="15.75" thickBot="1" x14ac:dyDescent="0.3">
      <c r="C15" s="14" t="s">
        <v>20</v>
      </c>
      <c r="D15" s="6">
        <v>3</v>
      </c>
      <c r="E15" s="28">
        <v>5</v>
      </c>
      <c r="F15" s="36">
        <v>4</v>
      </c>
      <c r="G15" s="9">
        <v>1</v>
      </c>
      <c r="H15" s="4">
        <v>3</v>
      </c>
      <c r="I15" s="32">
        <v>1</v>
      </c>
      <c r="J15" s="4">
        <v>4</v>
      </c>
      <c r="K15" s="4">
        <v>4</v>
      </c>
    </row>
    <row r="16" spans="3:12" x14ac:dyDescent="0.25">
      <c r="C16" s="15" t="s">
        <v>21</v>
      </c>
      <c r="D16" s="16"/>
      <c r="E16" s="29">
        <f>(E5*$D$5)+(E6*$D$6)+(E7*$D$7)+(E8*$D$8)+(E9*$D$9)+(E10*$D$10)+(E11*$D$11)+(E12*$D$12)+(E13*$D$13)+(E14*$D$14)+(E15*$D$15)</f>
        <v>88</v>
      </c>
      <c r="F16" s="37">
        <f t="shared" ref="F16:K16" si="0">(F5*$D$5)+(F6*$D$6)+(F7*$D$7)+(F8*$D$8)+(F9*$D$9)+(F10*$D$10)+(F11*$D$11)+(F12*$D$12)+(F13*$D$13)+(F14*$D$14)+(F15*$D$15)</f>
        <v>84</v>
      </c>
      <c r="G16" s="17">
        <f t="shared" si="0"/>
        <v>62</v>
      </c>
      <c r="H16" s="17">
        <f t="shared" si="0"/>
        <v>73</v>
      </c>
      <c r="I16" s="33">
        <f t="shared" si="0"/>
        <v>55</v>
      </c>
      <c r="J16" s="17">
        <f>(J5*$D$5)+(J6*$D$6)+(J7*$D$7)+(J8*$D$8)+(J9*$D$9)+(J10*$D$10)+(J11*$D$11)+(J12*$D$12)+(J13*$D$13)+(J14*$D$14)+(J15*$D$15)</f>
        <v>80</v>
      </c>
      <c r="K16" s="17">
        <f t="shared" si="0"/>
        <v>78</v>
      </c>
    </row>
    <row r="17" spans="3:11" ht="15.75" thickBot="1" x14ac:dyDescent="0.3">
      <c r="C17" s="11" t="s">
        <v>1</v>
      </c>
      <c r="D17" s="10" t="s">
        <v>2</v>
      </c>
      <c r="E17" s="21" t="s">
        <v>22</v>
      </c>
      <c r="F17" s="38" t="s">
        <v>23</v>
      </c>
      <c r="G17" s="10" t="s">
        <v>24</v>
      </c>
      <c r="H17" s="42" t="s">
        <v>25</v>
      </c>
      <c r="I17" s="10" t="s">
        <v>26</v>
      </c>
      <c r="J17" s="12" t="s">
        <v>27</v>
      </c>
    </row>
    <row r="18" spans="3:11" x14ac:dyDescent="0.25">
      <c r="C18" s="19" t="s">
        <v>10</v>
      </c>
      <c r="D18" s="2">
        <v>3</v>
      </c>
      <c r="E18" s="3">
        <v>3</v>
      </c>
      <c r="F18" s="8">
        <v>2</v>
      </c>
      <c r="G18" s="3">
        <v>1</v>
      </c>
      <c r="H18" s="39">
        <v>4</v>
      </c>
      <c r="I18" s="3">
        <v>2</v>
      </c>
      <c r="J18" s="8">
        <v>4</v>
      </c>
    </row>
    <row r="19" spans="3:11" x14ac:dyDescent="0.25">
      <c r="C19" s="19" t="s">
        <v>11</v>
      </c>
      <c r="D19" s="2">
        <v>3</v>
      </c>
      <c r="E19" s="3">
        <v>3</v>
      </c>
      <c r="F19" s="8">
        <v>3</v>
      </c>
      <c r="G19" s="3">
        <v>3</v>
      </c>
      <c r="H19" s="39">
        <v>3</v>
      </c>
      <c r="I19" s="3">
        <v>3</v>
      </c>
      <c r="J19" s="8">
        <v>3</v>
      </c>
    </row>
    <row r="20" spans="3:11" x14ac:dyDescent="0.25">
      <c r="C20" s="19" t="s">
        <v>12</v>
      </c>
      <c r="D20" s="2">
        <v>3</v>
      </c>
      <c r="E20" s="3">
        <v>3</v>
      </c>
      <c r="F20" s="8">
        <v>3</v>
      </c>
      <c r="G20" s="3">
        <v>3</v>
      </c>
      <c r="H20" s="39">
        <v>3</v>
      </c>
      <c r="I20" s="3">
        <v>3</v>
      </c>
      <c r="J20" s="8">
        <v>3</v>
      </c>
    </row>
    <row r="21" spans="3:11" x14ac:dyDescent="0.25">
      <c r="C21" s="19" t="s">
        <v>13</v>
      </c>
      <c r="D21" s="2">
        <v>2</v>
      </c>
      <c r="E21" s="3">
        <v>5</v>
      </c>
      <c r="F21" s="8">
        <v>2</v>
      </c>
      <c r="G21" s="3">
        <v>3</v>
      </c>
      <c r="H21" s="39">
        <v>2</v>
      </c>
      <c r="I21" s="3">
        <v>2</v>
      </c>
      <c r="J21" s="8">
        <v>1</v>
      </c>
    </row>
    <row r="22" spans="3:11" x14ac:dyDescent="0.25">
      <c r="C22" s="19" t="s">
        <v>14</v>
      </c>
      <c r="D22" s="2">
        <v>2</v>
      </c>
      <c r="E22" s="3">
        <v>2</v>
      </c>
      <c r="F22" s="8">
        <v>3</v>
      </c>
      <c r="G22" s="3">
        <v>2</v>
      </c>
      <c r="H22" s="39">
        <v>5</v>
      </c>
      <c r="I22" s="3">
        <v>3</v>
      </c>
      <c r="J22" s="8">
        <v>3</v>
      </c>
    </row>
    <row r="23" spans="3:11" x14ac:dyDescent="0.25">
      <c r="C23" s="19" t="s">
        <v>15</v>
      </c>
      <c r="D23" s="2">
        <v>2</v>
      </c>
      <c r="E23" s="3">
        <v>2</v>
      </c>
      <c r="F23" s="8">
        <v>2</v>
      </c>
      <c r="G23" s="3">
        <v>1</v>
      </c>
      <c r="H23" s="39">
        <v>4</v>
      </c>
      <c r="I23" s="3">
        <v>4</v>
      </c>
      <c r="J23" s="8">
        <v>3</v>
      </c>
    </row>
    <row r="24" spans="3:11" x14ac:dyDescent="0.25">
      <c r="C24" s="19" t="s">
        <v>16</v>
      </c>
      <c r="D24" s="2">
        <v>2</v>
      </c>
      <c r="E24" s="3">
        <v>2</v>
      </c>
      <c r="F24" s="8">
        <v>3</v>
      </c>
      <c r="G24" s="3">
        <v>3</v>
      </c>
      <c r="H24" s="39">
        <v>4</v>
      </c>
      <c r="I24" s="3">
        <v>4</v>
      </c>
      <c r="J24" s="8">
        <v>3</v>
      </c>
    </row>
    <row r="25" spans="3:11" x14ac:dyDescent="0.25">
      <c r="C25" s="19" t="s">
        <v>17</v>
      </c>
      <c r="D25" s="2">
        <v>2</v>
      </c>
      <c r="E25" s="3">
        <v>4</v>
      </c>
      <c r="F25" s="8">
        <v>2</v>
      </c>
      <c r="G25" s="3">
        <v>1</v>
      </c>
      <c r="H25" s="39">
        <v>4</v>
      </c>
      <c r="I25" s="3">
        <v>4</v>
      </c>
      <c r="J25" s="8">
        <v>2</v>
      </c>
    </row>
    <row r="26" spans="3:11" x14ac:dyDescent="0.25">
      <c r="C26" s="19" t="s">
        <v>18</v>
      </c>
      <c r="D26" s="2">
        <v>3</v>
      </c>
      <c r="E26" s="3">
        <v>2</v>
      </c>
      <c r="F26" s="8">
        <v>3</v>
      </c>
      <c r="G26" s="3">
        <v>1</v>
      </c>
      <c r="H26" s="39">
        <v>4</v>
      </c>
      <c r="I26" s="3">
        <v>4</v>
      </c>
      <c r="J26" s="8">
        <v>4</v>
      </c>
    </row>
    <row r="27" spans="3:11" x14ac:dyDescent="0.25">
      <c r="C27" s="19" t="s">
        <v>19</v>
      </c>
      <c r="D27" s="2">
        <v>1</v>
      </c>
      <c r="E27" s="3">
        <v>3</v>
      </c>
      <c r="F27" s="8">
        <v>2</v>
      </c>
      <c r="G27" s="3">
        <v>3</v>
      </c>
      <c r="H27" s="39">
        <v>3</v>
      </c>
      <c r="I27" s="3">
        <v>3</v>
      </c>
      <c r="J27" s="8">
        <v>5</v>
      </c>
    </row>
    <row r="28" spans="3:11" x14ac:dyDescent="0.25">
      <c r="C28" s="20" t="s">
        <v>20</v>
      </c>
      <c r="D28" s="1">
        <v>3</v>
      </c>
      <c r="E28" s="4">
        <v>5</v>
      </c>
      <c r="F28" s="4">
        <v>1</v>
      </c>
      <c r="G28" s="4">
        <v>4</v>
      </c>
      <c r="H28" s="40">
        <v>4</v>
      </c>
      <c r="I28" s="4">
        <v>3</v>
      </c>
      <c r="J28" s="9">
        <v>1</v>
      </c>
    </row>
    <row r="29" spans="3:11" x14ac:dyDescent="0.25">
      <c r="C29" s="15" t="s">
        <v>21</v>
      </c>
      <c r="D29" s="16"/>
      <c r="E29" s="17">
        <f>(E18*$D$5)+(E19*$D$6)+(E20*$D$7)+(E21*$D$8)+(E22*$D$9)+(E23*$D$10)+(E24*$D$11)+(E25*$D$12)+(E26*$D$13)+(E27*$D$14)+(E28*$D$15)</f>
        <v>81</v>
      </c>
      <c r="F29" s="17">
        <f t="shared" ref="F29:J29" si="1">(F18*$D$5)+(F19*$D$6)+(F20*$D$7)+(F21*$D$8)+(F22*$D$9)+(F23*$D$10)+(F24*$D$11)+(F25*$D$12)+(F26*$D$13)+(F27*$D$14)+(F28*$D$15)</f>
        <v>62</v>
      </c>
      <c r="G29" s="17">
        <f t="shared" si="1"/>
        <v>59</v>
      </c>
      <c r="H29" s="41">
        <f t="shared" si="1"/>
        <v>95</v>
      </c>
      <c r="I29" s="17">
        <f t="shared" si="1"/>
        <v>82</v>
      </c>
      <c r="J29" s="18">
        <f t="shared" si="1"/>
        <v>74</v>
      </c>
    </row>
    <row r="30" spans="3:11" x14ac:dyDescent="0.25">
      <c r="C30" s="11" t="s">
        <v>1</v>
      </c>
      <c r="D30" s="10" t="s">
        <v>2</v>
      </c>
      <c r="E30" s="10" t="s">
        <v>28</v>
      </c>
      <c r="F30" s="10" t="s">
        <v>29</v>
      </c>
      <c r="G30" s="10" t="s">
        <v>30</v>
      </c>
      <c r="H30" s="10" t="s">
        <v>31</v>
      </c>
      <c r="I30" s="10" t="s">
        <v>32</v>
      </c>
      <c r="J30" s="12" t="s">
        <v>33</v>
      </c>
      <c r="K30" s="22" t="s">
        <v>34</v>
      </c>
    </row>
    <row r="31" spans="3:11" x14ac:dyDescent="0.25">
      <c r="C31" s="19" t="s">
        <v>10</v>
      </c>
      <c r="D31" s="2">
        <v>3</v>
      </c>
      <c r="E31" s="3">
        <v>4</v>
      </c>
      <c r="F31" s="3">
        <v>2</v>
      </c>
      <c r="G31" s="3">
        <v>4</v>
      </c>
      <c r="H31" s="3">
        <v>2</v>
      </c>
      <c r="I31" s="3">
        <v>3</v>
      </c>
      <c r="J31" s="8">
        <v>3</v>
      </c>
      <c r="K31" s="23">
        <v>4</v>
      </c>
    </row>
    <row r="32" spans="3:11" x14ac:dyDescent="0.25">
      <c r="C32" s="19" t="s">
        <v>11</v>
      </c>
      <c r="D32" s="2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8">
        <v>3</v>
      </c>
      <c r="K32" s="23">
        <v>3</v>
      </c>
    </row>
    <row r="33" spans="3:11" x14ac:dyDescent="0.25">
      <c r="C33" s="19" t="s">
        <v>12</v>
      </c>
      <c r="D33" s="2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8">
        <v>3</v>
      </c>
      <c r="K33" s="23">
        <v>3</v>
      </c>
    </row>
    <row r="34" spans="3:11" x14ac:dyDescent="0.25">
      <c r="C34" s="19" t="s">
        <v>13</v>
      </c>
      <c r="D34" s="2">
        <v>2</v>
      </c>
      <c r="E34" s="3">
        <v>1</v>
      </c>
      <c r="F34" s="3">
        <v>1</v>
      </c>
      <c r="G34" s="3">
        <v>2</v>
      </c>
      <c r="H34" s="3">
        <v>1</v>
      </c>
      <c r="I34" s="3">
        <v>2</v>
      </c>
      <c r="J34" s="8">
        <v>0</v>
      </c>
      <c r="K34" s="23">
        <v>1</v>
      </c>
    </row>
    <row r="35" spans="3:11" x14ac:dyDescent="0.25">
      <c r="C35" s="19" t="s">
        <v>14</v>
      </c>
      <c r="D35" s="2">
        <v>2</v>
      </c>
      <c r="E35" s="3">
        <v>2</v>
      </c>
      <c r="F35" s="3">
        <v>4</v>
      </c>
      <c r="G35" s="3">
        <v>4</v>
      </c>
      <c r="H35" s="3">
        <v>2</v>
      </c>
      <c r="I35" s="3">
        <v>3</v>
      </c>
      <c r="J35" s="8">
        <v>3</v>
      </c>
      <c r="K35" s="23">
        <v>5</v>
      </c>
    </row>
    <row r="36" spans="3:11" x14ac:dyDescent="0.25">
      <c r="C36" s="19" t="s">
        <v>15</v>
      </c>
      <c r="D36" s="2">
        <v>2</v>
      </c>
      <c r="E36" s="3">
        <v>4</v>
      </c>
      <c r="F36" s="3">
        <v>3</v>
      </c>
      <c r="G36" s="3">
        <v>4</v>
      </c>
      <c r="H36" s="3">
        <v>2</v>
      </c>
      <c r="I36" s="3">
        <v>2</v>
      </c>
      <c r="J36" s="8">
        <v>3</v>
      </c>
      <c r="K36" s="23">
        <v>4</v>
      </c>
    </row>
    <row r="37" spans="3:11" x14ac:dyDescent="0.25">
      <c r="C37" s="19" t="s">
        <v>16</v>
      </c>
      <c r="D37" s="2">
        <v>2</v>
      </c>
      <c r="E37" s="3">
        <v>5</v>
      </c>
      <c r="F37" s="3">
        <v>2</v>
      </c>
      <c r="G37" s="3">
        <v>4</v>
      </c>
      <c r="H37" s="3">
        <v>2</v>
      </c>
      <c r="I37" s="3">
        <v>3</v>
      </c>
      <c r="J37" s="8">
        <v>3</v>
      </c>
      <c r="K37" s="23">
        <v>4</v>
      </c>
    </row>
    <row r="38" spans="3:11" x14ac:dyDescent="0.25">
      <c r="C38" s="19" t="s">
        <v>17</v>
      </c>
      <c r="D38" s="2">
        <v>2</v>
      </c>
      <c r="E38" s="3">
        <v>1</v>
      </c>
      <c r="F38" s="3">
        <v>4</v>
      </c>
      <c r="G38" s="3">
        <v>2</v>
      </c>
      <c r="H38" s="3">
        <v>3</v>
      </c>
      <c r="I38" s="3">
        <v>3</v>
      </c>
      <c r="J38" s="8">
        <v>4</v>
      </c>
      <c r="K38" s="23">
        <v>4</v>
      </c>
    </row>
    <row r="39" spans="3:11" x14ac:dyDescent="0.25">
      <c r="C39" s="19" t="s">
        <v>18</v>
      </c>
      <c r="D39" s="2">
        <v>3</v>
      </c>
      <c r="E39" s="3">
        <v>4</v>
      </c>
      <c r="F39" s="3">
        <v>4</v>
      </c>
      <c r="G39" s="3">
        <v>3</v>
      </c>
      <c r="H39" s="3">
        <v>4</v>
      </c>
      <c r="I39" s="3">
        <v>3</v>
      </c>
      <c r="J39" s="8">
        <v>4</v>
      </c>
      <c r="K39" s="23">
        <v>4</v>
      </c>
    </row>
    <row r="40" spans="3:11" x14ac:dyDescent="0.25">
      <c r="C40" s="19" t="s">
        <v>19</v>
      </c>
      <c r="D40" s="2">
        <v>1</v>
      </c>
      <c r="E40" s="3">
        <v>2</v>
      </c>
      <c r="F40" s="3">
        <v>3</v>
      </c>
      <c r="G40" s="3">
        <v>2</v>
      </c>
      <c r="H40" s="3">
        <v>4</v>
      </c>
      <c r="I40" s="3">
        <v>1</v>
      </c>
      <c r="J40" s="8">
        <v>3</v>
      </c>
      <c r="K40" s="23">
        <v>3</v>
      </c>
    </row>
    <row r="41" spans="3:11" x14ac:dyDescent="0.25">
      <c r="C41" s="20" t="s">
        <v>20</v>
      </c>
      <c r="D41" s="4">
        <v>3</v>
      </c>
      <c r="E41" s="4">
        <v>3</v>
      </c>
      <c r="F41" s="4">
        <v>2</v>
      </c>
      <c r="G41" s="4">
        <v>1</v>
      </c>
      <c r="H41" s="4">
        <v>2</v>
      </c>
      <c r="I41" s="4">
        <v>2</v>
      </c>
      <c r="J41" s="9">
        <v>3</v>
      </c>
      <c r="K41" s="24">
        <v>2</v>
      </c>
    </row>
    <row r="42" spans="3:11" x14ac:dyDescent="0.25">
      <c r="C42" s="15" t="s">
        <v>21</v>
      </c>
      <c r="D42" s="16"/>
      <c r="E42" s="17">
        <f>(E31*$D$5)+(E32*$D$6)+(E33*$D$7)-(E34*$D$8)+(E35*$D$9)+(E36*$D$10)+(E37*$D$11)+(E38*$D$12)+(E39*$D$13)+(E40*$D$14)+(E41*$D$15)</f>
        <v>75</v>
      </c>
      <c r="F42" s="17">
        <f t="shared" ref="F42:K42" si="2">(F31*$D$5)+(F32*$D$6)+(F33*$D$7)-(F34*$D$8)+(F35*$D$9)+(F36*$D$10)+(F37*$D$11)+(F38*$D$12)+(F39*$D$13)+(F40*$D$14)+(F41*$D$15)</f>
        <v>69</v>
      </c>
      <c r="G42" s="17">
        <f t="shared" si="2"/>
        <v>68</v>
      </c>
      <c r="H42" s="17">
        <f t="shared" si="2"/>
        <v>62</v>
      </c>
      <c r="I42" s="17">
        <f t="shared" si="2"/>
        <v>61</v>
      </c>
      <c r="J42" s="18">
        <f>(J31*$D$5)+(J32*$D$6)+(J33*$D$7)-(J34*$D$8)+(J35*$D$9)+(J36*$D$10)+(J37*$D$11)+(J38*$D$12)+(J39*$D$13)+(J40*$D$14)+(J41*$D$15)</f>
        <v>77</v>
      </c>
      <c r="K42" s="25">
        <f t="shared" si="2"/>
        <v>83</v>
      </c>
    </row>
  </sheetData>
  <mergeCells count="1"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957638-0d76-4230-b6d4-637634968471">
      <Terms xmlns="http://schemas.microsoft.com/office/infopath/2007/PartnerControls"/>
    </lcf76f155ced4ddcb4097134ff3c332f>
    <TaxCatchAll xmlns="3a6fbb3e-1651-472e-9ec1-fd0234b1fe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AAC47D25B99242BC629F585176AF81" ma:contentTypeVersion="14" ma:contentTypeDescription="Opprett et nytt dokument." ma:contentTypeScope="" ma:versionID="b5766da911e531b988767e9642ede2f6">
  <xsd:schema xmlns:xsd="http://www.w3.org/2001/XMLSchema" xmlns:xs="http://www.w3.org/2001/XMLSchema" xmlns:p="http://schemas.microsoft.com/office/2006/metadata/properties" xmlns:ns2="dc957638-0d76-4230-b6d4-637634968471" xmlns:ns3="3a6fbb3e-1651-472e-9ec1-fd0234b1fe56" targetNamespace="http://schemas.microsoft.com/office/2006/metadata/properties" ma:root="true" ma:fieldsID="055d222443072948fca73c10e952c2d3" ns2:_="" ns3:_="">
    <xsd:import namespace="dc957638-0d76-4230-b6d4-637634968471"/>
    <xsd:import namespace="3a6fbb3e-1651-472e-9ec1-fd0234b1f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57638-0d76-4230-b6d4-637634968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d5ac12ea-e064-4df2-9638-65326f4f9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fbb3e-1651-472e-9ec1-fd0234b1fe5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5b57472-c25d-46bb-9c2c-9b48796553da}" ma:internalName="TaxCatchAll" ma:showField="CatchAllData" ma:web="3a6fbb3e-1651-472e-9ec1-fd0234b1f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C915D-BBAF-48EE-8C44-324566173913}">
  <ds:schemaRefs>
    <ds:schemaRef ds:uri="http://schemas.microsoft.com/office/2006/metadata/properties"/>
    <ds:schemaRef ds:uri="http://schemas.microsoft.com/office/infopath/2007/PartnerControls"/>
    <ds:schemaRef ds:uri="dc957638-0d76-4230-b6d4-637634968471"/>
    <ds:schemaRef ds:uri="3a6fbb3e-1651-472e-9ec1-fd0234b1fe56"/>
  </ds:schemaRefs>
</ds:datastoreItem>
</file>

<file path=customXml/itemProps2.xml><?xml version="1.0" encoding="utf-8"?>
<ds:datastoreItem xmlns:ds="http://schemas.openxmlformats.org/officeDocument/2006/customXml" ds:itemID="{88131959-4933-441E-8854-0588D6711B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BF31E-E99B-4530-8D18-9A184BE56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57638-0d76-4230-b6d4-637634968471"/>
    <ds:schemaRef ds:uri="3a6fbb3e-1651-472e-9ec1-fd0234b1f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nunda</dc:creator>
  <cp:keywords/>
  <dc:description/>
  <cp:lastModifiedBy>julian lambrechts</cp:lastModifiedBy>
  <cp:revision/>
  <dcterms:created xsi:type="dcterms:W3CDTF">2022-02-09T13:58:25Z</dcterms:created>
  <dcterms:modified xsi:type="dcterms:W3CDTF">2022-05-27T14:15:13Z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0x01010001AAC47D25B99242BC629F585176AF81</vt:lpwstr>
  </property>
  <property fmtid="{D5CDD505-2E9C-101B-9397-08002B2CF9AE}" pid="3" name="MediaServiceImageTags">
    <vt:lpwstr/>
  </property>
</Properties>
</file>