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st\OneDrive\Dokumenter\Skole\Vedlegg bachelor oppgave\"/>
    </mc:Choice>
  </mc:AlternateContent>
  <xr:revisionPtr revIDLastSave="0" documentId="8_{5C02AF2A-378A-4A7C-80FD-D2D7DF754A47}" xr6:coauthVersionLast="45" xr6:coauthVersionMax="45" xr10:uidLastSave="{00000000-0000-0000-0000-000000000000}"/>
  <bookViews>
    <workbookView xWindow="-108" yWindow="-108" windowWidth="23256" windowHeight="12576" activeTab="1" xr2:uid="{C98153E9-318A-47CD-B172-8387878D878F}"/>
  </bookViews>
  <sheets>
    <sheet name="søyler" sheetId="1" r:id="rId1"/>
    <sheet name="Bjelker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3" i="2"/>
  <c r="B262" i="1"/>
  <c r="H261" i="1"/>
  <c r="H258" i="1"/>
  <c r="H259" i="1"/>
  <c r="H260" i="1"/>
  <c r="H257" i="1"/>
  <c r="H255" i="1"/>
  <c r="H253" i="1"/>
  <c r="H254" i="1"/>
  <c r="H252" i="1"/>
  <c r="H250" i="1"/>
  <c r="H249" i="1"/>
  <c r="H248" i="1"/>
  <c r="H246" i="1"/>
  <c r="H244" i="1"/>
  <c r="H245" i="1"/>
  <c r="H243" i="1"/>
  <c r="H241" i="1"/>
  <c r="H236" i="1"/>
  <c r="H237" i="1"/>
  <c r="H238" i="1"/>
  <c r="H239" i="1"/>
  <c r="H240" i="1"/>
  <c r="H235" i="1"/>
  <c r="H233" i="1"/>
  <c r="H226" i="1"/>
  <c r="H227" i="1"/>
  <c r="H228" i="1"/>
  <c r="H229" i="1"/>
  <c r="H230" i="1"/>
  <c r="H231" i="1"/>
  <c r="H232" i="1"/>
  <c r="H225" i="1"/>
  <c r="H222" i="1"/>
  <c r="H220" i="1"/>
  <c r="H219" i="1"/>
  <c r="H218" i="1"/>
  <c r="H215" i="1"/>
  <c r="H213" i="1"/>
  <c r="H210" i="1"/>
  <c r="H211" i="1"/>
  <c r="H212" i="1"/>
  <c r="H209" i="1"/>
  <c r="H206" i="1"/>
  <c r="H203" i="1"/>
  <c r="H201" i="1"/>
  <c r="H200" i="1"/>
  <c r="H199" i="1"/>
  <c r="H196" i="1"/>
  <c r="H194" i="1"/>
  <c r="H193" i="1"/>
  <c r="H192" i="1"/>
  <c r="H190" i="1"/>
  <c r="H189" i="1"/>
  <c r="H188" i="1"/>
  <c r="H186" i="1"/>
  <c r="H185" i="1"/>
  <c r="H184" i="1"/>
  <c r="H182" i="1"/>
  <c r="H181" i="1"/>
  <c r="H180" i="1"/>
  <c r="H177" i="1"/>
  <c r="H175" i="1"/>
  <c r="H174" i="1"/>
  <c r="H173" i="1"/>
  <c r="H171" i="1"/>
  <c r="H170" i="1"/>
  <c r="H169" i="1"/>
  <c r="H167" i="1"/>
  <c r="H166" i="1"/>
  <c r="H165" i="1"/>
  <c r="H13" i="1"/>
  <c r="H12" i="1"/>
  <c r="H11" i="1"/>
  <c r="H10" i="1"/>
  <c r="H9" i="1"/>
  <c r="H8" i="1"/>
  <c r="H7" i="1"/>
  <c r="H6" i="1"/>
  <c r="H4" i="1"/>
  <c r="H3" i="1"/>
  <c r="H16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" i="1"/>
  <c r="H17" i="1"/>
  <c r="H5" i="1"/>
  <c r="H14" i="1" l="1"/>
  <c r="D262" i="1" s="1"/>
</calcChain>
</file>

<file path=xl/sharedStrings.xml><?xml version="1.0" encoding="utf-8"?>
<sst xmlns="http://schemas.openxmlformats.org/spreadsheetml/2006/main" count="624" uniqueCount="142">
  <si>
    <t>Column-Rectangular_ST : 50 x 100mm</t>
  </si>
  <si>
    <t xml:space="preserve">50 x 100 mm </t>
  </si>
  <si>
    <t xml:space="preserve">lengde </t>
  </si>
  <si>
    <t xml:space="preserve">høyde </t>
  </si>
  <si>
    <t xml:space="preserve">bredd </t>
  </si>
  <si>
    <t xml:space="preserve">volum </t>
  </si>
  <si>
    <t>Column-Rectangular_ST : 100 x 100mm</t>
  </si>
  <si>
    <t>Column-Rectangular_ST : 130 x 150mm</t>
  </si>
  <si>
    <t>Column-Rectangular_ST : 230 x 400mm</t>
  </si>
  <si>
    <t>Column-Rectangular_ST : 300 x 300mm</t>
  </si>
  <si>
    <t>Column-Rectangular_ST : 300 x 380mm</t>
  </si>
  <si>
    <t>Column-Rectangular_ST : 300 x 500mm</t>
  </si>
  <si>
    <t>Column-Rectangular_ST : 330 x 500mm</t>
  </si>
  <si>
    <t>Column-Rectangular_ST : 350 x 500mm</t>
  </si>
  <si>
    <t>Column-Rectangular_ST : 370 x 450mm</t>
  </si>
  <si>
    <t>Column-Rectangular_ST : 400 x 1200mm</t>
  </si>
  <si>
    <t>Column-Rectangular_ST : 420 x 620mm</t>
  </si>
  <si>
    <t>Column-Rectangular_ST : 420 x 1200mm</t>
  </si>
  <si>
    <t>Column-Rectangular_ST : 440 x 960mm</t>
  </si>
  <si>
    <t>Column-Rectangular_ST : 500 x 500mm</t>
  </si>
  <si>
    <t>Column-Rectangular_ST : 520 x 510mm</t>
  </si>
  <si>
    <t>Column-Rectangular_ST : 600 x 270mm</t>
  </si>
  <si>
    <t>Column-Rectangular_ST : 600 x 900</t>
  </si>
  <si>
    <t>Column-Rectangular_ST : 620 x 420mm</t>
  </si>
  <si>
    <t>Column-Rectangular_ST : 620 x 620mm</t>
  </si>
  <si>
    <t>Column-Rectangular_ST : 620 x 920</t>
  </si>
  <si>
    <t>Column-Rectangular_ST : 700 x 750mm</t>
  </si>
  <si>
    <t>Column-Rectangular_ST : 700 x 760mm</t>
  </si>
  <si>
    <t>Column-Rectangular_ST : 1600 x 620mm</t>
  </si>
  <si>
    <t xml:space="preserve">totalt volum </t>
  </si>
  <si>
    <t>Volume</t>
  </si>
  <si>
    <t>Count</t>
  </si>
  <si>
    <t>Structural Material</t>
  </si>
  <si>
    <t>Type</t>
  </si>
  <si>
    <t>100 x 180mm</t>
  </si>
  <si>
    <t>0.66 m³</t>
  </si>
  <si>
    <t>Concrete, Cast-in-Place gray</t>
  </si>
  <si>
    <t>0.65 m³</t>
  </si>
  <si>
    <t xml:space="preserve">totalt </t>
  </si>
  <si>
    <t>0.46 m³</t>
  </si>
  <si>
    <t>200 x 360mm</t>
  </si>
  <si>
    <t>1.65 m³</t>
  </si>
  <si>
    <t>200 x 370mm</t>
  </si>
  <si>
    <t>0.47 m³</t>
  </si>
  <si>
    <t>2.33 m³</t>
  </si>
  <si>
    <t>2.08 m³</t>
  </si>
  <si>
    <t>230 x 280mm</t>
  </si>
  <si>
    <t>0.85 m³</t>
  </si>
  <si>
    <t>270 x 370mm</t>
  </si>
  <si>
    <t>0.64 m³</t>
  </si>
  <si>
    <t>totalt</t>
  </si>
  <si>
    <t>270 x 500mm</t>
  </si>
  <si>
    <t>0.12 m³</t>
  </si>
  <si>
    <t>300 x 150mm</t>
  </si>
  <si>
    <t>0.11 m³</t>
  </si>
  <si>
    <t>300 x 170mm</t>
  </si>
  <si>
    <t>300 x 720mm</t>
  </si>
  <si>
    <t>1.66 m³</t>
  </si>
  <si>
    <t>310 x 270mm</t>
  </si>
  <si>
    <t>0.50 m³</t>
  </si>
  <si>
    <t>340 x 400mm</t>
  </si>
  <si>
    <t>4.13 m³</t>
  </si>
  <si>
    <t>4.58 m³</t>
  </si>
  <si>
    <t>340 x 460mm</t>
  </si>
  <si>
    <t>0.29 m³</t>
  </si>
  <si>
    <t>340 x 720mm</t>
  </si>
  <si>
    <t>2.35 m³</t>
  </si>
  <si>
    <t>2.37 m³</t>
  </si>
  <si>
    <t>2.41 m³</t>
  </si>
  <si>
    <t>350 x 410mm</t>
  </si>
  <si>
    <t>5.53 m³</t>
  </si>
  <si>
    <t>5.44 m³</t>
  </si>
  <si>
    <t>5.02 m³</t>
  </si>
  <si>
    <t>360 x 360mm</t>
  </si>
  <si>
    <t>0.84 m³</t>
  </si>
  <si>
    <t>0.40 m³</t>
  </si>
  <si>
    <t>1.25 m³</t>
  </si>
  <si>
    <t>0.08 m³</t>
  </si>
  <si>
    <t>0.33 m³</t>
  </si>
  <si>
    <t>360 x 380mm</t>
  </si>
  <si>
    <t>0.89 m³</t>
  </si>
  <si>
    <t>400 x 520mm</t>
  </si>
  <si>
    <t>1.80 m³</t>
  </si>
  <si>
    <t>1.79 m³</t>
  </si>
  <si>
    <t>1.85 m³</t>
  </si>
  <si>
    <t>1.78 m³</t>
  </si>
  <si>
    <t>1.75 m³</t>
  </si>
  <si>
    <t>420 x 400mm</t>
  </si>
  <si>
    <t>1.43 m³</t>
  </si>
  <si>
    <t>1.23 m³</t>
  </si>
  <si>
    <t>1.39 m³</t>
  </si>
  <si>
    <t>420 x 450mm</t>
  </si>
  <si>
    <t>0.20 m³</t>
  </si>
  <si>
    <t>0.24 m³</t>
  </si>
  <si>
    <t>0.22 m³</t>
  </si>
  <si>
    <t>0.23 m³</t>
  </si>
  <si>
    <t>0.19 m³</t>
  </si>
  <si>
    <t>0.25 m³</t>
  </si>
  <si>
    <t>450 x 400mm</t>
  </si>
  <si>
    <t>1.32 m³</t>
  </si>
  <si>
    <t>450 x 520mm</t>
  </si>
  <si>
    <t>2.09 m³</t>
  </si>
  <si>
    <t>450 x 560mm</t>
  </si>
  <si>
    <t>3.11 m³</t>
  </si>
  <si>
    <t>460 x 560mm</t>
  </si>
  <si>
    <t>1.64 m³</t>
  </si>
  <si>
    <t>0.70 m³</t>
  </si>
  <si>
    <t>460 x 580mm</t>
  </si>
  <si>
    <t>1.58 m³</t>
  </si>
  <si>
    <t>480 x 560mm</t>
  </si>
  <si>
    <t>1.70 m³</t>
  </si>
  <si>
    <t>1.46 m³</t>
  </si>
  <si>
    <t>0.73 m³</t>
  </si>
  <si>
    <t>490 x 580mm</t>
  </si>
  <si>
    <t xml:space="preserve"> </t>
  </si>
  <si>
    <t>500 x 440mm</t>
  </si>
  <si>
    <t>0.81 m³</t>
  </si>
  <si>
    <t>500 x 460mm</t>
  </si>
  <si>
    <t>1.49 m³</t>
  </si>
  <si>
    <t>1.50 m³</t>
  </si>
  <si>
    <t>500 x 480mm</t>
  </si>
  <si>
    <t>0.13 m³</t>
  </si>
  <si>
    <t>0.71 m³</t>
  </si>
  <si>
    <t>500 x 560mm</t>
  </si>
  <si>
    <t>4.05 m³</t>
  </si>
  <si>
    <t>510 x 560mm</t>
  </si>
  <si>
    <t>1.73 m³</t>
  </si>
  <si>
    <t>1.54 m³</t>
  </si>
  <si>
    <t>550 x 340mm</t>
  </si>
  <si>
    <t>600 x 810mm</t>
  </si>
  <si>
    <t>4.71 m³</t>
  </si>
  <si>
    <t>4.31 m³</t>
  </si>
  <si>
    <t>9.33 m³</t>
  </si>
  <si>
    <t>9.34 m³</t>
  </si>
  <si>
    <t>4.68 m³</t>
  </si>
  <si>
    <t>4.66 m³</t>
  </si>
  <si>
    <t>2.80 m³</t>
  </si>
  <si>
    <t>2.94 m³</t>
  </si>
  <si>
    <t>Structural Framing 1</t>
  </si>
  <si>
    <t>107.87 m³</t>
  </si>
  <si>
    <t xml:space="preserve">volum totalt </t>
  </si>
  <si>
    <t>total antall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</si>
</sst>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2105-8861-4970-9CE3-DB13772C63BC}">
  <dimension ref="B2:H262"/>
  <sheetViews>
    <sheetView topLeftCell="A241" workbookViewId="0">
      <selection activeCell="C257" sqref="C257"/>
    </sheetView>
  </sheetViews>
  <sheetFormatPr baseColWidth="10" defaultRowHeight="14.4" x14ac:dyDescent="0.3"/>
  <cols>
    <col min="3" max="3" width="37" customWidth="1"/>
  </cols>
  <sheetData>
    <row r="2" spans="2:8" x14ac:dyDescent="0.3">
      <c r="C2" t="s">
        <v>1</v>
      </c>
      <c r="D2" t="s">
        <v>3</v>
      </c>
      <c r="E2" t="s">
        <v>4</v>
      </c>
      <c r="F2" t="s">
        <v>2</v>
      </c>
      <c r="H2" t="s">
        <v>5</v>
      </c>
    </row>
    <row r="3" spans="2:8" x14ac:dyDescent="0.3">
      <c r="B3">
        <v>1</v>
      </c>
      <c r="C3" t="s">
        <v>0</v>
      </c>
      <c r="D3">
        <v>0.05</v>
      </c>
      <c r="E3">
        <v>0.1</v>
      </c>
      <c r="F3">
        <v>0.95</v>
      </c>
      <c r="H3">
        <f>SUM(D3*E3*F3)</f>
        <v>4.7500000000000007E-3</v>
      </c>
    </row>
    <row r="4" spans="2:8" x14ac:dyDescent="0.3">
      <c r="B4">
        <v>1</v>
      </c>
      <c r="C4" t="s">
        <v>0</v>
      </c>
      <c r="D4">
        <v>0.05</v>
      </c>
      <c r="E4">
        <v>0.1</v>
      </c>
      <c r="F4">
        <v>1.72</v>
      </c>
      <c r="H4">
        <f>SUM(D3*E3*F4)</f>
        <v>8.6000000000000017E-3</v>
      </c>
    </row>
    <row r="5" spans="2:8" x14ac:dyDescent="0.3">
      <c r="B5">
        <v>1</v>
      </c>
      <c r="C5" t="s">
        <v>0</v>
      </c>
      <c r="D5">
        <v>0.05</v>
      </c>
      <c r="E5">
        <v>0.1</v>
      </c>
      <c r="F5">
        <v>0.76</v>
      </c>
      <c r="H5">
        <f>SUM(D3*E3*F5)*B14</f>
        <v>0</v>
      </c>
    </row>
    <row r="6" spans="2:8" x14ac:dyDescent="0.3">
      <c r="B6">
        <v>1</v>
      </c>
      <c r="C6" t="s">
        <v>0</v>
      </c>
      <c r="D6">
        <v>0.05</v>
      </c>
      <c r="E6">
        <v>0.1</v>
      </c>
      <c r="F6">
        <v>1.8</v>
      </c>
      <c r="H6">
        <f>SUM(D3*E3*F6)</f>
        <v>9.0000000000000028E-3</v>
      </c>
    </row>
    <row r="7" spans="2:8" x14ac:dyDescent="0.3">
      <c r="B7">
        <v>1</v>
      </c>
      <c r="C7" t="s">
        <v>0</v>
      </c>
      <c r="D7">
        <v>0.05</v>
      </c>
      <c r="E7">
        <v>0.1</v>
      </c>
      <c r="F7">
        <v>1.56</v>
      </c>
      <c r="H7">
        <f>SUM(D3*E3*F7)</f>
        <v>7.8000000000000014E-3</v>
      </c>
    </row>
    <row r="8" spans="2:8" x14ac:dyDescent="0.3">
      <c r="B8">
        <v>1</v>
      </c>
      <c r="C8" t="s">
        <v>0</v>
      </c>
      <c r="D8">
        <v>0.05</v>
      </c>
      <c r="E8">
        <v>0.1</v>
      </c>
      <c r="F8">
        <v>2.79</v>
      </c>
      <c r="H8">
        <f>SUM(D3*E3*F8)</f>
        <v>1.3950000000000002E-2</v>
      </c>
    </row>
    <row r="9" spans="2:8" x14ac:dyDescent="0.3">
      <c r="B9">
        <v>1</v>
      </c>
      <c r="C9" t="s">
        <v>0</v>
      </c>
      <c r="D9">
        <v>0.05</v>
      </c>
      <c r="E9">
        <v>0.1</v>
      </c>
      <c r="F9">
        <v>2.39</v>
      </c>
      <c r="H9">
        <f>SUM(D3*E3*F9)</f>
        <v>1.1950000000000002E-2</v>
      </c>
    </row>
    <row r="10" spans="2:8" x14ac:dyDescent="0.3">
      <c r="B10">
        <v>1</v>
      </c>
      <c r="C10" t="s">
        <v>0</v>
      </c>
      <c r="D10">
        <v>0.05</v>
      </c>
      <c r="E10">
        <v>0.1</v>
      </c>
      <c r="F10">
        <v>1.56</v>
      </c>
      <c r="H10">
        <f>SUM(D3*E3*F10)</f>
        <v>7.8000000000000014E-3</v>
      </c>
    </row>
    <row r="11" spans="2:8" x14ac:dyDescent="0.3">
      <c r="B11">
        <v>1</v>
      </c>
      <c r="C11" t="s">
        <v>0</v>
      </c>
      <c r="D11">
        <v>0.05</v>
      </c>
      <c r="E11">
        <v>0.1</v>
      </c>
      <c r="F11">
        <v>0.76</v>
      </c>
      <c r="H11">
        <f>SUM(D3*E3*F11)</f>
        <v>3.8000000000000009E-3</v>
      </c>
    </row>
    <row r="12" spans="2:8" x14ac:dyDescent="0.3">
      <c r="B12">
        <v>1</v>
      </c>
      <c r="C12" t="s">
        <v>0</v>
      </c>
      <c r="D12">
        <v>0.05</v>
      </c>
      <c r="E12">
        <v>0.1</v>
      </c>
      <c r="F12">
        <v>0.76</v>
      </c>
      <c r="H12">
        <f>SUM(D3*E3*F12)</f>
        <v>3.8000000000000009E-3</v>
      </c>
    </row>
    <row r="13" spans="2:8" x14ac:dyDescent="0.3">
      <c r="B13">
        <v>1</v>
      </c>
      <c r="C13" t="s">
        <v>0</v>
      </c>
      <c r="D13">
        <v>0.05</v>
      </c>
      <c r="E13">
        <v>0.1</v>
      </c>
      <c r="F13">
        <v>1.72</v>
      </c>
      <c r="H13">
        <f>SUM(D3*E3*F13)</f>
        <v>8.6000000000000017E-3</v>
      </c>
    </row>
    <row r="14" spans="2:8" x14ac:dyDescent="0.3">
      <c r="H14" s="1">
        <f>SUM(H3:H13)</f>
        <v>8.005000000000001E-2</v>
      </c>
    </row>
    <row r="16" spans="2:8" x14ac:dyDescent="0.3">
      <c r="B16">
        <v>1</v>
      </c>
      <c r="C16" t="s">
        <v>6</v>
      </c>
      <c r="D16">
        <v>0.1</v>
      </c>
      <c r="E16">
        <v>0.1</v>
      </c>
      <c r="F16">
        <v>2.39</v>
      </c>
      <c r="H16">
        <f>SUM((D16*E16*F16))</f>
        <v>2.3900000000000005E-2</v>
      </c>
    </row>
    <row r="17" spans="2:8" x14ac:dyDescent="0.3">
      <c r="B17">
        <v>1</v>
      </c>
      <c r="C17" t="s">
        <v>6</v>
      </c>
      <c r="D17">
        <v>0.1</v>
      </c>
      <c r="E17">
        <v>0.1</v>
      </c>
      <c r="F17">
        <v>1.56</v>
      </c>
      <c r="H17">
        <f>SUM(D17*E17*F17)</f>
        <v>1.5600000000000003E-2</v>
      </c>
    </row>
    <row r="18" spans="2:8" x14ac:dyDescent="0.3">
      <c r="B18">
        <v>1</v>
      </c>
      <c r="C18" t="s">
        <v>6</v>
      </c>
      <c r="D18">
        <v>0.1</v>
      </c>
      <c r="E18">
        <v>0.1</v>
      </c>
      <c r="F18">
        <v>0.76</v>
      </c>
      <c r="H18">
        <f t="shared" ref="H18:H81" si="0">SUM(D18*E18*F18)</f>
        <v>7.6000000000000017E-3</v>
      </c>
    </row>
    <row r="19" spans="2:8" x14ac:dyDescent="0.3">
      <c r="B19">
        <v>1</v>
      </c>
      <c r="C19" t="s">
        <v>6</v>
      </c>
      <c r="D19">
        <v>0.1</v>
      </c>
      <c r="E19">
        <v>0.1</v>
      </c>
      <c r="F19">
        <v>2.39</v>
      </c>
      <c r="H19">
        <f t="shared" si="0"/>
        <v>2.3900000000000005E-2</v>
      </c>
    </row>
    <row r="20" spans="2:8" x14ac:dyDescent="0.3">
      <c r="B20">
        <v>1</v>
      </c>
      <c r="C20" t="s">
        <v>6</v>
      </c>
      <c r="D20">
        <v>0.1</v>
      </c>
      <c r="E20">
        <v>0.1</v>
      </c>
      <c r="F20">
        <v>1.72</v>
      </c>
      <c r="H20">
        <f t="shared" si="0"/>
        <v>1.7200000000000003E-2</v>
      </c>
    </row>
    <row r="21" spans="2:8" x14ac:dyDescent="0.3">
      <c r="B21">
        <v>1</v>
      </c>
      <c r="C21" t="s">
        <v>6</v>
      </c>
      <c r="D21">
        <v>0.1</v>
      </c>
      <c r="E21">
        <v>0.1</v>
      </c>
      <c r="F21">
        <v>0.95</v>
      </c>
      <c r="H21">
        <f t="shared" si="0"/>
        <v>9.5000000000000015E-3</v>
      </c>
    </row>
    <row r="22" spans="2:8" x14ac:dyDescent="0.3">
      <c r="B22">
        <v>1</v>
      </c>
      <c r="C22" t="s">
        <v>6</v>
      </c>
      <c r="D22">
        <v>0.1</v>
      </c>
      <c r="E22">
        <v>0.1</v>
      </c>
      <c r="F22">
        <v>2.39</v>
      </c>
      <c r="H22">
        <f t="shared" si="0"/>
        <v>2.3900000000000005E-2</v>
      </c>
    </row>
    <row r="23" spans="2:8" x14ac:dyDescent="0.3">
      <c r="B23">
        <v>1</v>
      </c>
      <c r="C23" t="s">
        <v>6</v>
      </c>
      <c r="D23">
        <v>0.1</v>
      </c>
      <c r="E23">
        <v>0.1</v>
      </c>
      <c r="F23">
        <v>1.56</v>
      </c>
      <c r="H23">
        <f t="shared" si="0"/>
        <v>1.5600000000000003E-2</v>
      </c>
    </row>
    <row r="24" spans="2:8" x14ac:dyDescent="0.3">
      <c r="B24">
        <v>1</v>
      </c>
      <c r="C24" t="s">
        <v>6</v>
      </c>
      <c r="D24">
        <v>0.1</v>
      </c>
      <c r="E24">
        <v>0.1</v>
      </c>
      <c r="F24">
        <v>0.76</v>
      </c>
      <c r="H24">
        <f t="shared" si="0"/>
        <v>7.6000000000000017E-3</v>
      </c>
    </row>
    <row r="25" spans="2:8" x14ac:dyDescent="0.3">
      <c r="B25">
        <v>1</v>
      </c>
      <c r="C25" t="s">
        <v>6</v>
      </c>
      <c r="D25">
        <v>0.1</v>
      </c>
      <c r="E25">
        <v>0.1</v>
      </c>
      <c r="F25">
        <v>2.39</v>
      </c>
      <c r="H25">
        <f t="shared" si="0"/>
        <v>2.3900000000000005E-2</v>
      </c>
    </row>
    <row r="26" spans="2:8" x14ac:dyDescent="0.3">
      <c r="B26">
        <v>1</v>
      </c>
      <c r="C26" t="s">
        <v>6</v>
      </c>
      <c r="D26">
        <v>0.1</v>
      </c>
      <c r="E26">
        <v>0.1</v>
      </c>
      <c r="F26">
        <v>1.72</v>
      </c>
      <c r="H26">
        <f t="shared" si="0"/>
        <v>1.7200000000000003E-2</v>
      </c>
    </row>
    <row r="27" spans="2:8" x14ac:dyDescent="0.3">
      <c r="B27">
        <v>1</v>
      </c>
      <c r="C27" t="s">
        <v>6</v>
      </c>
      <c r="D27">
        <v>0.1</v>
      </c>
      <c r="E27">
        <v>0.1</v>
      </c>
      <c r="F27">
        <v>0.95</v>
      </c>
      <c r="H27">
        <f t="shared" si="0"/>
        <v>9.5000000000000015E-3</v>
      </c>
    </row>
    <row r="28" spans="2:8" x14ac:dyDescent="0.3">
      <c r="B28">
        <v>1</v>
      </c>
      <c r="C28" t="s">
        <v>6</v>
      </c>
      <c r="D28">
        <v>0.1</v>
      </c>
      <c r="E28">
        <v>0.1</v>
      </c>
      <c r="F28">
        <v>2.39</v>
      </c>
      <c r="H28">
        <f t="shared" si="0"/>
        <v>2.3900000000000005E-2</v>
      </c>
    </row>
    <row r="29" spans="2:8" x14ac:dyDescent="0.3">
      <c r="B29">
        <v>1</v>
      </c>
      <c r="C29" t="s">
        <v>6</v>
      </c>
      <c r="D29">
        <v>0.1</v>
      </c>
      <c r="E29">
        <v>0.1</v>
      </c>
      <c r="F29">
        <v>1.56</v>
      </c>
      <c r="H29">
        <f t="shared" si="0"/>
        <v>1.5600000000000003E-2</v>
      </c>
    </row>
    <row r="30" spans="2:8" x14ac:dyDescent="0.3">
      <c r="B30">
        <v>1</v>
      </c>
      <c r="C30" t="s">
        <v>6</v>
      </c>
      <c r="D30">
        <v>0.1</v>
      </c>
      <c r="E30">
        <v>0.1</v>
      </c>
      <c r="F30">
        <v>0.76</v>
      </c>
      <c r="H30">
        <f t="shared" si="0"/>
        <v>7.6000000000000017E-3</v>
      </c>
    </row>
    <row r="31" spans="2:8" x14ac:dyDescent="0.3">
      <c r="B31">
        <v>1</v>
      </c>
      <c r="C31" t="s">
        <v>6</v>
      </c>
      <c r="D31">
        <v>0.1</v>
      </c>
      <c r="E31">
        <v>0.1</v>
      </c>
      <c r="F31">
        <v>2.39</v>
      </c>
      <c r="H31">
        <f t="shared" si="0"/>
        <v>2.3900000000000005E-2</v>
      </c>
    </row>
    <row r="32" spans="2:8" x14ac:dyDescent="0.3">
      <c r="B32">
        <v>1</v>
      </c>
      <c r="C32" t="s">
        <v>6</v>
      </c>
      <c r="D32">
        <v>0.1</v>
      </c>
      <c r="E32">
        <v>0.1</v>
      </c>
      <c r="F32">
        <v>1.72</v>
      </c>
      <c r="H32">
        <f t="shared" si="0"/>
        <v>1.7200000000000003E-2</v>
      </c>
    </row>
    <row r="33" spans="2:8" x14ac:dyDescent="0.3">
      <c r="B33">
        <v>1</v>
      </c>
      <c r="C33" t="s">
        <v>6</v>
      </c>
      <c r="D33">
        <v>0.1</v>
      </c>
      <c r="E33">
        <v>0.1</v>
      </c>
      <c r="F33">
        <v>0.95</v>
      </c>
      <c r="H33">
        <f t="shared" si="0"/>
        <v>9.5000000000000015E-3</v>
      </c>
    </row>
    <row r="34" spans="2:8" x14ac:dyDescent="0.3">
      <c r="B34">
        <v>1</v>
      </c>
      <c r="C34" t="s">
        <v>6</v>
      </c>
      <c r="D34">
        <v>0.1</v>
      </c>
      <c r="E34">
        <v>0.1</v>
      </c>
      <c r="F34">
        <v>2.39</v>
      </c>
      <c r="H34">
        <f t="shared" si="0"/>
        <v>2.3900000000000005E-2</v>
      </c>
    </row>
    <row r="35" spans="2:8" x14ac:dyDescent="0.3">
      <c r="B35">
        <v>1</v>
      </c>
      <c r="C35" t="s">
        <v>6</v>
      </c>
      <c r="D35">
        <v>0.1</v>
      </c>
      <c r="E35">
        <v>0.1</v>
      </c>
      <c r="F35">
        <v>1.56</v>
      </c>
      <c r="H35">
        <f t="shared" si="0"/>
        <v>1.5600000000000003E-2</v>
      </c>
    </row>
    <row r="36" spans="2:8" x14ac:dyDescent="0.3">
      <c r="B36">
        <v>1</v>
      </c>
      <c r="C36" t="s">
        <v>6</v>
      </c>
      <c r="D36">
        <v>0.1</v>
      </c>
      <c r="E36">
        <v>0.1</v>
      </c>
      <c r="F36">
        <v>0.76</v>
      </c>
      <c r="H36">
        <f t="shared" si="0"/>
        <v>7.6000000000000017E-3</v>
      </c>
    </row>
    <row r="37" spans="2:8" x14ac:dyDescent="0.3">
      <c r="B37">
        <v>1</v>
      </c>
      <c r="C37" t="s">
        <v>6</v>
      </c>
      <c r="D37">
        <v>0.1</v>
      </c>
      <c r="E37">
        <v>0.1</v>
      </c>
      <c r="F37">
        <v>2.39</v>
      </c>
      <c r="H37">
        <f t="shared" si="0"/>
        <v>2.3900000000000005E-2</v>
      </c>
    </row>
    <row r="38" spans="2:8" x14ac:dyDescent="0.3">
      <c r="B38">
        <v>1</v>
      </c>
      <c r="C38" t="s">
        <v>6</v>
      </c>
      <c r="D38">
        <v>0.1</v>
      </c>
      <c r="E38">
        <v>0.1</v>
      </c>
      <c r="F38">
        <v>1.72</v>
      </c>
      <c r="H38">
        <f t="shared" si="0"/>
        <v>1.7200000000000003E-2</v>
      </c>
    </row>
    <row r="39" spans="2:8" x14ac:dyDescent="0.3">
      <c r="B39">
        <v>1</v>
      </c>
      <c r="C39" t="s">
        <v>6</v>
      </c>
      <c r="D39">
        <v>0.1</v>
      </c>
      <c r="E39">
        <v>0.1</v>
      </c>
      <c r="F39">
        <v>0.95</v>
      </c>
      <c r="H39">
        <f t="shared" si="0"/>
        <v>9.5000000000000015E-3</v>
      </c>
    </row>
    <row r="40" spans="2:8" x14ac:dyDescent="0.3">
      <c r="B40">
        <v>1</v>
      </c>
      <c r="C40" t="s">
        <v>6</v>
      </c>
      <c r="D40">
        <v>0.1</v>
      </c>
      <c r="E40">
        <v>0.1</v>
      </c>
      <c r="F40">
        <v>2.39</v>
      </c>
      <c r="H40">
        <f t="shared" si="0"/>
        <v>2.3900000000000005E-2</v>
      </c>
    </row>
    <row r="41" spans="2:8" x14ac:dyDescent="0.3">
      <c r="B41">
        <v>1</v>
      </c>
      <c r="C41" t="s">
        <v>6</v>
      </c>
      <c r="D41">
        <v>0.1</v>
      </c>
      <c r="E41">
        <v>0.1</v>
      </c>
      <c r="F41">
        <v>1.56</v>
      </c>
      <c r="H41">
        <f t="shared" si="0"/>
        <v>1.5600000000000003E-2</v>
      </c>
    </row>
    <row r="42" spans="2:8" x14ac:dyDescent="0.3">
      <c r="B42">
        <v>1</v>
      </c>
      <c r="C42" t="s">
        <v>6</v>
      </c>
      <c r="D42">
        <v>0.1</v>
      </c>
      <c r="E42">
        <v>0.1</v>
      </c>
      <c r="F42">
        <v>0.76</v>
      </c>
      <c r="H42">
        <f t="shared" si="0"/>
        <v>7.6000000000000017E-3</v>
      </c>
    </row>
    <row r="43" spans="2:8" x14ac:dyDescent="0.3">
      <c r="B43">
        <v>1</v>
      </c>
      <c r="C43" t="s">
        <v>6</v>
      </c>
      <c r="D43">
        <v>0.1</v>
      </c>
      <c r="E43">
        <v>0.1</v>
      </c>
      <c r="F43">
        <v>2.39</v>
      </c>
      <c r="H43">
        <f t="shared" si="0"/>
        <v>2.3900000000000005E-2</v>
      </c>
    </row>
    <row r="44" spans="2:8" x14ac:dyDescent="0.3">
      <c r="B44">
        <v>1</v>
      </c>
      <c r="C44" t="s">
        <v>6</v>
      </c>
      <c r="D44">
        <v>0.1</v>
      </c>
      <c r="E44">
        <v>0.1</v>
      </c>
      <c r="F44">
        <v>1.72</v>
      </c>
      <c r="H44">
        <f t="shared" si="0"/>
        <v>1.7200000000000003E-2</v>
      </c>
    </row>
    <row r="45" spans="2:8" x14ac:dyDescent="0.3">
      <c r="B45">
        <v>1</v>
      </c>
      <c r="C45" t="s">
        <v>6</v>
      </c>
      <c r="D45">
        <v>0.1</v>
      </c>
      <c r="E45">
        <v>0.1</v>
      </c>
      <c r="F45">
        <v>0.95</v>
      </c>
      <c r="H45">
        <f t="shared" si="0"/>
        <v>9.5000000000000015E-3</v>
      </c>
    </row>
    <row r="46" spans="2:8" x14ac:dyDescent="0.3">
      <c r="B46">
        <v>1</v>
      </c>
      <c r="C46" t="s">
        <v>6</v>
      </c>
      <c r="D46">
        <v>0.1</v>
      </c>
      <c r="E46">
        <v>0.1</v>
      </c>
      <c r="F46">
        <v>2.39</v>
      </c>
      <c r="H46">
        <f t="shared" si="0"/>
        <v>2.3900000000000005E-2</v>
      </c>
    </row>
    <row r="47" spans="2:8" x14ac:dyDescent="0.3">
      <c r="B47">
        <v>1</v>
      </c>
      <c r="C47" t="s">
        <v>6</v>
      </c>
      <c r="D47">
        <v>0.1</v>
      </c>
      <c r="E47">
        <v>0.1</v>
      </c>
      <c r="F47">
        <v>1.56</v>
      </c>
      <c r="H47">
        <f t="shared" si="0"/>
        <v>1.5600000000000003E-2</v>
      </c>
    </row>
    <row r="48" spans="2:8" x14ac:dyDescent="0.3">
      <c r="B48">
        <v>1</v>
      </c>
      <c r="C48" t="s">
        <v>6</v>
      </c>
      <c r="D48">
        <v>0.1</v>
      </c>
      <c r="E48">
        <v>0.1</v>
      </c>
      <c r="F48">
        <v>0.76</v>
      </c>
      <c r="H48">
        <f t="shared" si="0"/>
        <v>7.6000000000000017E-3</v>
      </c>
    </row>
    <row r="49" spans="2:8" x14ac:dyDescent="0.3">
      <c r="B49">
        <v>1</v>
      </c>
      <c r="C49" t="s">
        <v>6</v>
      </c>
      <c r="D49">
        <v>0.1</v>
      </c>
      <c r="E49">
        <v>0.1</v>
      </c>
      <c r="F49">
        <v>2.39</v>
      </c>
      <c r="H49">
        <f t="shared" si="0"/>
        <v>2.3900000000000005E-2</v>
      </c>
    </row>
    <row r="50" spans="2:8" x14ac:dyDescent="0.3">
      <c r="B50">
        <v>1</v>
      </c>
      <c r="C50" t="s">
        <v>6</v>
      </c>
      <c r="D50">
        <v>0.1</v>
      </c>
      <c r="E50">
        <v>0.1</v>
      </c>
      <c r="F50">
        <v>1.72</v>
      </c>
      <c r="H50">
        <f t="shared" si="0"/>
        <v>1.7200000000000003E-2</v>
      </c>
    </row>
    <row r="51" spans="2:8" x14ac:dyDescent="0.3">
      <c r="B51">
        <v>1</v>
      </c>
      <c r="C51" t="s">
        <v>6</v>
      </c>
      <c r="D51">
        <v>0.1</v>
      </c>
      <c r="E51">
        <v>0.1</v>
      </c>
      <c r="F51">
        <v>0.95</v>
      </c>
      <c r="H51">
        <f t="shared" si="0"/>
        <v>9.5000000000000015E-3</v>
      </c>
    </row>
    <row r="52" spans="2:8" x14ac:dyDescent="0.3">
      <c r="B52">
        <v>1</v>
      </c>
      <c r="C52" t="s">
        <v>6</v>
      </c>
      <c r="D52">
        <v>0.1</v>
      </c>
      <c r="E52">
        <v>0.1</v>
      </c>
      <c r="F52">
        <v>2.39</v>
      </c>
      <c r="H52">
        <f t="shared" si="0"/>
        <v>2.3900000000000005E-2</v>
      </c>
    </row>
    <row r="53" spans="2:8" x14ac:dyDescent="0.3">
      <c r="B53">
        <v>1</v>
      </c>
      <c r="C53" t="s">
        <v>6</v>
      </c>
      <c r="D53">
        <v>0.1</v>
      </c>
      <c r="E53">
        <v>0.1</v>
      </c>
      <c r="F53">
        <v>1.56</v>
      </c>
      <c r="H53">
        <f t="shared" si="0"/>
        <v>1.5600000000000003E-2</v>
      </c>
    </row>
    <row r="54" spans="2:8" x14ac:dyDescent="0.3">
      <c r="B54">
        <v>1</v>
      </c>
      <c r="C54" t="s">
        <v>6</v>
      </c>
      <c r="D54">
        <v>0.1</v>
      </c>
      <c r="E54">
        <v>0.1</v>
      </c>
      <c r="F54">
        <v>0.76</v>
      </c>
      <c r="H54">
        <f t="shared" si="0"/>
        <v>7.6000000000000017E-3</v>
      </c>
    </row>
    <row r="55" spans="2:8" x14ac:dyDescent="0.3">
      <c r="B55">
        <v>1</v>
      </c>
      <c r="C55" t="s">
        <v>6</v>
      </c>
      <c r="D55">
        <v>0.1</v>
      </c>
      <c r="E55">
        <v>0.1</v>
      </c>
      <c r="F55">
        <v>2.39</v>
      </c>
      <c r="H55">
        <f t="shared" si="0"/>
        <v>2.3900000000000005E-2</v>
      </c>
    </row>
    <row r="56" spans="2:8" x14ac:dyDescent="0.3">
      <c r="B56">
        <v>1</v>
      </c>
      <c r="C56" t="s">
        <v>6</v>
      </c>
      <c r="D56">
        <v>0.1</v>
      </c>
      <c r="E56">
        <v>0.1</v>
      </c>
      <c r="F56">
        <v>1.72</v>
      </c>
      <c r="H56">
        <f t="shared" si="0"/>
        <v>1.7200000000000003E-2</v>
      </c>
    </row>
    <row r="57" spans="2:8" x14ac:dyDescent="0.3">
      <c r="B57">
        <v>1</v>
      </c>
      <c r="C57" t="s">
        <v>6</v>
      </c>
      <c r="D57">
        <v>0.1</v>
      </c>
      <c r="E57">
        <v>0.1</v>
      </c>
      <c r="F57">
        <v>0.95</v>
      </c>
      <c r="H57">
        <f t="shared" si="0"/>
        <v>9.5000000000000015E-3</v>
      </c>
    </row>
    <row r="58" spans="2:8" x14ac:dyDescent="0.3">
      <c r="B58">
        <v>1</v>
      </c>
      <c r="C58" t="s">
        <v>6</v>
      </c>
      <c r="D58">
        <v>0.1</v>
      </c>
      <c r="E58">
        <v>0.1</v>
      </c>
      <c r="F58">
        <v>2.39</v>
      </c>
      <c r="H58">
        <f t="shared" si="0"/>
        <v>2.3900000000000005E-2</v>
      </c>
    </row>
    <row r="59" spans="2:8" x14ac:dyDescent="0.3">
      <c r="B59">
        <v>1</v>
      </c>
      <c r="C59" t="s">
        <v>6</v>
      </c>
      <c r="D59">
        <v>0.1</v>
      </c>
      <c r="E59">
        <v>0.1</v>
      </c>
      <c r="F59">
        <v>1.56</v>
      </c>
      <c r="H59">
        <f t="shared" si="0"/>
        <v>1.5600000000000003E-2</v>
      </c>
    </row>
    <row r="60" spans="2:8" x14ac:dyDescent="0.3">
      <c r="B60">
        <v>1</v>
      </c>
      <c r="C60" t="s">
        <v>6</v>
      </c>
      <c r="D60">
        <v>0.1</v>
      </c>
      <c r="E60">
        <v>0.1</v>
      </c>
      <c r="F60">
        <v>2.39</v>
      </c>
      <c r="H60">
        <f t="shared" si="0"/>
        <v>2.3900000000000005E-2</v>
      </c>
    </row>
    <row r="61" spans="2:8" x14ac:dyDescent="0.3">
      <c r="B61">
        <v>1</v>
      </c>
      <c r="C61" t="s">
        <v>6</v>
      </c>
      <c r="D61">
        <v>0.1</v>
      </c>
      <c r="E61">
        <v>0.1</v>
      </c>
      <c r="F61">
        <v>1.72</v>
      </c>
      <c r="H61">
        <f t="shared" si="0"/>
        <v>1.7200000000000003E-2</v>
      </c>
    </row>
    <row r="62" spans="2:8" x14ac:dyDescent="0.3">
      <c r="B62">
        <v>1</v>
      </c>
      <c r="C62" t="s">
        <v>6</v>
      </c>
      <c r="D62">
        <v>0.1</v>
      </c>
      <c r="E62">
        <v>0.1</v>
      </c>
      <c r="F62">
        <v>0.95</v>
      </c>
      <c r="H62">
        <f t="shared" si="0"/>
        <v>9.5000000000000015E-3</v>
      </c>
    </row>
    <row r="63" spans="2:8" x14ac:dyDescent="0.3">
      <c r="B63">
        <v>1</v>
      </c>
      <c r="C63" t="s">
        <v>6</v>
      </c>
      <c r="D63">
        <v>0.1</v>
      </c>
      <c r="E63">
        <v>0.1</v>
      </c>
      <c r="F63">
        <v>0.76</v>
      </c>
      <c r="H63">
        <f t="shared" si="0"/>
        <v>7.6000000000000017E-3</v>
      </c>
    </row>
    <row r="64" spans="2:8" x14ac:dyDescent="0.3">
      <c r="B64">
        <v>1</v>
      </c>
      <c r="C64" t="s">
        <v>6</v>
      </c>
      <c r="D64">
        <v>0.1</v>
      </c>
      <c r="E64">
        <v>0.1</v>
      </c>
      <c r="F64">
        <v>2.39</v>
      </c>
      <c r="H64">
        <f t="shared" si="0"/>
        <v>2.3900000000000005E-2</v>
      </c>
    </row>
    <row r="65" spans="2:8" x14ac:dyDescent="0.3">
      <c r="B65">
        <v>1</v>
      </c>
      <c r="C65" t="s">
        <v>6</v>
      </c>
      <c r="D65">
        <v>0.1</v>
      </c>
      <c r="E65">
        <v>0.1</v>
      </c>
      <c r="F65">
        <v>1.56</v>
      </c>
      <c r="H65">
        <f t="shared" si="0"/>
        <v>1.5600000000000003E-2</v>
      </c>
    </row>
    <row r="66" spans="2:8" x14ac:dyDescent="0.3">
      <c r="B66">
        <v>1</v>
      </c>
      <c r="C66" t="s">
        <v>6</v>
      </c>
      <c r="D66">
        <v>0.1</v>
      </c>
      <c r="E66">
        <v>0.1</v>
      </c>
      <c r="F66">
        <v>2.39</v>
      </c>
      <c r="H66">
        <f t="shared" si="0"/>
        <v>2.3900000000000005E-2</v>
      </c>
    </row>
    <row r="67" spans="2:8" x14ac:dyDescent="0.3">
      <c r="B67">
        <v>1</v>
      </c>
      <c r="C67" t="s">
        <v>6</v>
      </c>
      <c r="D67">
        <v>0.1</v>
      </c>
      <c r="E67">
        <v>0.1</v>
      </c>
      <c r="F67">
        <v>1.72</v>
      </c>
      <c r="H67">
        <f t="shared" si="0"/>
        <v>1.7200000000000003E-2</v>
      </c>
    </row>
    <row r="68" spans="2:8" x14ac:dyDescent="0.3">
      <c r="B68">
        <v>1</v>
      </c>
      <c r="C68" t="s">
        <v>6</v>
      </c>
      <c r="D68">
        <v>0.1</v>
      </c>
      <c r="E68">
        <v>0.1</v>
      </c>
      <c r="F68">
        <v>0.95</v>
      </c>
      <c r="H68">
        <f t="shared" si="0"/>
        <v>9.5000000000000015E-3</v>
      </c>
    </row>
    <row r="69" spans="2:8" x14ac:dyDescent="0.3">
      <c r="B69">
        <v>1</v>
      </c>
      <c r="C69" t="s">
        <v>6</v>
      </c>
      <c r="D69">
        <v>0.1</v>
      </c>
      <c r="E69">
        <v>0.1</v>
      </c>
      <c r="F69">
        <v>0.76</v>
      </c>
      <c r="H69">
        <f t="shared" si="0"/>
        <v>7.6000000000000017E-3</v>
      </c>
    </row>
    <row r="70" spans="2:8" x14ac:dyDescent="0.3">
      <c r="B70">
        <v>1</v>
      </c>
      <c r="C70" t="s">
        <v>6</v>
      </c>
      <c r="D70">
        <v>0.1</v>
      </c>
      <c r="E70">
        <v>0.1</v>
      </c>
      <c r="F70">
        <v>2.39</v>
      </c>
      <c r="H70">
        <f t="shared" si="0"/>
        <v>2.3900000000000005E-2</v>
      </c>
    </row>
    <row r="71" spans="2:8" x14ac:dyDescent="0.3">
      <c r="B71">
        <v>1</v>
      </c>
      <c r="C71" t="s">
        <v>6</v>
      </c>
      <c r="D71">
        <v>0.1</v>
      </c>
      <c r="E71">
        <v>0.1</v>
      </c>
      <c r="F71">
        <v>1.56</v>
      </c>
      <c r="H71">
        <f t="shared" si="0"/>
        <v>1.5600000000000003E-2</v>
      </c>
    </row>
    <row r="72" spans="2:8" x14ac:dyDescent="0.3">
      <c r="B72">
        <v>1</v>
      </c>
      <c r="C72" t="s">
        <v>6</v>
      </c>
      <c r="D72">
        <v>0.1</v>
      </c>
      <c r="E72">
        <v>0.1</v>
      </c>
      <c r="F72">
        <v>2.39</v>
      </c>
      <c r="H72">
        <f t="shared" si="0"/>
        <v>2.3900000000000005E-2</v>
      </c>
    </row>
    <row r="73" spans="2:8" x14ac:dyDescent="0.3">
      <c r="B73">
        <v>1</v>
      </c>
      <c r="C73" t="s">
        <v>6</v>
      </c>
      <c r="D73">
        <v>0.1</v>
      </c>
      <c r="E73">
        <v>0.1</v>
      </c>
      <c r="F73">
        <v>1.72</v>
      </c>
      <c r="H73">
        <f t="shared" si="0"/>
        <v>1.7200000000000003E-2</v>
      </c>
    </row>
    <row r="74" spans="2:8" x14ac:dyDescent="0.3">
      <c r="B74">
        <v>1</v>
      </c>
      <c r="C74" t="s">
        <v>6</v>
      </c>
      <c r="D74">
        <v>0.1</v>
      </c>
      <c r="E74">
        <v>0.1</v>
      </c>
      <c r="F74">
        <v>0.95</v>
      </c>
      <c r="H74">
        <f t="shared" si="0"/>
        <v>9.5000000000000015E-3</v>
      </c>
    </row>
    <row r="75" spans="2:8" x14ac:dyDescent="0.3">
      <c r="B75">
        <v>1</v>
      </c>
      <c r="C75" t="s">
        <v>6</v>
      </c>
      <c r="D75">
        <v>0.1</v>
      </c>
      <c r="E75">
        <v>0.1</v>
      </c>
      <c r="F75">
        <v>0.76</v>
      </c>
      <c r="H75">
        <f t="shared" si="0"/>
        <v>7.6000000000000017E-3</v>
      </c>
    </row>
    <row r="76" spans="2:8" x14ac:dyDescent="0.3">
      <c r="B76">
        <v>1</v>
      </c>
      <c r="C76" t="s">
        <v>6</v>
      </c>
      <c r="D76">
        <v>0.1</v>
      </c>
      <c r="E76">
        <v>0.1</v>
      </c>
      <c r="F76">
        <v>1.56</v>
      </c>
      <c r="H76">
        <f t="shared" si="0"/>
        <v>1.5600000000000003E-2</v>
      </c>
    </row>
    <row r="77" spans="2:8" x14ac:dyDescent="0.3">
      <c r="B77">
        <v>1</v>
      </c>
      <c r="C77" t="s">
        <v>6</v>
      </c>
      <c r="D77">
        <v>0.1</v>
      </c>
      <c r="E77">
        <v>0.1</v>
      </c>
      <c r="F77">
        <v>2.39</v>
      </c>
      <c r="H77">
        <f t="shared" si="0"/>
        <v>2.3900000000000005E-2</v>
      </c>
    </row>
    <row r="78" spans="2:8" x14ac:dyDescent="0.3">
      <c r="B78">
        <v>1</v>
      </c>
      <c r="C78" t="s">
        <v>6</v>
      </c>
      <c r="D78">
        <v>0.1</v>
      </c>
      <c r="E78">
        <v>0.1</v>
      </c>
      <c r="F78">
        <v>1.72</v>
      </c>
      <c r="H78">
        <f t="shared" si="0"/>
        <v>1.7200000000000003E-2</v>
      </c>
    </row>
    <row r="79" spans="2:8" x14ac:dyDescent="0.3">
      <c r="B79">
        <v>1</v>
      </c>
      <c r="C79" t="s">
        <v>6</v>
      </c>
      <c r="D79">
        <v>0.1</v>
      </c>
      <c r="E79">
        <v>0.1</v>
      </c>
      <c r="F79">
        <v>0.95</v>
      </c>
      <c r="H79">
        <f t="shared" si="0"/>
        <v>9.5000000000000015E-3</v>
      </c>
    </row>
    <row r="80" spans="2:8" x14ac:dyDescent="0.3">
      <c r="B80">
        <v>1</v>
      </c>
      <c r="C80" t="s">
        <v>6</v>
      </c>
      <c r="D80">
        <v>0.1</v>
      </c>
      <c r="E80">
        <v>0.1</v>
      </c>
      <c r="F80">
        <v>2.39</v>
      </c>
      <c r="H80">
        <f t="shared" si="0"/>
        <v>2.3900000000000005E-2</v>
      </c>
    </row>
    <row r="81" spans="2:8" x14ac:dyDescent="0.3">
      <c r="B81">
        <v>1</v>
      </c>
      <c r="C81" t="s">
        <v>6</v>
      </c>
      <c r="D81">
        <v>0.1</v>
      </c>
      <c r="E81">
        <v>0.1</v>
      </c>
      <c r="F81">
        <v>1.72</v>
      </c>
      <c r="H81">
        <f t="shared" si="0"/>
        <v>1.7200000000000003E-2</v>
      </c>
    </row>
    <row r="82" spans="2:8" x14ac:dyDescent="0.3">
      <c r="B82">
        <v>1</v>
      </c>
      <c r="C82" t="s">
        <v>6</v>
      </c>
      <c r="D82">
        <v>0.1</v>
      </c>
      <c r="E82">
        <v>0.1</v>
      </c>
      <c r="F82">
        <v>0.95</v>
      </c>
      <c r="H82">
        <f t="shared" ref="H82:H145" si="1">SUM(D82*E82*F82)</f>
        <v>9.5000000000000015E-3</v>
      </c>
    </row>
    <row r="83" spans="2:8" x14ac:dyDescent="0.3">
      <c r="B83">
        <v>1</v>
      </c>
      <c r="C83" t="s">
        <v>6</v>
      </c>
      <c r="D83">
        <v>0.1</v>
      </c>
      <c r="E83">
        <v>0.1</v>
      </c>
      <c r="F83">
        <v>2.39</v>
      </c>
      <c r="H83">
        <f t="shared" si="1"/>
        <v>2.3900000000000005E-2</v>
      </c>
    </row>
    <row r="84" spans="2:8" x14ac:dyDescent="0.3">
      <c r="B84">
        <v>1</v>
      </c>
      <c r="C84" t="s">
        <v>6</v>
      </c>
      <c r="D84">
        <v>0.1</v>
      </c>
      <c r="E84">
        <v>0.1</v>
      </c>
      <c r="F84">
        <v>2.39</v>
      </c>
      <c r="H84">
        <f t="shared" si="1"/>
        <v>2.3900000000000005E-2</v>
      </c>
    </row>
    <row r="85" spans="2:8" x14ac:dyDescent="0.3">
      <c r="B85">
        <v>1</v>
      </c>
      <c r="C85" t="s">
        <v>6</v>
      </c>
      <c r="D85">
        <v>0.1</v>
      </c>
      <c r="E85">
        <v>0.1</v>
      </c>
      <c r="F85">
        <v>1.56</v>
      </c>
      <c r="H85">
        <f t="shared" si="1"/>
        <v>1.5600000000000003E-2</v>
      </c>
    </row>
    <row r="86" spans="2:8" x14ac:dyDescent="0.3">
      <c r="B86">
        <v>1</v>
      </c>
      <c r="C86" t="s">
        <v>6</v>
      </c>
      <c r="D86">
        <v>0.1</v>
      </c>
      <c r="E86">
        <v>0.1</v>
      </c>
      <c r="F86">
        <v>2.39</v>
      </c>
      <c r="H86">
        <f t="shared" si="1"/>
        <v>2.3900000000000005E-2</v>
      </c>
    </row>
    <row r="87" spans="2:8" x14ac:dyDescent="0.3">
      <c r="B87">
        <v>1</v>
      </c>
      <c r="C87" t="s">
        <v>6</v>
      </c>
      <c r="D87">
        <v>0.1</v>
      </c>
      <c r="E87">
        <v>0.1</v>
      </c>
      <c r="F87">
        <v>1.72</v>
      </c>
      <c r="H87">
        <f t="shared" si="1"/>
        <v>1.7200000000000003E-2</v>
      </c>
    </row>
    <row r="88" spans="2:8" x14ac:dyDescent="0.3">
      <c r="B88">
        <v>1</v>
      </c>
      <c r="C88" t="s">
        <v>6</v>
      </c>
      <c r="D88">
        <v>0.1</v>
      </c>
      <c r="E88">
        <v>0.1</v>
      </c>
      <c r="F88">
        <v>0.95</v>
      </c>
      <c r="H88">
        <f t="shared" si="1"/>
        <v>9.5000000000000015E-3</v>
      </c>
    </row>
    <row r="89" spans="2:8" x14ac:dyDescent="0.3">
      <c r="B89">
        <v>1</v>
      </c>
      <c r="C89" t="s">
        <v>6</v>
      </c>
      <c r="D89">
        <v>0.1</v>
      </c>
      <c r="E89">
        <v>0.1</v>
      </c>
      <c r="F89">
        <v>2.39</v>
      </c>
      <c r="H89">
        <f t="shared" si="1"/>
        <v>2.3900000000000005E-2</v>
      </c>
    </row>
    <row r="90" spans="2:8" x14ac:dyDescent="0.3">
      <c r="B90">
        <v>1</v>
      </c>
      <c r="C90" t="s">
        <v>6</v>
      </c>
      <c r="D90">
        <v>0.1</v>
      </c>
      <c r="E90">
        <v>0.1</v>
      </c>
      <c r="F90">
        <v>1.56</v>
      </c>
      <c r="H90">
        <f t="shared" si="1"/>
        <v>1.5600000000000003E-2</v>
      </c>
    </row>
    <row r="91" spans="2:8" x14ac:dyDescent="0.3">
      <c r="B91">
        <v>1</v>
      </c>
      <c r="C91" t="s">
        <v>6</v>
      </c>
      <c r="D91">
        <v>0.1</v>
      </c>
      <c r="E91">
        <v>0.1</v>
      </c>
      <c r="F91">
        <v>0.76</v>
      </c>
      <c r="H91">
        <f t="shared" si="1"/>
        <v>7.6000000000000017E-3</v>
      </c>
    </row>
    <row r="92" spans="2:8" x14ac:dyDescent="0.3">
      <c r="B92">
        <v>1</v>
      </c>
      <c r="C92" t="s">
        <v>6</v>
      </c>
      <c r="D92">
        <v>0.1</v>
      </c>
      <c r="E92">
        <v>0.1</v>
      </c>
      <c r="F92">
        <v>0.76</v>
      </c>
      <c r="H92">
        <f t="shared" si="1"/>
        <v>7.6000000000000017E-3</v>
      </c>
    </row>
    <row r="93" spans="2:8" x14ac:dyDescent="0.3">
      <c r="B93">
        <v>1</v>
      </c>
      <c r="C93" t="s">
        <v>6</v>
      </c>
      <c r="D93">
        <v>0.1</v>
      </c>
      <c r="E93">
        <v>0.1</v>
      </c>
      <c r="F93">
        <v>0.76</v>
      </c>
      <c r="H93">
        <f t="shared" si="1"/>
        <v>7.6000000000000017E-3</v>
      </c>
    </row>
    <row r="94" spans="2:8" x14ac:dyDescent="0.3">
      <c r="B94">
        <v>1</v>
      </c>
      <c r="C94" t="s">
        <v>6</v>
      </c>
      <c r="D94">
        <v>0.1</v>
      </c>
      <c r="E94">
        <v>0.1</v>
      </c>
      <c r="F94">
        <v>1.56</v>
      </c>
      <c r="H94">
        <f t="shared" si="1"/>
        <v>1.5600000000000003E-2</v>
      </c>
    </row>
    <row r="95" spans="2:8" x14ac:dyDescent="0.3">
      <c r="B95">
        <v>1</v>
      </c>
      <c r="C95" t="s">
        <v>6</v>
      </c>
      <c r="D95">
        <v>0.1</v>
      </c>
      <c r="E95">
        <v>0.1</v>
      </c>
      <c r="F95">
        <v>0.76</v>
      </c>
      <c r="H95">
        <f t="shared" si="1"/>
        <v>7.6000000000000017E-3</v>
      </c>
    </row>
    <row r="96" spans="2:8" x14ac:dyDescent="0.3">
      <c r="B96">
        <v>1</v>
      </c>
      <c r="C96" t="s">
        <v>6</v>
      </c>
      <c r="D96">
        <v>0.1</v>
      </c>
      <c r="E96">
        <v>0.1</v>
      </c>
      <c r="F96">
        <v>2.39</v>
      </c>
      <c r="H96">
        <f t="shared" si="1"/>
        <v>2.3900000000000005E-2</v>
      </c>
    </row>
    <row r="97" spans="2:8" x14ac:dyDescent="0.3">
      <c r="B97">
        <v>1</v>
      </c>
      <c r="C97" t="s">
        <v>6</v>
      </c>
      <c r="D97">
        <v>0.1</v>
      </c>
      <c r="E97">
        <v>0.1</v>
      </c>
      <c r="F97">
        <v>2.39</v>
      </c>
      <c r="H97">
        <f t="shared" si="1"/>
        <v>2.3900000000000005E-2</v>
      </c>
    </row>
    <row r="98" spans="2:8" x14ac:dyDescent="0.3">
      <c r="B98">
        <v>1</v>
      </c>
      <c r="C98" t="s">
        <v>6</v>
      </c>
      <c r="D98">
        <v>0.1</v>
      </c>
      <c r="E98">
        <v>0.1</v>
      </c>
      <c r="F98">
        <v>1.72</v>
      </c>
      <c r="H98">
        <f t="shared" si="1"/>
        <v>1.7200000000000003E-2</v>
      </c>
    </row>
    <row r="99" spans="2:8" x14ac:dyDescent="0.3">
      <c r="B99">
        <v>1</v>
      </c>
      <c r="C99" t="s">
        <v>6</v>
      </c>
      <c r="D99">
        <v>0.1</v>
      </c>
      <c r="E99">
        <v>0.1</v>
      </c>
      <c r="F99">
        <v>0.95</v>
      </c>
      <c r="H99">
        <f t="shared" si="1"/>
        <v>9.5000000000000015E-3</v>
      </c>
    </row>
    <row r="100" spans="2:8" x14ac:dyDescent="0.3">
      <c r="B100">
        <v>1</v>
      </c>
      <c r="C100" t="s">
        <v>6</v>
      </c>
      <c r="D100">
        <v>0.1</v>
      </c>
      <c r="E100">
        <v>0.1</v>
      </c>
      <c r="F100">
        <v>1.72</v>
      </c>
      <c r="H100">
        <f t="shared" si="1"/>
        <v>1.7200000000000003E-2</v>
      </c>
    </row>
    <row r="101" spans="2:8" x14ac:dyDescent="0.3">
      <c r="B101">
        <v>1</v>
      </c>
      <c r="C101" t="s">
        <v>6</v>
      </c>
      <c r="D101">
        <v>0.1</v>
      </c>
      <c r="E101">
        <v>0.1</v>
      </c>
      <c r="F101">
        <v>0.95</v>
      </c>
      <c r="H101">
        <f t="shared" si="1"/>
        <v>9.5000000000000015E-3</v>
      </c>
    </row>
    <row r="102" spans="2:8" x14ac:dyDescent="0.3">
      <c r="B102">
        <v>1</v>
      </c>
      <c r="C102" t="s">
        <v>6</v>
      </c>
      <c r="D102">
        <v>0.1</v>
      </c>
      <c r="E102">
        <v>0.1</v>
      </c>
      <c r="F102">
        <v>2.39</v>
      </c>
      <c r="H102">
        <f t="shared" si="1"/>
        <v>2.3900000000000005E-2</v>
      </c>
    </row>
    <row r="103" spans="2:8" x14ac:dyDescent="0.3">
      <c r="B103">
        <v>1</v>
      </c>
      <c r="C103" t="s">
        <v>6</v>
      </c>
      <c r="D103">
        <v>0.1</v>
      </c>
      <c r="E103">
        <v>0.1</v>
      </c>
      <c r="F103">
        <v>1.56</v>
      </c>
      <c r="H103">
        <f t="shared" si="1"/>
        <v>1.5600000000000003E-2</v>
      </c>
    </row>
    <row r="104" spans="2:8" x14ac:dyDescent="0.3">
      <c r="B104">
        <v>1</v>
      </c>
      <c r="C104" t="s">
        <v>6</v>
      </c>
      <c r="D104">
        <v>0.1</v>
      </c>
      <c r="E104">
        <v>0.1</v>
      </c>
      <c r="F104">
        <v>0.95</v>
      </c>
      <c r="H104">
        <f t="shared" si="1"/>
        <v>9.5000000000000015E-3</v>
      </c>
    </row>
    <row r="105" spans="2:8" x14ac:dyDescent="0.3">
      <c r="B105">
        <v>1</v>
      </c>
      <c r="C105" t="s">
        <v>6</v>
      </c>
      <c r="D105">
        <v>0.1</v>
      </c>
      <c r="E105">
        <v>0.1</v>
      </c>
      <c r="F105">
        <v>1.72</v>
      </c>
      <c r="H105">
        <f t="shared" si="1"/>
        <v>1.7200000000000003E-2</v>
      </c>
    </row>
    <row r="106" spans="2:8" x14ac:dyDescent="0.3">
      <c r="B106">
        <v>1</v>
      </c>
      <c r="C106" t="s">
        <v>6</v>
      </c>
      <c r="D106">
        <v>0.1</v>
      </c>
      <c r="E106">
        <v>0.1</v>
      </c>
      <c r="F106">
        <v>2.39</v>
      </c>
      <c r="H106">
        <f t="shared" si="1"/>
        <v>2.3900000000000005E-2</v>
      </c>
    </row>
    <row r="107" spans="2:8" x14ac:dyDescent="0.3">
      <c r="B107">
        <v>1</v>
      </c>
      <c r="C107" t="s">
        <v>6</v>
      </c>
      <c r="D107">
        <v>0.1</v>
      </c>
      <c r="E107">
        <v>0.1</v>
      </c>
      <c r="F107">
        <v>1.56</v>
      </c>
      <c r="H107">
        <f t="shared" si="1"/>
        <v>1.5600000000000003E-2</v>
      </c>
    </row>
    <row r="108" spans="2:8" x14ac:dyDescent="0.3">
      <c r="B108">
        <v>1</v>
      </c>
      <c r="C108" t="s">
        <v>6</v>
      </c>
      <c r="D108">
        <v>0.1</v>
      </c>
      <c r="E108">
        <v>0.1</v>
      </c>
      <c r="F108">
        <v>2.39</v>
      </c>
      <c r="H108">
        <f t="shared" si="1"/>
        <v>2.3900000000000005E-2</v>
      </c>
    </row>
    <row r="109" spans="2:8" x14ac:dyDescent="0.3">
      <c r="B109">
        <v>1</v>
      </c>
      <c r="C109" t="s">
        <v>6</v>
      </c>
      <c r="D109">
        <v>0.1</v>
      </c>
      <c r="E109">
        <v>0.1</v>
      </c>
      <c r="F109">
        <v>0.76</v>
      </c>
      <c r="H109">
        <f t="shared" si="1"/>
        <v>7.6000000000000017E-3</v>
      </c>
    </row>
    <row r="110" spans="2:8" x14ac:dyDescent="0.3">
      <c r="B110">
        <v>1</v>
      </c>
      <c r="C110" t="s">
        <v>6</v>
      </c>
      <c r="D110">
        <v>0.1</v>
      </c>
      <c r="E110">
        <v>0.1</v>
      </c>
      <c r="F110">
        <v>0.76</v>
      </c>
      <c r="H110">
        <f t="shared" si="1"/>
        <v>7.6000000000000017E-3</v>
      </c>
    </row>
    <row r="111" spans="2:8" x14ac:dyDescent="0.3">
      <c r="B111">
        <v>1</v>
      </c>
      <c r="C111" t="s">
        <v>6</v>
      </c>
      <c r="D111">
        <v>0.1</v>
      </c>
      <c r="E111">
        <v>0.1</v>
      </c>
      <c r="F111">
        <v>0.95</v>
      </c>
      <c r="H111">
        <f t="shared" si="1"/>
        <v>9.5000000000000015E-3</v>
      </c>
    </row>
    <row r="112" spans="2:8" x14ac:dyDescent="0.3">
      <c r="B112">
        <v>1</v>
      </c>
      <c r="C112" t="s">
        <v>6</v>
      </c>
      <c r="D112">
        <v>0.1</v>
      </c>
      <c r="E112">
        <v>0.1</v>
      </c>
      <c r="F112">
        <v>1.72</v>
      </c>
      <c r="H112">
        <f t="shared" si="1"/>
        <v>1.7200000000000003E-2</v>
      </c>
    </row>
    <row r="113" spans="2:8" x14ac:dyDescent="0.3">
      <c r="B113">
        <v>1</v>
      </c>
      <c r="C113" t="s">
        <v>6</v>
      </c>
      <c r="D113">
        <v>0.1</v>
      </c>
      <c r="E113">
        <v>0.1</v>
      </c>
      <c r="F113">
        <v>2.39</v>
      </c>
      <c r="H113">
        <f t="shared" si="1"/>
        <v>2.3900000000000005E-2</v>
      </c>
    </row>
    <row r="114" spans="2:8" x14ac:dyDescent="0.3">
      <c r="B114">
        <v>1</v>
      </c>
      <c r="C114" t="s">
        <v>6</v>
      </c>
      <c r="D114">
        <v>0.1</v>
      </c>
      <c r="E114">
        <v>0.1</v>
      </c>
      <c r="F114">
        <v>1.56</v>
      </c>
      <c r="H114">
        <f t="shared" si="1"/>
        <v>1.5600000000000003E-2</v>
      </c>
    </row>
    <row r="115" spans="2:8" x14ac:dyDescent="0.3">
      <c r="B115">
        <v>1</v>
      </c>
      <c r="C115" t="s">
        <v>6</v>
      </c>
      <c r="D115">
        <v>0.1</v>
      </c>
      <c r="E115">
        <v>0.1</v>
      </c>
      <c r="F115">
        <v>2.39</v>
      </c>
      <c r="H115">
        <f t="shared" si="1"/>
        <v>2.3900000000000005E-2</v>
      </c>
    </row>
    <row r="116" spans="2:8" x14ac:dyDescent="0.3">
      <c r="B116">
        <v>1</v>
      </c>
      <c r="C116" t="s">
        <v>6</v>
      </c>
      <c r="D116">
        <v>0.1</v>
      </c>
      <c r="E116">
        <v>0.1</v>
      </c>
      <c r="F116">
        <v>0.76</v>
      </c>
      <c r="H116">
        <f t="shared" si="1"/>
        <v>7.6000000000000017E-3</v>
      </c>
    </row>
    <row r="117" spans="2:8" x14ac:dyDescent="0.3">
      <c r="B117">
        <v>1</v>
      </c>
      <c r="C117" t="s">
        <v>6</v>
      </c>
      <c r="D117">
        <v>0.1</v>
      </c>
      <c r="E117">
        <v>0.1</v>
      </c>
      <c r="F117">
        <v>0.95</v>
      </c>
      <c r="H117">
        <f t="shared" si="1"/>
        <v>9.5000000000000015E-3</v>
      </c>
    </row>
    <row r="118" spans="2:8" x14ac:dyDescent="0.3">
      <c r="B118">
        <v>1</v>
      </c>
      <c r="C118" t="s">
        <v>6</v>
      </c>
      <c r="D118">
        <v>0.1</v>
      </c>
      <c r="E118">
        <v>0.1</v>
      </c>
      <c r="F118">
        <v>1.72</v>
      </c>
      <c r="H118">
        <f t="shared" si="1"/>
        <v>1.7200000000000003E-2</v>
      </c>
    </row>
    <row r="119" spans="2:8" x14ac:dyDescent="0.3">
      <c r="B119">
        <v>1</v>
      </c>
      <c r="C119" t="s">
        <v>6</v>
      </c>
      <c r="D119">
        <v>0.1</v>
      </c>
      <c r="E119">
        <v>0.1</v>
      </c>
      <c r="F119">
        <v>1.56</v>
      </c>
      <c r="H119">
        <f t="shared" si="1"/>
        <v>1.5600000000000003E-2</v>
      </c>
    </row>
    <row r="120" spans="2:8" x14ac:dyDescent="0.3">
      <c r="B120">
        <v>1</v>
      </c>
      <c r="C120" t="s">
        <v>6</v>
      </c>
      <c r="D120">
        <v>0.1</v>
      </c>
      <c r="E120">
        <v>0.1</v>
      </c>
      <c r="F120">
        <v>2.39</v>
      </c>
      <c r="H120">
        <f t="shared" si="1"/>
        <v>2.3900000000000005E-2</v>
      </c>
    </row>
    <row r="121" spans="2:8" x14ac:dyDescent="0.3">
      <c r="B121">
        <v>1</v>
      </c>
      <c r="C121" t="s">
        <v>6</v>
      </c>
      <c r="D121">
        <v>0.1</v>
      </c>
      <c r="E121">
        <v>0.1</v>
      </c>
      <c r="F121">
        <v>0.76</v>
      </c>
      <c r="H121">
        <f t="shared" si="1"/>
        <v>7.6000000000000017E-3</v>
      </c>
    </row>
    <row r="122" spans="2:8" x14ac:dyDescent="0.3">
      <c r="B122">
        <v>1</v>
      </c>
      <c r="C122" t="s">
        <v>6</v>
      </c>
      <c r="D122">
        <v>0.1</v>
      </c>
      <c r="E122">
        <v>0.1</v>
      </c>
      <c r="F122">
        <v>0.95</v>
      </c>
      <c r="H122">
        <f t="shared" si="1"/>
        <v>9.5000000000000015E-3</v>
      </c>
    </row>
    <row r="123" spans="2:8" x14ac:dyDescent="0.3">
      <c r="B123">
        <v>1</v>
      </c>
      <c r="C123" t="s">
        <v>6</v>
      </c>
      <c r="D123">
        <v>0.1</v>
      </c>
      <c r="E123">
        <v>0.1</v>
      </c>
      <c r="F123">
        <v>1.72</v>
      </c>
      <c r="H123">
        <f t="shared" si="1"/>
        <v>1.7200000000000003E-2</v>
      </c>
    </row>
    <row r="124" spans="2:8" x14ac:dyDescent="0.3">
      <c r="B124">
        <v>1</v>
      </c>
      <c r="C124" t="s">
        <v>6</v>
      </c>
      <c r="D124">
        <v>0.1</v>
      </c>
      <c r="E124">
        <v>0.1</v>
      </c>
      <c r="F124">
        <v>2.39</v>
      </c>
      <c r="H124">
        <f t="shared" si="1"/>
        <v>2.3900000000000005E-2</v>
      </c>
    </row>
    <row r="125" spans="2:8" x14ac:dyDescent="0.3">
      <c r="B125">
        <v>1</v>
      </c>
      <c r="C125" t="s">
        <v>6</v>
      </c>
      <c r="D125">
        <v>0.1</v>
      </c>
      <c r="E125">
        <v>0.1</v>
      </c>
      <c r="F125">
        <v>1.56</v>
      </c>
      <c r="H125">
        <f t="shared" si="1"/>
        <v>1.5600000000000003E-2</v>
      </c>
    </row>
    <row r="126" spans="2:8" x14ac:dyDescent="0.3">
      <c r="B126">
        <v>1</v>
      </c>
      <c r="C126" t="s">
        <v>6</v>
      </c>
      <c r="D126">
        <v>0.1</v>
      </c>
      <c r="E126">
        <v>0.1</v>
      </c>
      <c r="F126">
        <v>2.39</v>
      </c>
      <c r="H126">
        <f t="shared" si="1"/>
        <v>2.3900000000000005E-2</v>
      </c>
    </row>
    <row r="127" spans="2:8" x14ac:dyDescent="0.3">
      <c r="B127">
        <v>1</v>
      </c>
      <c r="C127" t="s">
        <v>6</v>
      </c>
      <c r="D127">
        <v>0.1</v>
      </c>
      <c r="E127">
        <v>0.1</v>
      </c>
      <c r="F127">
        <v>0.76</v>
      </c>
      <c r="H127">
        <f t="shared" si="1"/>
        <v>7.6000000000000017E-3</v>
      </c>
    </row>
    <row r="128" spans="2:8" x14ac:dyDescent="0.3">
      <c r="B128">
        <v>1</v>
      </c>
      <c r="C128" t="s">
        <v>6</v>
      </c>
      <c r="D128">
        <v>0.1</v>
      </c>
      <c r="E128">
        <v>0.1</v>
      </c>
      <c r="F128">
        <v>0.95</v>
      </c>
      <c r="H128">
        <f t="shared" si="1"/>
        <v>9.5000000000000015E-3</v>
      </c>
    </row>
    <row r="129" spans="2:8" x14ac:dyDescent="0.3">
      <c r="B129">
        <v>1</v>
      </c>
      <c r="C129" t="s">
        <v>6</v>
      </c>
      <c r="D129">
        <v>0.1</v>
      </c>
      <c r="E129">
        <v>0.1</v>
      </c>
      <c r="F129">
        <v>1.72</v>
      </c>
      <c r="H129">
        <f t="shared" si="1"/>
        <v>1.7200000000000003E-2</v>
      </c>
    </row>
    <row r="130" spans="2:8" x14ac:dyDescent="0.3">
      <c r="B130">
        <v>1</v>
      </c>
      <c r="C130" t="s">
        <v>6</v>
      </c>
      <c r="D130">
        <v>0.1</v>
      </c>
      <c r="E130">
        <v>0.1</v>
      </c>
      <c r="F130">
        <v>2.39</v>
      </c>
      <c r="H130">
        <f t="shared" si="1"/>
        <v>2.3900000000000005E-2</v>
      </c>
    </row>
    <row r="131" spans="2:8" x14ac:dyDescent="0.3">
      <c r="B131">
        <v>1</v>
      </c>
      <c r="C131" t="s">
        <v>6</v>
      </c>
      <c r="D131">
        <v>0.1</v>
      </c>
      <c r="E131">
        <v>0.1</v>
      </c>
      <c r="F131">
        <v>1.56</v>
      </c>
      <c r="H131">
        <f t="shared" si="1"/>
        <v>1.5600000000000003E-2</v>
      </c>
    </row>
    <row r="132" spans="2:8" x14ac:dyDescent="0.3">
      <c r="B132">
        <v>1</v>
      </c>
      <c r="C132" t="s">
        <v>6</v>
      </c>
      <c r="D132">
        <v>0.1</v>
      </c>
      <c r="E132">
        <v>0.1</v>
      </c>
      <c r="F132">
        <v>2.39</v>
      </c>
      <c r="H132">
        <f t="shared" si="1"/>
        <v>2.3900000000000005E-2</v>
      </c>
    </row>
    <row r="133" spans="2:8" x14ac:dyDescent="0.3">
      <c r="B133">
        <v>1</v>
      </c>
      <c r="C133" t="s">
        <v>6</v>
      </c>
      <c r="D133">
        <v>0.1</v>
      </c>
      <c r="E133">
        <v>0.1</v>
      </c>
      <c r="F133">
        <v>0.76</v>
      </c>
      <c r="H133">
        <f t="shared" si="1"/>
        <v>7.6000000000000017E-3</v>
      </c>
    </row>
    <row r="134" spans="2:8" x14ac:dyDescent="0.3">
      <c r="B134">
        <v>1</v>
      </c>
      <c r="C134" t="s">
        <v>6</v>
      </c>
      <c r="D134">
        <v>0.1</v>
      </c>
      <c r="E134">
        <v>0.1</v>
      </c>
      <c r="F134">
        <v>0.95</v>
      </c>
      <c r="H134">
        <f t="shared" si="1"/>
        <v>9.5000000000000015E-3</v>
      </c>
    </row>
    <row r="135" spans="2:8" x14ac:dyDescent="0.3">
      <c r="B135">
        <v>1</v>
      </c>
      <c r="C135" t="s">
        <v>6</v>
      </c>
      <c r="D135">
        <v>0.1</v>
      </c>
      <c r="E135">
        <v>0.1</v>
      </c>
      <c r="F135">
        <v>1.72</v>
      </c>
      <c r="H135">
        <f t="shared" si="1"/>
        <v>1.7200000000000003E-2</v>
      </c>
    </row>
    <row r="136" spans="2:8" x14ac:dyDescent="0.3">
      <c r="B136">
        <v>1</v>
      </c>
      <c r="C136" t="s">
        <v>6</v>
      </c>
      <c r="D136">
        <v>0.1</v>
      </c>
      <c r="E136">
        <v>0.1</v>
      </c>
      <c r="F136">
        <v>2.39</v>
      </c>
      <c r="H136">
        <f t="shared" si="1"/>
        <v>2.3900000000000005E-2</v>
      </c>
    </row>
    <row r="137" spans="2:8" x14ac:dyDescent="0.3">
      <c r="B137">
        <v>1</v>
      </c>
      <c r="C137" t="s">
        <v>6</v>
      </c>
      <c r="D137">
        <v>0.1</v>
      </c>
      <c r="E137">
        <v>0.1</v>
      </c>
      <c r="F137">
        <v>1.56</v>
      </c>
      <c r="H137">
        <f t="shared" si="1"/>
        <v>1.5600000000000003E-2</v>
      </c>
    </row>
    <row r="138" spans="2:8" x14ac:dyDescent="0.3">
      <c r="B138">
        <v>1</v>
      </c>
      <c r="C138" t="s">
        <v>6</v>
      </c>
      <c r="D138">
        <v>0.1</v>
      </c>
      <c r="E138">
        <v>0.1</v>
      </c>
      <c r="F138">
        <v>2.39</v>
      </c>
      <c r="H138">
        <f t="shared" si="1"/>
        <v>2.3900000000000005E-2</v>
      </c>
    </row>
    <row r="139" spans="2:8" x14ac:dyDescent="0.3">
      <c r="B139">
        <v>1</v>
      </c>
      <c r="C139" t="s">
        <v>6</v>
      </c>
      <c r="D139">
        <v>0.1</v>
      </c>
      <c r="E139">
        <v>0.1</v>
      </c>
      <c r="F139">
        <v>0.76</v>
      </c>
      <c r="H139">
        <f t="shared" si="1"/>
        <v>7.6000000000000017E-3</v>
      </c>
    </row>
    <row r="140" spans="2:8" x14ac:dyDescent="0.3">
      <c r="B140">
        <v>1</v>
      </c>
      <c r="C140" t="s">
        <v>6</v>
      </c>
      <c r="D140">
        <v>0.1</v>
      </c>
      <c r="E140">
        <v>0.1</v>
      </c>
      <c r="F140">
        <v>0.95</v>
      </c>
      <c r="H140">
        <f t="shared" si="1"/>
        <v>9.5000000000000015E-3</v>
      </c>
    </row>
    <row r="141" spans="2:8" x14ac:dyDescent="0.3">
      <c r="B141">
        <v>1</v>
      </c>
      <c r="C141" t="s">
        <v>6</v>
      </c>
      <c r="D141">
        <v>0.1</v>
      </c>
      <c r="E141">
        <v>0.1</v>
      </c>
      <c r="F141">
        <v>1.72</v>
      </c>
      <c r="H141">
        <f t="shared" si="1"/>
        <v>1.7200000000000003E-2</v>
      </c>
    </row>
    <row r="142" spans="2:8" x14ac:dyDescent="0.3">
      <c r="B142">
        <v>1</v>
      </c>
      <c r="C142" t="s">
        <v>6</v>
      </c>
      <c r="D142">
        <v>0.1</v>
      </c>
      <c r="E142">
        <v>0.1</v>
      </c>
      <c r="F142">
        <v>2.39</v>
      </c>
      <c r="H142">
        <f t="shared" si="1"/>
        <v>2.3900000000000005E-2</v>
      </c>
    </row>
    <row r="143" spans="2:8" x14ac:dyDescent="0.3">
      <c r="B143">
        <v>1</v>
      </c>
      <c r="C143" t="s">
        <v>6</v>
      </c>
      <c r="D143">
        <v>0.1</v>
      </c>
      <c r="E143">
        <v>0.1</v>
      </c>
      <c r="F143">
        <v>1.56</v>
      </c>
      <c r="H143">
        <f t="shared" si="1"/>
        <v>1.5600000000000003E-2</v>
      </c>
    </row>
    <row r="144" spans="2:8" x14ac:dyDescent="0.3">
      <c r="B144">
        <v>1</v>
      </c>
      <c r="C144" t="s">
        <v>6</v>
      </c>
      <c r="D144">
        <v>0.1</v>
      </c>
      <c r="E144">
        <v>0.1</v>
      </c>
      <c r="F144">
        <v>2.39</v>
      </c>
      <c r="H144">
        <f t="shared" si="1"/>
        <v>2.3900000000000005E-2</v>
      </c>
    </row>
    <row r="145" spans="2:8" x14ac:dyDescent="0.3">
      <c r="B145">
        <v>1</v>
      </c>
      <c r="C145" t="s">
        <v>6</v>
      </c>
      <c r="D145">
        <v>0.1</v>
      </c>
      <c r="E145">
        <v>0.1</v>
      </c>
      <c r="F145">
        <v>0.76</v>
      </c>
      <c r="H145">
        <f t="shared" si="1"/>
        <v>7.6000000000000017E-3</v>
      </c>
    </row>
    <row r="146" spans="2:8" x14ac:dyDescent="0.3">
      <c r="B146">
        <v>1</v>
      </c>
      <c r="C146" t="s">
        <v>6</v>
      </c>
      <c r="D146">
        <v>0.1</v>
      </c>
      <c r="E146">
        <v>0.1</v>
      </c>
      <c r="F146">
        <v>0.95</v>
      </c>
      <c r="H146">
        <f t="shared" ref="H146:H162" si="2">SUM(D146*E146*F146)</f>
        <v>9.5000000000000015E-3</v>
      </c>
    </row>
    <row r="147" spans="2:8" x14ac:dyDescent="0.3">
      <c r="B147">
        <v>1</v>
      </c>
      <c r="C147" t="s">
        <v>6</v>
      </c>
      <c r="D147">
        <v>0.1</v>
      </c>
      <c r="E147">
        <v>0.1</v>
      </c>
      <c r="F147">
        <v>1.72</v>
      </c>
      <c r="H147">
        <f t="shared" si="2"/>
        <v>1.7200000000000003E-2</v>
      </c>
    </row>
    <row r="148" spans="2:8" x14ac:dyDescent="0.3">
      <c r="B148">
        <v>1</v>
      </c>
      <c r="C148" t="s">
        <v>6</v>
      </c>
      <c r="D148">
        <v>0.1</v>
      </c>
      <c r="E148">
        <v>0.1</v>
      </c>
      <c r="F148">
        <v>2.39</v>
      </c>
      <c r="H148">
        <f t="shared" si="2"/>
        <v>2.3900000000000005E-2</v>
      </c>
    </row>
    <row r="149" spans="2:8" x14ac:dyDescent="0.3">
      <c r="B149">
        <v>1</v>
      </c>
      <c r="C149" t="s">
        <v>6</v>
      </c>
      <c r="D149">
        <v>0.1</v>
      </c>
      <c r="E149">
        <v>0.1</v>
      </c>
      <c r="F149">
        <v>0.95</v>
      </c>
      <c r="H149">
        <f t="shared" si="2"/>
        <v>9.5000000000000015E-3</v>
      </c>
    </row>
    <row r="150" spans="2:8" x14ac:dyDescent="0.3">
      <c r="B150">
        <v>1</v>
      </c>
      <c r="C150" t="s">
        <v>6</v>
      </c>
      <c r="D150">
        <v>0.1</v>
      </c>
      <c r="E150">
        <v>0.1</v>
      </c>
      <c r="F150">
        <v>1.72</v>
      </c>
      <c r="H150">
        <f t="shared" si="2"/>
        <v>1.7200000000000003E-2</v>
      </c>
    </row>
    <row r="151" spans="2:8" x14ac:dyDescent="0.3">
      <c r="B151">
        <v>1</v>
      </c>
      <c r="C151" t="s">
        <v>6</v>
      </c>
      <c r="D151">
        <v>0.1</v>
      </c>
      <c r="E151">
        <v>0.1</v>
      </c>
      <c r="F151">
        <v>2.39</v>
      </c>
      <c r="H151">
        <f t="shared" si="2"/>
        <v>2.3900000000000005E-2</v>
      </c>
    </row>
    <row r="152" spans="2:8" x14ac:dyDescent="0.3">
      <c r="B152">
        <v>1</v>
      </c>
      <c r="C152" t="s">
        <v>6</v>
      </c>
      <c r="D152">
        <v>0.1</v>
      </c>
      <c r="E152">
        <v>0.1</v>
      </c>
      <c r="F152">
        <v>0.95</v>
      </c>
      <c r="H152">
        <f t="shared" si="2"/>
        <v>9.5000000000000015E-3</v>
      </c>
    </row>
    <row r="153" spans="2:8" x14ac:dyDescent="0.3">
      <c r="B153">
        <v>1</v>
      </c>
      <c r="C153" t="s">
        <v>6</v>
      </c>
      <c r="D153">
        <v>0.1</v>
      </c>
      <c r="E153">
        <v>0.1</v>
      </c>
      <c r="F153">
        <v>1.72</v>
      </c>
      <c r="H153">
        <f t="shared" si="2"/>
        <v>1.7200000000000003E-2</v>
      </c>
    </row>
    <row r="154" spans="2:8" x14ac:dyDescent="0.3">
      <c r="B154">
        <v>1</v>
      </c>
      <c r="C154" t="s">
        <v>6</v>
      </c>
      <c r="D154">
        <v>0.1</v>
      </c>
      <c r="E154">
        <v>0.1</v>
      </c>
      <c r="F154">
        <v>2.39</v>
      </c>
      <c r="H154">
        <f t="shared" si="2"/>
        <v>2.3900000000000005E-2</v>
      </c>
    </row>
    <row r="155" spans="2:8" x14ac:dyDescent="0.3">
      <c r="B155">
        <v>1</v>
      </c>
      <c r="C155" t="s">
        <v>6</v>
      </c>
      <c r="D155">
        <v>0.1</v>
      </c>
      <c r="E155">
        <v>0.1</v>
      </c>
      <c r="F155">
        <v>1.56</v>
      </c>
      <c r="H155">
        <f t="shared" si="2"/>
        <v>1.5600000000000003E-2</v>
      </c>
    </row>
    <row r="156" spans="2:8" x14ac:dyDescent="0.3">
      <c r="B156">
        <v>1</v>
      </c>
      <c r="C156" t="s">
        <v>6</v>
      </c>
      <c r="D156">
        <v>0.1</v>
      </c>
      <c r="E156">
        <v>0.1</v>
      </c>
      <c r="F156">
        <v>0.76</v>
      </c>
      <c r="H156">
        <f t="shared" si="2"/>
        <v>7.6000000000000017E-3</v>
      </c>
    </row>
    <row r="157" spans="2:8" x14ac:dyDescent="0.3">
      <c r="B157">
        <v>1</v>
      </c>
      <c r="C157" t="s">
        <v>6</v>
      </c>
      <c r="D157">
        <v>0.1</v>
      </c>
      <c r="E157">
        <v>0.1</v>
      </c>
      <c r="F157">
        <v>1.56</v>
      </c>
      <c r="H157">
        <f t="shared" si="2"/>
        <v>1.5600000000000003E-2</v>
      </c>
    </row>
    <row r="158" spans="2:8" x14ac:dyDescent="0.3">
      <c r="B158">
        <v>1</v>
      </c>
      <c r="C158" t="s">
        <v>6</v>
      </c>
      <c r="D158">
        <v>0.1</v>
      </c>
      <c r="E158">
        <v>0.1</v>
      </c>
      <c r="F158">
        <v>0.76</v>
      </c>
      <c r="H158">
        <f t="shared" si="2"/>
        <v>7.6000000000000017E-3</v>
      </c>
    </row>
    <row r="159" spans="2:8" x14ac:dyDescent="0.3">
      <c r="B159">
        <v>1</v>
      </c>
      <c r="C159" t="s">
        <v>6</v>
      </c>
      <c r="D159">
        <v>0.1</v>
      </c>
      <c r="E159">
        <v>0.1</v>
      </c>
      <c r="F159">
        <v>1.56</v>
      </c>
      <c r="H159">
        <f t="shared" si="2"/>
        <v>1.5600000000000003E-2</v>
      </c>
    </row>
    <row r="160" spans="2:8" x14ac:dyDescent="0.3">
      <c r="B160">
        <v>1</v>
      </c>
      <c r="C160" t="s">
        <v>6</v>
      </c>
      <c r="D160">
        <v>0.1</v>
      </c>
      <c r="E160">
        <v>0.1</v>
      </c>
      <c r="F160">
        <v>0.76</v>
      </c>
      <c r="H160">
        <f t="shared" si="2"/>
        <v>7.6000000000000017E-3</v>
      </c>
    </row>
    <row r="161" spans="2:8" x14ac:dyDescent="0.3">
      <c r="B161">
        <v>1</v>
      </c>
      <c r="C161" t="s">
        <v>6</v>
      </c>
      <c r="D161">
        <v>0.1</v>
      </c>
      <c r="E161">
        <v>0.1</v>
      </c>
      <c r="F161">
        <v>1.72</v>
      </c>
      <c r="H161">
        <f t="shared" si="2"/>
        <v>1.7200000000000003E-2</v>
      </c>
    </row>
    <row r="162" spans="2:8" x14ac:dyDescent="0.3">
      <c r="B162">
        <v>1</v>
      </c>
      <c r="C162" t="s">
        <v>6</v>
      </c>
      <c r="D162">
        <v>0.1</v>
      </c>
      <c r="E162">
        <v>0.1</v>
      </c>
      <c r="F162">
        <v>2.39</v>
      </c>
      <c r="H162">
        <f t="shared" si="2"/>
        <v>2.3900000000000005E-2</v>
      </c>
    </row>
    <row r="163" spans="2:8" x14ac:dyDescent="0.3">
      <c r="H163" s="1">
        <f>SUM(H16:H162)</f>
        <v>2.3641000000000032</v>
      </c>
    </row>
    <row r="165" spans="2:8" x14ac:dyDescent="0.3">
      <c r="B165">
        <v>1</v>
      </c>
      <c r="C165" t="s">
        <v>7</v>
      </c>
      <c r="D165">
        <v>0.13</v>
      </c>
      <c r="E165">
        <v>0.15</v>
      </c>
      <c r="F165">
        <v>2.39</v>
      </c>
      <c r="H165">
        <f>SUM(D165*E165*F165)</f>
        <v>4.6605000000000001E-2</v>
      </c>
    </row>
    <row r="166" spans="2:8" x14ac:dyDescent="0.3">
      <c r="B166">
        <v>1</v>
      </c>
      <c r="C166" t="s">
        <v>7</v>
      </c>
      <c r="D166">
        <v>0.13</v>
      </c>
      <c r="E166">
        <v>0.15</v>
      </c>
      <c r="F166">
        <v>1.8</v>
      </c>
      <c r="H166">
        <f>SUM(D166*E166*F166)</f>
        <v>3.5099999999999999E-2</v>
      </c>
    </row>
    <row r="167" spans="2:8" x14ac:dyDescent="0.3">
      <c r="H167" s="1">
        <f>SUM(H165:H166)</f>
        <v>8.1705E-2</v>
      </c>
    </row>
    <row r="169" spans="2:8" x14ac:dyDescent="0.3">
      <c r="B169">
        <v>1</v>
      </c>
      <c r="C169" t="s">
        <v>8</v>
      </c>
      <c r="D169">
        <v>0.23</v>
      </c>
      <c r="E169">
        <v>0.4</v>
      </c>
      <c r="F169">
        <v>2.79</v>
      </c>
      <c r="H169">
        <f>SUM(D169*E169*F169)</f>
        <v>0.25668000000000002</v>
      </c>
    </row>
    <row r="170" spans="2:8" x14ac:dyDescent="0.3">
      <c r="B170">
        <v>1</v>
      </c>
      <c r="C170" t="s">
        <v>8</v>
      </c>
      <c r="D170">
        <v>0.23</v>
      </c>
      <c r="E170">
        <v>0.4</v>
      </c>
      <c r="F170">
        <v>2.79</v>
      </c>
      <c r="H170">
        <f>SUM(D170*E170*F170)</f>
        <v>0.25668000000000002</v>
      </c>
    </row>
    <row r="171" spans="2:8" x14ac:dyDescent="0.3">
      <c r="H171" s="1">
        <f>SUM(H169:H170)</f>
        <v>0.51336000000000004</v>
      </c>
    </row>
    <row r="173" spans="2:8" x14ac:dyDescent="0.3">
      <c r="B173">
        <v>1</v>
      </c>
      <c r="C173" t="s">
        <v>9</v>
      </c>
      <c r="D173">
        <v>0.3</v>
      </c>
      <c r="E173">
        <v>0.3</v>
      </c>
      <c r="F173">
        <v>3.1</v>
      </c>
      <c r="H173">
        <f>SUM(D173*E173*F173)</f>
        <v>0.27899999999999997</v>
      </c>
    </row>
    <row r="174" spans="2:8" x14ac:dyDescent="0.3">
      <c r="B174">
        <v>1</v>
      </c>
      <c r="C174" t="s">
        <v>9</v>
      </c>
      <c r="D174">
        <v>0.3</v>
      </c>
      <c r="E174">
        <v>0.3</v>
      </c>
      <c r="F174">
        <v>3.1</v>
      </c>
      <c r="H174">
        <f>SUM(D174*E174*F174)</f>
        <v>0.27899999999999997</v>
      </c>
    </row>
    <row r="175" spans="2:8" x14ac:dyDescent="0.3">
      <c r="H175" s="1">
        <f>SUM(H173:H174)</f>
        <v>0.55799999999999994</v>
      </c>
    </row>
    <row r="177" spans="2:8" x14ac:dyDescent="0.3">
      <c r="B177">
        <v>1</v>
      </c>
      <c r="C177" t="s">
        <v>10</v>
      </c>
      <c r="D177">
        <v>0.3</v>
      </c>
      <c r="E177">
        <v>0.38</v>
      </c>
      <c r="F177">
        <v>3.07</v>
      </c>
      <c r="H177" s="1">
        <f>SUM(D177*E177*F177)</f>
        <v>0.34997999999999996</v>
      </c>
    </row>
    <row r="180" spans="2:8" x14ac:dyDescent="0.3">
      <c r="B180">
        <v>1</v>
      </c>
      <c r="C180" t="s">
        <v>11</v>
      </c>
      <c r="D180">
        <v>0.3</v>
      </c>
      <c r="E180">
        <v>0.5</v>
      </c>
      <c r="F180">
        <v>3.04</v>
      </c>
      <c r="H180">
        <f>SUM(D180*E180*F180)</f>
        <v>0.45599999999999996</v>
      </c>
    </row>
    <row r="181" spans="2:8" x14ac:dyDescent="0.3">
      <c r="B181">
        <v>1</v>
      </c>
      <c r="C181" t="s">
        <v>11</v>
      </c>
      <c r="D181">
        <v>0.3</v>
      </c>
      <c r="E181">
        <v>0.5</v>
      </c>
      <c r="F181">
        <v>3.04</v>
      </c>
      <c r="H181">
        <f>SUM(D181*E181*F181)</f>
        <v>0.45599999999999996</v>
      </c>
    </row>
    <row r="182" spans="2:8" x14ac:dyDescent="0.3">
      <c r="H182" s="1">
        <f>SUM(H180:H181)</f>
        <v>0.91199999999999992</v>
      </c>
    </row>
    <row r="184" spans="2:8" x14ac:dyDescent="0.3">
      <c r="B184">
        <v>1</v>
      </c>
      <c r="C184" t="s">
        <v>12</v>
      </c>
      <c r="D184">
        <v>0.33</v>
      </c>
      <c r="E184">
        <v>0.5</v>
      </c>
      <c r="F184">
        <v>3.04</v>
      </c>
      <c r="H184">
        <f>SUM(D184*E184*F184)</f>
        <v>0.50160000000000005</v>
      </c>
    </row>
    <row r="185" spans="2:8" x14ac:dyDescent="0.3">
      <c r="B185">
        <v>1</v>
      </c>
      <c r="C185" t="s">
        <v>12</v>
      </c>
      <c r="D185">
        <v>0.33</v>
      </c>
      <c r="E185">
        <v>0.5</v>
      </c>
      <c r="F185">
        <v>3.04</v>
      </c>
      <c r="H185">
        <f>SUM(D185*E185*F185)</f>
        <v>0.50160000000000005</v>
      </c>
    </row>
    <row r="186" spans="2:8" x14ac:dyDescent="0.3">
      <c r="H186" s="1">
        <f>SUM(H184:H185)</f>
        <v>1.0032000000000001</v>
      </c>
    </row>
    <row r="188" spans="2:8" x14ac:dyDescent="0.3">
      <c r="B188">
        <v>1</v>
      </c>
      <c r="C188" t="s">
        <v>13</v>
      </c>
      <c r="D188">
        <v>0.35</v>
      </c>
      <c r="E188">
        <v>0.5</v>
      </c>
      <c r="F188">
        <v>3.04</v>
      </c>
      <c r="H188">
        <f>SUM(D188*E188*F188)</f>
        <v>0.53199999999999992</v>
      </c>
    </row>
    <row r="189" spans="2:8" x14ac:dyDescent="0.3">
      <c r="B189">
        <v>1</v>
      </c>
      <c r="C189" t="s">
        <v>13</v>
      </c>
      <c r="D189">
        <v>0.35</v>
      </c>
      <c r="E189">
        <v>0.5</v>
      </c>
      <c r="F189">
        <v>3.04</v>
      </c>
      <c r="H189">
        <f>SUM(D189*E189*F189)</f>
        <v>0.53199999999999992</v>
      </c>
    </row>
    <row r="190" spans="2:8" x14ac:dyDescent="0.3">
      <c r="H190" s="1">
        <f>SUM(H188:H189)</f>
        <v>1.0639999999999998</v>
      </c>
    </row>
    <row r="192" spans="2:8" x14ac:dyDescent="0.3">
      <c r="B192">
        <v>1</v>
      </c>
      <c r="C192" t="s">
        <v>14</v>
      </c>
      <c r="D192">
        <v>0.37</v>
      </c>
      <c r="E192">
        <v>0.45</v>
      </c>
      <c r="F192">
        <v>3.64</v>
      </c>
      <c r="H192">
        <f>SUM(D192*E192*F192)</f>
        <v>0.60606000000000004</v>
      </c>
    </row>
    <row r="193" spans="2:8" x14ac:dyDescent="0.3">
      <c r="B193">
        <v>1</v>
      </c>
      <c r="C193" t="s">
        <v>14</v>
      </c>
      <c r="D193">
        <v>0.37</v>
      </c>
      <c r="E193">
        <v>0.45</v>
      </c>
      <c r="F193">
        <v>3.64</v>
      </c>
      <c r="H193">
        <f>SUM(D193*E193*F193)</f>
        <v>0.60606000000000004</v>
      </c>
    </row>
    <row r="194" spans="2:8" x14ac:dyDescent="0.3">
      <c r="H194" s="1">
        <f>SUM(H192:H193)</f>
        <v>1.2121200000000001</v>
      </c>
    </row>
    <row r="196" spans="2:8" x14ac:dyDescent="0.3">
      <c r="B196">
        <v>1</v>
      </c>
      <c r="C196" t="s">
        <v>15</v>
      </c>
      <c r="D196">
        <v>0.4</v>
      </c>
      <c r="E196">
        <v>1.2</v>
      </c>
      <c r="F196">
        <v>3.1</v>
      </c>
      <c r="H196" s="1">
        <f>SUM(D196*E196*F196)</f>
        <v>1.488</v>
      </c>
    </row>
    <row r="199" spans="2:8" x14ac:dyDescent="0.3">
      <c r="B199">
        <v>1</v>
      </c>
      <c r="C199" t="s">
        <v>16</v>
      </c>
      <c r="D199">
        <v>0.42</v>
      </c>
      <c r="E199">
        <v>0.62</v>
      </c>
      <c r="F199">
        <v>3.1</v>
      </c>
      <c r="H199">
        <f>SUM(D199*E199*F199)</f>
        <v>0.80723999999999996</v>
      </c>
    </row>
    <row r="200" spans="2:8" x14ac:dyDescent="0.3">
      <c r="B200">
        <v>1</v>
      </c>
      <c r="C200" t="s">
        <v>16</v>
      </c>
      <c r="D200">
        <v>0.42</v>
      </c>
      <c r="E200">
        <v>0.62</v>
      </c>
      <c r="F200">
        <v>3.1</v>
      </c>
      <c r="H200">
        <f>SUM(D200*E200*F200)</f>
        <v>0.80723999999999996</v>
      </c>
    </row>
    <row r="201" spans="2:8" x14ac:dyDescent="0.3">
      <c r="H201" s="1">
        <f>SUM(H199:H200)</f>
        <v>1.6144799999999999</v>
      </c>
    </row>
    <row r="203" spans="2:8" x14ac:dyDescent="0.3">
      <c r="B203">
        <v>1</v>
      </c>
      <c r="C203" t="s">
        <v>17</v>
      </c>
      <c r="D203">
        <v>0.42</v>
      </c>
      <c r="E203">
        <v>1.2</v>
      </c>
      <c r="F203">
        <v>3.1</v>
      </c>
      <c r="H203" s="1">
        <f>SUM(D203*E203*F203)</f>
        <v>1.5624</v>
      </c>
    </row>
    <row r="206" spans="2:8" x14ac:dyDescent="0.3">
      <c r="B206">
        <v>1</v>
      </c>
      <c r="C206" t="s">
        <v>18</v>
      </c>
      <c r="D206">
        <v>0.44</v>
      </c>
      <c r="E206">
        <v>0.96</v>
      </c>
      <c r="F206">
        <v>3.1</v>
      </c>
      <c r="H206" s="1">
        <f>SUM(D206*E206*F206)</f>
        <v>1.3094399999999999</v>
      </c>
    </row>
    <row r="209" spans="2:8" x14ac:dyDescent="0.3">
      <c r="B209">
        <v>1</v>
      </c>
      <c r="C209" t="s">
        <v>19</v>
      </c>
      <c r="D209">
        <v>0.5</v>
      </c>
      <c r="E209">
        <v>0.5</v>
      </c>
      <c r="F209">
        <v>3.1</v>
      </c>
      <c r="H209">
        <f>SUM(D209*E209*F209)</f>
        <v>0.77500000000000002</v>
      </c>
    </row>
    <row r="210" spans="2:8" x14ac:dyDescent="0.3">
      <c r="B210">
        <v>1</v>
      </c>
      <c r="C210" t="s">
        <v>19</v>
      </c>
      <c r="D210">
        <v>0.5</v>
      </c>
      <c r="E210">
        <v>0.5</v>
      </c>
      <c r="F210">
        <v>3.1</v>
      </c>
      <c r="H210">
        <f t="shared" ref="H210:H212" si="3">SUM(D210*E210*F210)</f>
        <v>0.77500000000000002</v>
      </c>
    </row>
    <row r="211" spans="2:8" x14ac:dyDescent="0.3">
      <c r="B211">
        <v>1</v>
      </c>
      <c r="C211" t="s">
        <v>19</v>
      </c>
      <c r="D211">
        <v>0.5</v>
      </c>
      <c r="E211">
        <v>0.5</v>
      </c>
      <c r="F211">
        <v>3.1</v>
      </c>
      <c r="H211">
        <f t="shared" si="3"/>
        <v>0.77500000000000002</v>
      </c>
    </row>
    <row r="212" spans="2:8" x14ac:dyDescent="0.3">
      <c r="B212">
        <v>1</v>
      </c>
      <c r="C212" t="s">
        <v>19</v>
      </c>
      <c r="D212">
        <v>0.5</v>
      </c>
      <c r="E212">
        <v>0.5</v>
      </c>
      <c r="F212">
        <v>3.1</v>
      </c>
      <c r="H212">
        <f t="shared" si="3"/>
        <v>0.77500000000000002</v>
      </c>
    </row>
    <row r="213" spans="2:8" x14ac:dyDescent="0.3">
      <c r="H213" s="1">
        <f>SUM(H209:H212)</f>
        <v>3.1</v>
      </c>
    </row>
    <row r="215" spans="2:8" x14ac:dyDescent="0.3">
      <c r="B215">
        <v>1</v>
      </c>
      <c r="C215" t="s">
        <v>20</v>
      </c>
      <c r="D215">
        <v>0.52</v>
      </c>
      <c r="E215">
        <v>0.51</v>
      </c>
      <c r="F215">
        <v>3.1</v>
      </c>
      <c r="H215" s="1">
        <f>SUM(D215*E215*F215)</f>
        <v>0.82211999999999996</v>
      </c>
    </row>
    <row r="218" spans="2:8" x14ac:dyDescent="0.3">
      <c r="B218">
        <v>1</v>
      </c>
      <c r="C218" t="s">
        <v>21</v>
      </c>
      <c r="D218">
        <v>0.6</v>
      </c>
      <c r="E218">
        <v>0.27</v>
      </c>
      <c r="F218">
        <v>2.2799999999999998</v>
      </c>
      <c r="H218">
        <f>SUM(D218*E218*F218)</f>
        <v>0.36935999999999997</v>
      </c>
    </row>
    <row r="219" spans="2:8" x14ac:dyDescent="0.3">
      <c r="B219">
        <v>1</v>
      </c>
      <c r="C219" t="s">
        <v>21</v>
      </c>
      <c r="D219">
        <v>0.6</v>
      </c>
      <c r="E219">
        <v>0.27</v>
      </c>
      <c r="F219">
        <v>2.2799999999999998</v>
      </c>
      <c r="H219">
        <f>SUM(D219*E219*F219)</f>
        <v>0.36935999999999997</v>
      </c>
    </row>
    <row r="220" spans="2:8" x14ac:dyDescent="0.3">
      <c r="H220" s="1">
        <f>SUM(H218:H219)</f>
        <v>0.73871999999999993</v>
      </c>
    </row>
    <row r="222" spans="2:8" x14ac:dyDescent="0.3">
      <c r="B222">
        <v>1</v>
      </c>
      <c r="C222" t="s">
        <v>22</v>
      </c>
      <c r="D222">
        <v>0.6</v>
      </c>
      <c r="E222">
        <v>0.9</v>
      </c>
      <c r="F222">
        <v>3.1</v>
      </c>
      <c r="H222" s="1">
        <f>SUM(D222*E222*F222)</f>
        <v>1.6740000000000002</v>
      </c>
    </row>
    <row r="225" spans="2:8" x14ac:dyDescent="0.3">
      <c r="B225">
        <v>1</v>
      </c>
      <c r="C225" t="s">
        <v>23</v>
      </c>
      <c r="D225">
        <v>0.62</v>
      </c>
      <c r="E225">
        <v>0.42</v>
      </c>
      <c r="F225">
        <v>2.91</v>
      </c>
      <c r="H225">
        <f>SUM(D225*E225*F225)</f>
        <v>0.75776399999999988</v>
      </c>
    </row>
    <row r="226" spans="2:8" x14ac:dyDescent="0.3">
      <c r="B226">
        <v>1</v>
      </c>
      <c r="C226" t="s">
        <v>23</v>
      </c>
      <c r="D226">
        <v>0.62</v>
      </c>
      <c r="E226">
        <v>0.42</v>
      </c>
      <c r="F226">
        <v>2.91</v>
      </c>
      <c r="H226">
        <f t="shared" ref="H226:H232" si="4">SUM(D226*E226*F226)</f>
        <v>0.75776399999999988</v>
      </c>
    </row>
    <row r="227" spans="2:8" x14ac:dyDescent="0.3">
      <c r="B227">
        <v>1</v>
      </c>
      <c r="C227" t="s">
        <v>23</v>
      </c>
      <c r="D227">
        <v>0.62</v>
      </c>
      <c r="E227">
        <v>0.42</v>
      </c>
      <c r="F227">
        <v>2.98</v>
      </c>
      <c r="H227">
        <f t="shared" si="4"/>
        <v>0.7759919999999999</v>
      </c>
    </row>
    <row r="228" spans="2:8" x14ac:dyDescent="0.3">
      <c r="B228">
        <v>1</v>
      </c>
      <c r="C228" t="s">
        <v>23</v>
      </c>
      <c r="D228">
        <v>0.62</v>
      </c>
      <c r="E228">
        <v>0.42</v>
      </c>
      <c r="F228">
        <v>2.98</v>
      </c>
      <c r="H228">
        <f t="shared" si="4"/>
        <v>0.7759919999999999</v>
      </c>
    </row>
    <row r="229" spans="2:8" x14ac:dyDescent="0.3">
      <c r="B229">
        <v>1</v>
      </c>
      <c r="C229" t="s">
        <v>23</v>
      </c>
      <c r="D229">
        <v>0.62</v>
      </c>
      <c r="E229">
        <v>0.42</v>
      </c>
      <c r="F229">
        <v>2.98</v>
      </c>
      <c r="H229">
        <f t="shared" si="4"/>
        <v>0.7759919999999999</v>
      </c>
    </row>
    <row r="230" spans="2:8" x14ac:dyDescent="0.3">
      <c r="B230">
        <v>1</v>
      </c>
      <c r="C230" t="s">
        <v>23</v>
      </c>
      <c r="D230">
        <v>0.62</v>
      </c>
      <c r="E230">
        <v>0.42</v>
      </c>
      <c r="F230">
        <v>2.98</v>
      </c>
      <c r="H230">
        <f t="shared" si="4"/>
        <v>0.7759919999999999</v>
      </c>
    </row>
    <row r="231" spans="2:8" x14ac:dyDescent="0.3">
      <c r="B231">
        <v>1</v>
      </c>
      <c r="C231" t="s">
        <v>23</v>
      </c>
      <c r="D231">
        <v>0.62</v>
      </c>
      <c r="E231">
        <v>0.42</v>
      </c>
      <c r="F231">
        <v>2.98</v>
      </c>
      <c r="H231">
        <f t="shared" si="4"/>
        <v>0.7759919999999999</v>
      </c>
    </row>
    <row r="232" spans="2:8" x14ac:dyDescent="0.3">
      <c r="B232">
        <v>1</v>
      </c>
      <c r="C232" t="s">
        <v>23</v>
      </c>
      <c r="D232">
        <v>0.62</v>
      </c>
      <c r="E232">
        <v>0.42</v>
      </c>
      <c r="F232">
        <v>2.98</v>
      </c>
      <c r="H232">
        <f t="shared" si="4"/>
        <v>0.7759919999999999</v>
      </c>
    </row>
    <row r="233" spans="2:8" x14ac:dyDescent="0.3">
      <c r="H233" s="1">
        <f>SUM(H225:H232)</f>
        <v>6.171479999999999</v>
      </c>
    </row>
    <row r="235" spans="2:8" x14ac:dyDescent="0.3">
      <c r="B235">
        <v>1</v>
      </c>
      <c r="C235" t="s">
        <v>24</v>
      </c>
      <c r="D235">
        <v>0.62</v>
      </c>
      <c r="E235">
        <v>0.62</v>
      </c>
      <c r="F235">
        <v>8.0329999999999995</v>
      </c>
      <c r="H235">
        <f>SUM(D235*E235*F235)</f>
        <v>3.0878852000000001</v>
      </c>
    </row>
    <row r="236" spans="2:8" x14ac:dyDescent="0.3">
      <c r="B236">
        <v>1</v>
      </c>
      <c r="C236" t="s">
        <v>24</v>
      </c>
      <c r="D236">
        <v>0.62</v>
      </c>
      <c r="E236">
        <v>0.62</v>
      </c>
      <c r="F236">
        <v>8.0329999999999995</v>
      </c>
      <c r="H236">
        <f t="shared" ref="H236:H240" si="5">SUM(D236*E236*F236)</f>
        <v>3.0878852000000001</v>
      </c>
    </row>
    <row r="237" spans="2:8" x14ac:dyDescent="0.3">
      <c r="B237">
        <v>1</v>
      </c>
      <c r="C237" t="s">
        <v>24</v>
      </c>
      <c r="D237">
        <v>0.62</v>
      </c>
      <c r="E237">
        <v>0.62</v>
      </c>
      <c r="F237">
        <v>8.0329999999999995</v>
      </c>
      <c r="H237">
        <f t="shared" si="5"/>
        <v>3.0878852000000001</v>
      </c>
    </row>
    <row r="238" spans="2:8" x14ac:dyDescent="0.3">
      <c r="B238">
        <v>1</v>
      </c>
      <c r="C238" t="s">
        <v>24</v>
      </c>
      <c r="D238">
        <v>0.62</v>
      </c>
      <c r="E238">
        <v>0.62</v>
      </c>
      <c r="F238">
        <v>8.0329999999999995</v>
      </c>
      <c r="H238">
        <f t="shared" si="5"/>
        <v>3.0878852000000001</v>
      </c>
    </row>
    <row r="239" spans="2:8" x14ac:dyDescent="0.3">
      <c r="B239">
        <v>1</v>
      </c>
      <c r="C239" t="s">
        <v>24</v>
      </c>
      <c r="D239">
        <v>0.62</v>
      </c>
      <c r="E239">
        <v>0.62</v>
      </c>
      <c r="F239">
        <v>8.0329999999999995</v>
      </c>
      <c r="H239">
        <f t="shared" si="5"/>
        <v>3.0878852000000001</v>
      </c>
    </row>
    <row r="240" spans="2:8" x14ac:dyDescent="0.3">
      <c r="B240">
        <v>1</v>
      </c>
      <c r="C240" t="s">
        <v>24</v>
      </c>
      <c r="D240">
        <v>0.62</v>
      </c>
      <c r="E240">
        <v>0.62</v>
      </c>
      <c r="F240">
        <v>8.0329999999999995</v>
      </c>
      <c r="H240">
        <f t="shared" si="5"/>
        <v>3.0878852000000001</v>
      </c>
    </row>
    <row r="241" spans="2:8" x14ac:dyDescent="0.3">
      <c r="H241" s="1">
        <f>SUM(H235:H240)</f>
        <v>18.5273112</v>
      </c>
    </row>
    <row r="243" spans="2:8" x14ac:dyDescent="0.3">
      <c r="B243">
        <v>1</v>
      </c>
      <c r="C243" t="s">
        <v>25</v>
      </c>
      <c r="D243">
        <v>0.62</v>
      </c>
      <c r="E243">
        <v>0.92</v>
      </c>
      <c r="F243">
        <v>3.1</v>
      </c>
      <c r="H243">
        <f>SUM(D243*E243*F243)</f>
        <v>1.76824</v>
      </c>
    </row>
    <row r="244" spans="2:8" x14ac:dyDescent="0.3">
      <c r="B244">
        <v>1</v>
      </c>
      <c r="C244" t="s">
        <v>25</v>
      </c>
      <c r="D244">
        <v>0.62</v>
      </c>
      <c r="E244">
        <v>0.92</v>
      </c>
      <c r="F244">
        <v>3.1</v>
      </c>
      <c r="H244">
        <f t="shared" ref="H244:H245" si="6">SUM(D244*E244*F244)</f>
        <v>1.76824</v>
      </c>
    </row>
    <row r="245" spans="2:8" x14ac:dyDescent="0.3">
      <c r="B245">
        <v>1</v>
      </c>
      <c r="C245" t="s">
        <v>25</v>
      </c>
      <c r="D245">
        <v>0.62</v>
      </c>
      <c r="E245">
        <v>0.92</v>
      </c>
      <c r="F245">
        <v>3.1</v>
      </c>
      <c r="H245">
        <f t="shared" si="6"/>
        <v>1.76824</v>
      </c>
    </row>
    <row r="246" spans="2:8" x14ac:dyDescent="0.3">
      <c r="H246" s="1">
        <f>SUM(H243:H245)</f>
        <v>5.3047199999999997</v>
      </c>
    </row>
    <row r="248" spans="2:8" x14ac:dyDescent="0.3">
      <c r="B248">
        <v>1</v>
      </c>
      <c r="C248" t="s">
        <v>26</v>
      </c>
      <c r="D248">
        <v>0.7</v>
      </c>
      <c r="E248">
        <v>0.75</v>
      </c>
      <c r="F248">
        <v>3.1</v>
      </c>
      <c r="H248">
        <f>SUM(D248*E248*F248)</f>
        <v>1.6274999999999997</v>
      </c>
    </row>
    <row r="249" spans="2:8" x14ac:dyDescent="0.3">
      <c r="B249">
        <v>1</v>
      </c>
      <c r="C249" t="s">
        <v>26</v>
      </c>
      <c r="D249">
        <v>0.7</v>
      </c>
      <c r="E249">
        <v>0.75</v>
      </c>
      <c r="F249">
        <v>3.1</v>
      </c>
      <c r="H249">
        <f>SUM(D249*E249*F249)</f>
        <v>1.6274999999999997</v>
      </c>
    </row>
    <row r="250" spans="2:8" x14ac:dyDescent="0.3">
      <c r="H250" s="1">
        <f>SUM(H248:H249)</f>
        <v>3.2549999999999994</v>
      </c>
    </row>
    <row r="252" spans="2:8" x14ac:dyDescent="0.3">
      <c r="B252">
        <v>1</v>
      </c>
      <c r="C252" t="s">
        <v>27</v>
      </c>
      <c r="D252">
        <v>0.7</v>
      </c>
      <c r="E252">
        <v>0.76</v>
      </c>
      <c r="F252">
        <v>3.1</v>
      </c>
      <c r="H252">
        <f>SUM(D252*E252*F252)</f>
        <v>1.6491999999999998</v>
      </c>
    </row>
    <row r="253" spans="2:8" x14ac:dyDescent="0.3">
      <c r="B253">
        <v>1</v>
      </c>
      <c r="C253" t="s">
        <v>27</v>
      </c>
      <c r="D253">
        <v>0.7</v>
      </c>
      <c r="E253">
        <v>0.76</v>
      </c>
      <c r="F253">
        <v>3.1</v>
      </c>
      <c r="H253">
        <f t="shared" ref="H253:H254" si="7">SUM(D253*E253*F253)</f>
        <v>1.6491999999999998</v>
      </c>
    </row>
    <row r="254" spans="2:8" x14ac:dyDescent="0.3">
      <c r="B254">
        <v>1</v>
      </c>
      <c r="C254" t="s">
        <v>27</v>
      </c>
      <c r="D254">
        <v>0.7</v>
      </c>
      <c r="E254">
        <v>0.76</v>
      </c>
      <c r="F254">
        <v>3.1</v>
      </c>
      <c r="H254">
        <f t="shared" si="7"/>
        <v>1.6491999999999998</v>
      </c>
    </row>
    <row r="255" spans="2:8" x14ac:dyDescent="0.3">
      <c r="H255" s="1">
        <f>SUM(H252:H254)</f>
        <v>4.9475999999999996</v>
      </c>
    </row>
    <row r="257" spans="2:8" x14ac:dyDescent="0.3">
      <c r="B257">
        <v>1</v>
      </c>
      <c r="C257" t="s">
        <v>28</v>
      </c>
      <c r="D257">
        <v>1.6</v>
      </c>
      <c r="E257">
        <v>0.62</v>
      </c>
      <c r="F257">
        <v>2.6</v>
      </c>
      <c r="H257">
        <f>SUM(D257*E257*F257)</f>
        <v>2.5792000000000002</v>
      </c>
    </row>
    <row r="258" spans="2:8" x14ac:dyDescent="0.3">
      <c r="B258">
        <v>1</v>
      </c>
      <c r="C258" t="s">
        <v>28</v>
      </c>
      <c r="D258">
        <v>1.6</v>
      </c>
      <c r="E258">
        <v>0.62</v>
      </c>
      <c r="F258">
        <v>2.6</v>
      </c>
      <c r="H258">
        <f t="shared" ref="H258:H260" si="8">SUM(D258*E258*F258)</f>
        <v>2.5792000000000002</v>
      </c>
    </row>
    <row r="259" spans="2:8" x14ac:dyDescent="0.3">
      <c r="B259">
        <v>1</v>
      </c>
      <c r="C259" t="s">
        <v>28</v>
      </c>
      <c r="D259">
        <v>1.6</v>
      </c>
      <c r="E259">
        <v>0.62</v>
      </c>
      <c r="F259">
        <v>2.6</v>
      </c>
      <c r="H259">
        <f t="shared" si="8"/>
        <v>2.5792000000000002</v>
      </c>
    </row>
    <row r="260" spans="2:8" x14ac:dyDescent="0.3">
      <c r="B260">
        <v>1</v>
      </c>
      <c r="C260" t="s">
        <v>28</v>
      </c>
      <c r="D260">
        <v>1.6</v>
      </c>
      <c r="E260">
        <v>0.62</v>
      </c>
      <c r="F260">
        <v>2.6</v>
      </c>
      <c r="H260">
        <f t="shared" si="8"/>
        <v>2.5792000000000002</v>
      </c>
    </row>
    <row r="261" spans="2:8" x14ac:dyDescent="0.3">
      <c r="H261" s="1">
        <f>SUM(H257:H260)</f>
        <v>10.316800000000001</v>
      </c>
    </row>
    <row r="262" spans="2:8" x14ac:dyDescent="0.3">
      <c r="B262">
        <f>SUM(B3:B260)</f>
        <v>212</v>
      </c>
      <c r="C262" t="s">
        <v>29</v>
      </c>
      <c r="D262">
        <f>SUM(H14+H163+H167+H171+H175+H177+H182+H186+H190+H194+H196+H201+H203+H206+H213+H215+H220+H222+H233+H241+H246+H250+H255+H261)</f>
        <v>68.970586200000014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E0F20-FE90-4695-A2A1-95818293BEE1}">
  <dimension ref="A2:H246"/>
  <sheetViews>
    <sheetView tabSelected="1" workbookViewId="0">
      <selection activeCell="H3" sqref="H3"/>
    </sheetView>
  </sheetViews>
  <sheetFormatPr baseColWidth="10" defaultRowHeight="14.4" x14ac:dyDescent="0.3"/>
  <cols>
    <col min="4" max="4" width="31.5546875" customWidth="1"/>
    <col min="5" max="5" width="23.5546875" customWidth="1"/>
  </cols>
  <sheetData>
    <row r="2" spans="1:8" x14ac:dyDescent="0.3">
      <c r="B2" t="s">
        <v>30</v>
      </c>
      <c r="C2" t="s">
        <v>31</v>
      </c>
      <c r="D2" t="s">
        <v>32</v>
      </c>
      <c r="E2" t="s">
        <v>33</v>
      </c>
    </row>
    <row r="3" spans="1:8" x14ac:dyDescent="0.3">
      <c r="B3" t="s">
        <v>34</v>
      </c>
      <c r="G3" t="s">
        <v>140</v>
      </c>
      <c r="H3">
        <f>SUM(B10+B19+B27+B32+B37+B42+B47+B57+B62+B68+B73+B81+B88+B100+B109+B123+B136+B151+B156+B161+B166+B174+B179+B187+B192+B197+B206+B212+B217+B223+B228+B241+B246)</f>
        <v>291.61</v>
      </c>
    </row>
    <row r="4" spans="1:8" x14ac:dyDescent="0.3">
      <c r="B4" t="s">
        <v>35</v>
      </c>
      <c r="C4">
        <v>1</v>
      </c>
      <c r="D4" t="s">
        <v>36</v>
      </c>
      <c r="E4" t="s">
        <v>34</v>
      </c>
    </row>
    <row r="5" spans="1:8" x14ac:dyDescent="0.3">
      <c r="B5" t="s">
        <v>37</v>
      </c>
      <c r="C5">
        <v>1</v>
      </c>
      <c r="D5" t="s">
        <v>36</v>
      </c>
      <c r="E5" t="s">
        <v>34</v>
      </c>
      <c r="G5" t="s">
        <v>141</v>
      </c>
      <c r="H5">
        <f>SUM(C4:C245)</f>
        <v>111</v>
      </c>
    </row>
    <row r="6" spans="1:8" x14ac:dyDescent="0.3">
      <c r="B6" t="s">
        <v>37</v>
      </c>
      <c r="C6">
        <v>1</v>
      </c>
      <c r="D6" t="s">
        <v>36</v>
      </c>
      <c r="E6" t="s">
        <v>34</v>
      </c>
    </row>
    <row r="7" spans="1:8" x14ac:dyDescent="0.3">
      <c r="B7" t="s">
        <v>35</v>
      </c>
      <c r="C7">
        <v>1</v>
      </c>
      <c r="D7" t="s">
        <v>36</v>
      </c>
      <c r="E7" t="s">
        <v>34</v>
      </c>
    </row>
    <row r="8" spans="1:8" x14ac:dyDescent="0.3">
      <c r="B8" t="s">
        <v>35</v>
      </c>
      <c r="C8">
        <v>1</v>
      </c>
      <c r="D8" t="s">
        <v>36</v>
      </c>
      <c r="E8" t="s">
        <v>34</v>
      </c>
    </row>
    <row r="9" spans="1:8" x14ac:dyDescent="0.3">
      <c r="B9" t="s">
        <v>35</v>
      </c>
      <c r="C9">
        <v>1</v>
      </c>
      <c r="D9" t="s">
        <v>36</v>
      </c>
      <c r="E9" t="s">
        <v>34</v>
      </c>
    </row>
    <row r="10" spans="1:8" x14ac:dyDescent="0.3">
      <c r="A10" t="s">
        <v>38</v>
      </c>
      <c r="B10" s="2">
        <v>3.93</v>
      </c>
    </row>
    <row r="13" spans="1:8" x14ac:dyDescent="0.3">
      <c r="B13" t="s">
        <v>39</v>
      </c>
      <c r="C13">
        <v>1</v>
      </c>
      <c r="D13" t="s">
        <v>36</v>
      </c>
      <c r="E13" t="s">
        <v>40</v>
      </c>
    </row>
    <row r="14" spans="1:8" x14ac:dyDescent="0.3">
      <c r="B14" t="s">
        <v>39</v>
      </c>
      <c r="C14">
        <v>1</v>
      </c>
      <c r="D14" t="s">
        <v>36</v>
      </c>
      <c r="E14" t="s">
        <v>40</v>
      </c>
    </row>
    <row r="15" spans="1:8" x14ac:dyDescent="0.3">
      <c r="B15" t="s">
        <v>39</v>
      </c>
      <c r="C15">
        <v>1</v>
      </c>
      <c r="D15" t="s">
        <v>36</v>
      </c>
      <c r="E15" t="s">
        <v>40</v>
      </c>
    </row>
    <row r="16" spans="1:8" x14ac:dyDescent="0.3">
      <c r="B16" t="s">
        <v>39</v>
      </c>
      <c r="C16">
        <v>1</v>
      </c>
      <c r="D16" t="s">
        <v>36</v>
      </c>
      <c r="E16" t="s">
        <v>40</v>
      </c>
    </row>
    <row r="17" spans="1:5" x14ac:dyDescent="0.3">
      <c r="B17" t="s">
        <v>41</v>
      </c>
      <c r="C17">
        <v>1</v>
      </c>
      <c r="D17" t="s">
        <v>36</v>
      </c>
      <c r="E17" t="s">
        <v>40</v>
      </c>
    </row>
    <row r="18" spans="1:5" x14ac:dyDescent="0.3">
      <c r="B18" t="s">
        <v>41</v>
      </c>
      <c r="C18">
        <v>1</v>
      </c>
      <c r="D18" t="s">
        <v>36</v>
      </c>
      <c r="E18" t="s">
        <v>40</v>
      </c>
    </row>
    <row r="19" spans="1:5" x14ac:dyDescent="0.3">
      <c r="A19" t="s">
        <v>38</v>
      </c>
      <c r="B19" s="2">
        <v>5.13</v>
      </c>
    </row>
    <row r="22" spans="1:5" x14ac:dyDescent="0.3">
      <c r="B22" t="s">
        <v>42</v>
      </c>
    </row>
    <row r="23" spans="1:5" x14ac:dyDescent="0.3">
      <c r="B23" t="s">
        <v>43</v>
      </c>
      <c r="C23">
        <v>1</v>
      </c>
      <c r="D23" t="s">
        <v>36</v>
      </c>
      <c r="E23" t="s">
        <v>42</v>
      </c>
    </row>
    <row r="24" spans="1:5" x14ac:dyDescent="0.3">
      <c r="B24" t="s">
        <v>43</v>
      </c>
      <c r="C24">
        <v>1</v>
      </c>
      <c r="D24" t="s">
        <v>36</v>
      </c>
      <c r="E24" t="s">
        <v>42</v>
      </c>
    </row>
    <row r="25" spans="1:5" x14ac:dyDescent="0.3">
      <c r="B25" t="s">
        <v>44</v>
      </c>
      <c r="C25">
        <v>1</v>
      </c>
      <c r="D25" t="s">
        <v>36</v>
      </c>
      <c r="E25" t="s">
        <v>42</v>
      </c>
    </row>
    <row r="26" spans="1:5" x14ac:dyDescent="0.3">
      <c r="B26" t="s">
        <v>45</v>
      </c>
      <c r="C26">
        <v>1</v>
      </c>
      <c r="D26" t="s">
        <v>36</v>
      </c>
      <c r="E26" t="s">
        <v>42</v>
      </c>
    </row>
    <row r="27" spans="1:5" x14ac:dyDescent="0.3">
      <c r="A27" t="s">
        <v>38</v>
      </c>
      <c r="B27" s="2">
        <v>5.35</v>
      </c>
    </row>
    <row r="30" spans="1:5" x14ac:dyDescent="0.3">
      <c r="B30" t="s">
        <v>46</v>
      </c>
    </row>
    <row r="31" spans="1:5" x14ac:dyDescent="0.3">
      <c r="B31" t="s">
        <v>47</v>
      </c>
      <c r="C31">
        <v>1</v>
      </c>
      <c r="D31" t="s">
        <v>36</v>
      </c>
      <c r="E31" t="s">
        <v>46</v>
      </c>
    </row>
    <row r="32" spans="1:5" x14ac:dyDescent="0.3">
      <c r="A32" t="s">
        <v>38</v>
      </c>
      <c r="B32" s="2">
        <v>0.85</v>
      </c>
    </row>
    <row r="35" spans="1:5" x14ac:dyDescent="0.3">
      <c r="B35" t="s">
        <v>48</v>
      </c>
    </row>
    <row r="36" spans="1:5" x14ac:dyDescent="0.3">
      <c r="B36" t="s">
        <v>49</v>
      </c>
      <c r="C36">
        <v>1</v>
      </c>
      <c r="D36" t="s">
        <v>36</v>
      </c>
      <c r="E36" t="s">
        <v>48</v>
      </c>
    </row>
    <row r="37" spans="1:5" x14ac:dyDescent="0.3">
      <c r="A37" t="s">
        <v>50</v>
      </c>
      <c r="B37" s="2">
        <v>0.64</v>
      </c>
    </row>
    <row r="40" spans="1:5" x14ac:dyDescent="0.3">
      <c r="B40" t="s">
        <v>51</v>
      </c>
    </row>
    <row r="41" spans="1:5" x14ac:dyDescent="0.3">
      <c r="B41" t="s">
        <v>52</v>
      </c>
      <c r="C41">
        <v>1</v>
      </c>
      <c r="D41" t="s">
        <v>36</v>
      </c>
      <c r="E41" t="s">
        <v>51</v>
      </c>
    </row>
    <row r="42" spans="1:5" x14ac:dyDescent="0.3">
      <c r="A42" t="s">
        <v>50</v>
      </c>
      <c r="B42" s="2">
        <v>0.12</v>
      </c>
    </row>
    <row r="45" spans="1:5" x14ac:dyDescent="0.3">
      <c r="B45" t="s">
        <v>53</v>
      </c>
    </row>
    <row r="46" spans="1:5" x14ac:dyDescent="0.3">
      <c r="B46" t="s">
        <v>54</v>
      </c>
      <c r="C46">
        <v>1</v>
      </c>
      <c r="D46" t="s">
        <v>36</v>
      </c>
      <c r="E46" t="s">
        <v>53</v>
      </c>
    </row>
    <row r="47" spans="1:5" x14ac:dyDescent="0.3">
      <c r="A47" t="s">
        <v>38</v>
      </c>
      <c r="B47" s="2">
        <v>0.11</v>
      </c>
    </row>
    <row r="50" spans="1:5" x14ac:dyDescent="0.3">
      <c r="B50" t="s">
        <v>55</v>
      </c>
    </row>
    <row r="51" spans="1:5" x14ac:dyDescent="0.3">
      <c r="B51" t="s">
        <v>52</v>
      </c>
      <c r="C51">
        <v>1</v>
      </c>
      <c r="D51" t="s">
        <v>36</v>
      </c>
      <c r="E51" t="s">
        <v>55</v>
      </c>
    </row>
    <row r="52" spans="1:5" x14ac:dyDescent="0.3">
      <c r="A52" t="s">
        <v>38</v>
      </c>
      <c r="B52" s="2">
        <v>0.12</v>
      </c>
    </row>
    <row r="55" spans="1:5" x14ac:dyDescent="0.3">
      <c r="B55" t="s">
        <v>56</v>
      </c>
    </row>
    <row r="56" spans="1:5" x14ac:dyDescent="0.3">
      <c r="B56" t="s">
        <v>57</v>
      </c>
      <c r="C56">
        <v>1</v>
      </c>
      <c r="D56" t="s">
        <v>36</v>
      </c>
      <c r="E56" t="s">
        <v>56</v>
      </c>
    </row>
    <row r="57" spans="1:5" x14ac:dyDescent="0.3">
      <c r="A57" t="s">
        <v>38</v>
      </c>
      <c r="B57" s="2">
        <v>1.66</v>
      </c>
    </row>
    <row r="60" spans="1:5" x14ac:dyDescent="0.3">
      <c r="B60" t="s">
        <v>58</v>
      </c>
    </row>
    <row r="61" spans="1:5" x14ac:dyDescent="0.3">
      <c r="B61" t="s">
        <v>59</v>
      </c>
      <c r="C61">
        <v>1</v>
      </c>
      <c r="D61" t="s">
        <v>36</v>
      </c>
      <c r="E61" t="s">
        <v>58</v>
      </c>
    </row>
    <row r="62" spans="1:5" x14ac:dyDescent="0.3">
      <c r="A62" t="s">
        <v>38</v>
      </c>
      <c r="B62" s="2">
        <v>0.5</v>
      </c>
    </row>
    <row r="65" spans="1:5" x14ac:dyDescent="0.3">
      <c r="B65" t="s">
        <v>60</v>
      </c>
    </row>
    <row r="66" spans="1:5" x14ac:dyDescent="0.3">
      <c r="B66" t="s">
        <v>61</v>
      </c>
      <c r="C66">
        <v>1</v>
      </c>
      <c r="D66" t="s">
        <v>36</v>
      </c>
      <c r="E66" t="s">
        <v>60</v>
      </c>
    </row>
    <row r="67" spans="1:5" x14ac:dyDescent="0.3">
      <c r="B67" t="s">
        <v>62</v>
      </c>
      <c r="C67">
        <v>1</v>
      </c>
      <c r="D67" t="s">
        <v>36</v>
      </c>
      <c r="E67" t="s">
        <v>60</v>
      </c>
    </row>
    <row r="68" spans="1:5" x14ac:dyDescent="0.3">
      <c r="A68" t="s">
        <v>38</v>
      </c>
      <c r="B68" s="2">
        <v>8.7100000000000009</v>
      </c>
    </row>
    <row r="71" spans="1:5" x14ac:dyDescent="0.3">
      <c r="B71" t="s">
        <v>63</v>
      </c>
    </row>
    <row r="72" spans="1:5" x14ac:dyDescent="0.3">
      <c r="B72" t="s">
        <v>64</v>
      </c>
      <c r="C72">
        <v>1</v>
      </c>
      <c r="D72" t="s">
        <v>36</v>
      </c>
      <c r="E72" t="s">
        <v>63</v>
      </c>
    </row>
    <row r="73" spans="1:5" x14ac:dyDescent="0.3">
      <c r="A73" t="s">
        <v>38</v>
      </c>
      <c r="B73" s="2">
        <v>0.28999999999999998</v>
      </c>
    </row>
    <row r="76" spans="1:5" x14ac:dyDescent="0.3">
      <c r="B76" t="s">
        <v>65</v>
      </c>
    </row>
    <row r="77" spans="1:5" x14ac:dyDescent="0.3">
      <c r="B77" t="s">
        <v>66</v>
      </c>
      <c r="C77">
        <v>1</v>
      </c>
      <c r="D77" t="s">
        <v>36</v>
      </c>
      <c r="E77" t="s">
        <v>65</v>
      </c>
    </row>
    <row r="78" spans="1:5" x14ac:dyDescent="0.3">
      <c r="B78" t="s">
        <v>67</v>
      </c>
      <c r="C78">
        <v>1</v>
      </c>
      <c r="D78" t="s">
        <v>36</v>
      </c>
      <c r="E78" t="s">
        <v>65</v>
      </c>
    </row>
    <row r="79" spans="1:5" x14ac:dyDescent="0.3">
      <c r="B79" t="s">
        <v>67</v>
      </c>
      <c r="C79">
        <v>1</v>
      </c>
      <c r="D79" t="s">
        <v>36</v>
      </c>
      <c r="E79" t="s">
        <v>65</v>
      </c>
    </row>
    <row r="80" spans="1:5" x14ac:dyDescent="0.3">
      <c r="B80" t="s">
        <v>68</v>
      </c>
      <c r="C80">
        <v>1</v>
      </c>
      <c r="D80" t="s">
        <v>36</v>
      </c>
      <c r="E80" t="s">
        <v>65</v>
      </c>
    </row>
    <row r="81" spans="1:5" x14ac:dyDescent="0.3">
      <c r="A81" t="s">
        <v>38</v>
      </c>
      <c r="B81" s="2">
        <v>9.49</v>
      </c>
    </row>
    <row r="84" spans="1:5" x14ac:dyDescent="0.3">
      <c r="B84" t="s">
        <v>69</v>
      </c>
    </row>
    <row r="85" spans="1:5" x14ac:dyDescent="0.3">
      <c r="B85" t="s">
        <v>70</v>
      </c>
      <c r="C85">
        <v>1</v>
      </c>
      <c r="D85" t="s">
        <v>36</v>
      </c>
      <c r="E85" t="s">
        <v>69</v>
      </c>
    </row>
    <row r="86" spans="1:5" x14ac:dyDescent="0.3">
      <c r="B86" t="s">
        <v>71</v>
      </c>
      <c r="C86">
        <v>1</v>
      </c>
      <c r="D86" t="s">
        <v>36</v>
      </c>
      <c r="E86" t="s">
        <v>69</v>
      </c>
    </row>
    <row r="87" spans="1:5" x14ac:dyDescent="0.3">
      <c r="B87" t="s">
        <v>72</v>
      </c>
      <c r="C87">
        <v>1</v>
      </c>
      <c r="D87" t="s">
        <v>36</v>
      </c>
      <c r="E87" t="s">
        <v>69</v>
      </c>
    </row>
    <row r="88" spans="1:5" x14ac:dyDescent="0.3">
      <c r="A88" t="s">
        <v>38</v>
      </c>
      <c r="B88" s="2">
        <v>15.99</v>
      </c>
    </row>
    <row r="91" spans="1:5" x14ac:dyDescent="0.3">
      <c r="B91" t="s">
        <v>73</v>
      </c>
    </row>
    <row r="92" spans="1:5" x14ac:dyDescent="0.3">
      <c r="B92" t="s">
        <v>74</v>
      </c>
      <c r="C92">
        <v>1</v>
      </c>
      <c r="D92" t="s">
        <v>36</v>
      </c>
      <c r="E92" t="s">
        <v>73</v>
      </c>
    </row>
    <row r="93" spans="1:5" x14ac:dyDescent="0.3">
      <c r="B93" t="s">
        <v>74</v>
      </c>
      <c r="C93">
        <v>1</v>
      </c>
      <c r="D93" t="s">
        <v>36</v>
      </c>
      <c r="E93" t="s">
        <v>73</v>
      </c>
    </row>
    <row r="94" spans="1:5" x14ac:dyDescent="0.3">
      <c r="B94" t="s">
        <v>47</v>
      </c>
      <c r="C94">
        <v>1</v>
      </c>
      <c r="D94" t="s">
        <v>36</v>
      </c>
      <c r="E94" t="s">
        <v>73</v>
      </c>
    </row>
    <row r="95" spans="1:5" x14ac:dyDescent="0.3">
      <c r="B95" t="s">
        <v>47</v>
      </c>
      <c r="C95">
        <v>1</v>
      </c>
      <c r="D95" t="s">
        <v>36</v>
      </c>
      <c r="E95" t="s">
        <v>73</v>
      </c>
    </row>
    <row r="96" spans="1:5" x14ac:dyDescent="0.3">
      <c r="B96" t="s">
        <v>75</v>
      </c>
      <c r="C96">
        <v>1</v>
      </c>
      <c r="D96" t="s">
        <v>36</v>
      </c>
      <c r="E96" t="s">
        <v>73</v>
      </c>
    </row>
    <row r="97" spans="1:5" x14ac:dyDescent="0.3">
      <c r="B97" t="s">
        <v>76</v>
      </c>
      <c r="C97">
        <v>1</v>
      </c>
      <c r="D97" t="s">
        <v>36</v>
      </c>
      <c r="E97" t="s">
        <v>73</v>
      </c>
    </row>
    <row r="98" spans="1:5" x14ac:dyDescent="0.3">
      <c r="B98" t="s">
        <v>77</v>
      </c>
      <c r="C98">
        <v>1</v>
      </c>
      <c r="D98" t="s">
        <v>36</v>
      </c>
      <c r="E98" t="s">
        <v>73</v>
      </c>
    </row>
    <row r="99" spans="1:5" x14ac:dyDescent="0.3">
      <c r="B99" t="s">
        <v>78</v>
      </c>
      <c r="C99">
        <v>1</v>
      </c>
      <c r="D99" t="s">
        <v>36</v>
      </c>
      <c r="E99" t="s">
        <v>73</v>
      </c>
    </row>
    <row r="100" spans="1:5" x14ac:dyDescent="0.3">
      <c r="A100" t="s">
        <v>38</v>
      </c>
      <c r="B100" s="2">
        <v>5.46</v>
      </c>
    </row>
    <row r="103" spans="1:5" x14ac:dyDescent="0.3">
      <c r="B103" t="s">
        <v>79</v>
      </c>
    </row>
    <row r="104" spans="1:5" x14ac:dyDescent="0.3">
      <c r="B104" t="s">
        <v>80</v>
      </c>
      <c r="C104">
        <v>1</v>
      </c>
      <c r="D104" t="s">
        <v>36</v>
      </c>
      <c r="E104" t="s">
        <v>79</v>
      </c>
    </row>
    <row r="105" spans="1:5" x14ac:dyDescent="0.3">
      <c r="B105" t="s">
        <v>80</v>
      </c>
      <c r="C105">
        <v>1</v>
      </c>
      <c r="D105" t="s">
        <v>36</v>
      </c>
      <c r="E105" t="s">
        <v>79</v>
      </c>
    </row>
    <row r="106" spans="1:5" x14ac:dyDescent="0.3">
      <c r="B106" t="s">
        <v>80</v>
      </c>
      <c r="C106">
        <v>1</v>
      </c>
      <c r="D106" t="s">
        <v>36</v>
      </c>
      <c r="E106" t="s">
        <v>79</v>
      </c>
    </row>
    <row r="107" spans="1:5" x14ac:dyDescent="0.3">
      <c r="B107" t="s">
        <v>80</v>
      </c>
      <c r="C107">
        <v>1</v>
      </c>
      <c r="D107" t="s">
        <v>36</v>
      </c>
      <c r="E107" t="s">
        <v>79</v>
      </c>
    </row>
    <row r="108" spans="1:5" x14ac:dyDescent="0.3">
      <c r="B108" t="s">
        <v>80</v>
      </c>
      <c r="C108">
        <v>1</v>
      </c>
      <c r="D108" t="s">
        <v>36</v>
      </c>
      <c r="E108" t="s">
        <v>79</v>
      </c>
    </row>
    <row r="109" spans="1:5" x14ac:dyDescent="0.3">
      <c r="A109" t="s">
        <v>38</v>
      </c>
      <c r="B109" s="2">
        <v>4.45</v>
      </c>
    </row>
    <row r="112" spans="1:5" x14ac:dyDescent="0.3">
      <c r="B112" t="s">
        <v>81</v>
      </c>
    </row>
    <row r="113" spans="1:5" x14ac:dyDescent="0.3">
      <c r="B113" t="s">
        <v>82</v>
      </c>
      <c r="C113">
        <v>1</v>
      </c>
      <c r="D113" t="s">
        <v>36</v>
      </c>
      <c r="E113" t="s">
        <v>81</v>
      </c>
    </row>
    <row r="114" spans="1:5" x14ac:dyDescent="0.3">
      <c r="B114" t="s">
        <v>83</v>
      </c>
      <c r="C114">
        <v>1</v>
      </c>
      <c r="D114" t="s">
        <v>36</v>
      </c>
      <c r="E114" t="s">
        <v>81</v>
      </c>
    </row>
    <row r="115" spans="1:5" x14ac:dyDescent="0.3">
      <c r="B115" t="s">
        <v>83</v>
      </c>
      <c r="C115">
        <v>1</v>
      </c>
      <c r="D115" t="s">
        <v>36</v>
      </c>
      <c r="E115" t="s">
        <v>81</v>
      </c>
    </row>
    <row r="116" spans="1:5" x14ac:dyDescent="0.3">
      <c r="B116" t="s">
        <v>82</v>
      </c>
      <c r="C116">
        <v>1</v>
      </c>
      <c r="D116" t="s">
        <v>36</v>
      </c>
      <c r="E116" t="s">
        <v>81</v>
      </c>
    </row>
    <row r="117" spans="1:5" x14ac:dyDescent="0.3">
      <c r="B117" t="s">
        <v>84</v>
      </c>
      <c r="C117">
        <v>1</v>
      </c>
      <c r="D117" t="s">
        <v>36</v>
      </c>
      <c r="E117" t="s">
        <v>81</v>
      </c>
    </row>
    <row r="118" spans="1:5" x14ac:dyDescent="0.3">
      <c r="B118" t="s">
        <v>85</v>
      </c>
      <c r="C118">
        <v>1</v>
      </c>
      <c r="D118" t="s">
        <v>36</v>
      </c>
      <c r="E118" t="s">
        <v>81</v>
      </c>
    </row>
    <row r="119" spans="1:5" x14ac:dyDescent="0.3">
      <c r="B119" t="s">
        <v>83</v>
      </c>
      <c r="C119">
        <v>1</v>
      </c>
      <c r="D119" t="s">
        <v>36</v>
      </c>
      <c r="E119" t="s">
        <v>81</v>
      </c>
    </row>
    <row r="120" spans="1:5" x14ac:dyDescent="0.3">
      <c r="B120" t="s">
        <v>85</v>
      </c>
      <c r="C120">
        <v>1</v>
      </c>
      <c r="D120" t="s">
        <v>36</v>
      </c>
      <c r="E120" t="s">
        <v>81</v>
      </c>
    </row>
    <row r="121" spans="1:5" x14ac:dyDescent="0.3">
      <c r="B121" t="s">
        <v>86</v>
      </c>
      <c r="C121">
        <v>1</v>
      </c>
      <c r="D121" t="s">
        <v>36</v>
      </c>
      <c r="E121" t="s">
        <v>81</v>
      </c>
    </row>
    <row r="122" spans="1:5" x14ac:dyDescent="0.3">
      <c r="B122" t="s">
        <v>85</v>
      </c>
      <c r="C122">
        <v>1</v>
      </c>
      <c r="D122" t="s">
        <v>36</v>
      </c>
      <c r="E122" t="s">
        <v>81</v>
      </c>
    </row>
    <row r="123" spans="1:5" x14ac:dyDescent="0.3">
      <c r="A123" t="s">
        <v>38</v>
      </c>
      <c r="B123" s="2">
        <v>17.89</v>
      </c>
    </row>
    <row r="126" spans="1:5" x14ac:dyDescent="0.3">
      <c r="B126" t="s">
        <v>87</v>
      </c>
    </row>
    <row r="127" spans="1:5" x14ac:dyDescent="0.3">
      <c r="B127" t="s">
        <v>88</v>
      </c>
      <c r="C127">
        <v>1</v>
      </c>
      <c r="D127" t="s">
        <v>36</v>
      </c>
      <c r="E127" t="s">
        <v>87</v>
      </c>
    </row>
    <row r="128" spans="1:5" x14ac:dyDescent="0.3">
      <c r="B128" t="s">
        <v>88</v>
      </c>
      <c r="C128">
        <v>1</v>
      </c>
      <c r="D128" t="s">
        <v>36</v>
      </c>
      <c r="E128" t="s">
        <v>87</v>
      </c>
    </row>
    <row r="129" spans="1:5" x14ac:dyDescent="0.3">
      <c r="B129" t="s">
        <v>89</v>
      </c>
      <c r="C129">
        <v>1</v>
      </c>
      <c r="D129" t="s">
        <v>36</v>
      </c>
      <c r="E129" t="s">
        <v>87</v>
      </c>
    </row>
    <row r="130" spans="1:5" x14ac:dyDescent="0.3">
      <c r="B130" t="s">
        <v>89</v>
      </c>
      <c r="C130">
        <v>1</v>
      </c>
      <c r="D130" t="s">
        <v>36</v>
      </c>
      <c r="E130" t="s">
        <v>87</v>
      </c>
    </row>
    <row r="131" spans="1:5" x14ac:dyDescent="0.3">
      <c r="B131" t="s">
        <v>89</v>
      </c>
      <c r="C131">
        <v>1</v>
      </c>
      <c r="D131" t="s">
        <v>36</v>
      </c>
      <c r="E131" t="s">
        <v>87</v>
      </c>
    </row>
    <row r="132" spans="1:5" x14ac:dyDescent="0.3">
      <c r="B132" t="s">
        <v>89</v>
      </c>
      <c r="C132">
        <v>1</v>
      </c>
      <c r="D132" t="s">
        <v>36</v>
      </c>
      <c r="E132" t="s">
        <v>87</v>
      </c>
    </row>
    <row r="133" spans="1:5" x14ac:dyDescent="0.3">
      <c r="B133" t="s">
        <v>89</v>
      </c>
      <c r="C133">
        <v>1</v>
      </c>
      <c r="D133" t="s">
        <v>36</v>
      </c>
      <c r="E133" t="s">
        <v>87</v>
      </c>
    </row>
    <row r="134" spans="1:5" x14ac:dyDescent="0.3">
      <c r="B134" t="s">
        <v>88</v>
      </c>
      <c r="C134">
        <v>1</v>
      </c>
      <c r="D134" t="s">
        <v>36</v>
      </c>
      <c r="E134" t="s">
        <v>87</v>
      </c>
    </row>
    <row r="135" spans="1:5" x14ac:dyDescent="0.3">
      <c r="B135" t="s">
        <v>90</v>
      </c>
      <c r="C135">
        <v>1</v>
      </c>
      <c r="D135" t="s">
        <v>36</v>
      </c>
      <c r="E135" t="s">
        <v>87</v>
      </c>
    </row>
    <row r="136" spans="1:5" x14ac:dyDescent="0.3">
      <c r="A136" t="s">
        <v>38</v>
      </c>
      <c r="B136" s="2">
        <v>11.83</v>
      </c>
    </row>
    <row r="139" spans="1:5" x14ac:dyDescent="0.3">
      <c r="B139" t="s">
        <v>91</v>
      </c>
    </row>
    <row r="140" spans="1:5" x14ac:dyDescent="0.3">
      <c r="B140" t="s">
        <v>92</v>
      </c>
      <c r="C140">
        <v>1</v>
      </c>
      <c r="D140" t="s">
        <v>36</v>
      </c>
      <c r="E140" t="s">
        <v>91</v>
      </c>
    </row>
    <row r="141" spans="1:5" x14ac:dyDescent="0.3">
      <c r="B141" t="s">
        <v>93</v>
      </c>
      <c r="C141">
        <v>1</v>
      </c>
      <c r="D141" t="s">
        <v>36</v>
      </c>
      <c r="E141" t="s">
        <v>91</v>
      </c>
    </row>
    <row r="142" spans="1:5" x14ac:dyDescent="0.3">
      <c r="B142" t="s">
        <v>94</v>
      </c>
      <c r="C142">
        <v>1</v>
      </c>
      <c r="D142" t="s">
        <v>36</v>
      </c>
      <c r="E142" t="s">
        <v>91</v>
      </c>
    </row>
    <row r="143" spans="1:5" x14ac:dyDescent="0.3">
      <c r="B143" t="s">
        <v>95</v>
      </c>
      <c r="C143">
        <v>1</v>
      </c>
      <c r="D143" t="s">
        <v>36</v>
      </c>
      <c r="E143" t="s">
        <v>91</v>
      </c>
    </row>
    <row r="144" spans="1:5" x14ac:dyDescent="0.3">
      <c r="B144" t="s">
        <v>96</v>
      </c>
      <c r="C144">
        <v>1</v>
      </c>
      <c r="D144" t="s">
        <v>36</v>
      </c>
      <c r="E144" t="s">
        <v>91</v>
      </c>
    </row>
    <row r="145" spans="1:5" x14ac:dyDescent="0.3">
      <c r="B145" t="s">
        <v>93</v>
      </c>
      <c r="C145">
        <v>1</v>
      </c>
      <c r="D145" t="s">
        <v>36</v>
      </c>
      <c r="E145" t="s">
        <v>91</v>
      </c>
    </row>
    <row r="146" spans="1:5" x14ac:dyDescent="0.3">
      <c r="B146" t="s">
        <v>96</v>
      </c>
      <c r="C146">
        <v>1</v>
      </c>
      <c r="D146" t="s">
        <v>36</v>
      </c>
      <c r="E146" t="s">
        <v>91</v>
      </c>
    </row>
    <row r="147" spans="1:5" x14ac:dyDescent="0.3">
      <c r="B147" t="s">
        <v>93</v>
      </c>
      <c r="C147">
        <v>1</v>
      </c>
      <c r="D147" t="s">
        <v>36</v>
      </c>
      <c r="E147" t="s">
        <v>91</v>
      </c>
    </row>
    <row r="148" spans="1:5" x14ac:dyDescent="0.3">
      <c r="B148" t="s">
        <v>97</v>
      </c>
      <c r="C148">
        <v>1</v>
      </c>
      <c r="D148" t="s">
        <v>36</v>
      </c>
      <c r="E148" t="s">
        <v>91</v>
      </c>
    </row>
    <row r="149" spans="1:5" x14ac:dyDescent="0.3">
      <c r="B149" t="s">
        <v>92</v>
      </c>
      <c r="C149">
        <v>1</v>
      </c>
      <c r="D149" t="s">
        <v>36</v>
      </c>
      <c r="E149" t="s">
        <v>91</v>
      </c>
    </row>
    <row r="150" spans="1:5" x14ac:dyDescent="0.3">
      <c r="B150" t="s">
        <v>92</v>
      </c>
      <c r="C150">
        <v>1</v>
      </c>
      <c r="D150" t="s">
        <v>36</v>
      </c>
      <c r="E150" t="s">
        <v>91</v>
      </c>
    </row>
    <row r="151" spans="1:5" x14ac:dyDescent="0.3">
      <c r="A151" t="s">
        <v>50</v>
      </c>
      <c r="B151" s="2">
        <v>2.39</v>
      </c>
    </row>
    <row r="154" spans="1:5" x14ac:dyDescent="0.3">
      <c r="B154" t="s">
        <v>98</v>
      </c>
    </row>
    <row r="155" spans="1:5" x14ac:dyDescent="0.3">
      <c r="B155" t="s">
        <v>99</v>
      </c>
      <c r="C155">
        <v>1</v>
      </c>
      <c r="D155" t="s">
        <v>36</v>
      </c>
      <c r="E155" t="s">
        <v>98</v>
      </c>
    </row>
    <row r="156" spans="1:5" x14ac:dyDescent="0.3">
      <c r="A156" t="s">
        <v>38</v>
      </c>
      <c r="B156" s="2">
        <v>1.32</v>
      </c>
    </row>
    <row r="159" spans="1:5" x14ac:dyDescent="0.3">
      <c r="B159" t="s">
        <v>100</v>
      </c>
    </row>
    <row r="160" spans="1:5" x14ac:dyDescent="0.3">
      <c r="B160" t="s">
        <v>101</v>
      </c>
      <c r="C160">
        <v>1</v>
      </c>
      <c r="D160" t="s">
        <v>36</v>
      </c>
      <c r="E160" t="s">
        <v>100</v>
      </c>
    </row>
    <row r="161" spans="1:5" x14ac:dyDescent="0.3">
      <c r="A161" t="s">
        <v>38</v>
      </c>
      <c r="B161" s="2">
        <v>2.09</v>
      </c>
    </row>
    <row r="164" spans="1:5" x14ac:dyDescent="0.3">
      <c r="B164" t="s">
        <v>102</v>
      </c>
    </row>
    <row r="165" spans="1:5" x14ac:dyDescent="0.3">
      <c r="B165" t="s">
        <v>103</v>
      </c>
      <c r="C165">
        <v>1</v>
      </c>
      <c r="D165" t="s">
        <v>36</v>
      </c>
      <c r="E165" t="s">
        <v>102</v>
      </c>
    </row>
    <row r="166" spans="1:5" x14ac:dyDescent="0.3">
      <c r="A166" t="s">
        <v>38</v>
      </c>
      <c r="B166" s="2">
        <v>3.11</v>
      </c>
    </row>
    <row r="169" spans="1:5" x14ac:dyDescent="0.3">
      <c r="B169" t="s">
        <v>104</v>
      </c>
    </row>
    <row r="170" spans="1:5" x14ac:dyDescent="0.3">
      <c r="B170" t="s">
        <v>57</v>
      </c>
      <c r="C170">
        <v>1</v>
      </c>
      <c r="D170" t="s">
        <v>36</v>
      </c>
      <c r="E170" t="s">
        <v>104</v>
      </c>
    </row>
    <row r="171" spans="1:5" x14ac:dyDescent="0.3">
      <c r="B171" t="s">
        <v>105</v>
      </c>
      <c r="C171">
        <v>1</v>
      </c>
      <c r="D171" t="s">
        <v>36</v>
      </c>
      <c r="E171" t="s">
        <v>104</v>
      </c>
    </row>
    <row r="172" spans="1:5" x14ac:dyDescent="0.3">
      <c r="B172" t="s">
        <v>90</v>
      </c>
      <c r="C172">
        <v>1</v>
      </c>
      <c r="D172" t="s">
        <v>36</v>
      </c>
      <c r="E172" t="s">
        <v>104</v>
      </c>
    </row>
    <row r="173" spans="1:5" x14ac:dyDescent="0.3">
      <c r="B173" t="s">
        <v>106</v>
      </c>
      <c r="C173">
        <v>1</v>
      </c>
      <c r="D173" t="s">
        <v>36</v>
      </c>
      <c r="E173" t="s">
        <v>104</v>
      </c>
    </row>
    <row r="174" spans="1:5" x14ac:dyDescent="0.3">
      <c r="A174" t="s">
        <v>38</v>
      </c>
      <c r="B174" s="2">
        <v>5.38</v>
      </c>
    </row>
    <row r="177" spans="1:5" x14ac:dyDescent="0.3">
      <c r="B177" t="s">
        <v>107</v>
      </c>
    </row>
    <row r="178" spans="1:5" x14ac:dyDescent="0.3">
      <c r="B178" t="s">
        <v>108</v>
      </c>
      <c r="C178">
        <v>1</v>
      </c>
      <c r="D178" t="s">
        <v>36</v>
      </c>
      <c r="E178" t="s">
        <v>107</v>
      </c>
    </row>
    <row r="179" spans="1:5" x14ac:dyDescent="0.3">
      <c r="A179" t="s">
        <v>38</v>
      </c>
      <c r="B179" s="2">
        <v>1.58</v>
      </c>
    </row>
    <row r="182" spans="1:5" x14ac:dyDescent="0.3">
      <c r="B182" t="s">
        <v>109</v>
      </c>
    </row>
    <row r="183" spans="1:5" x14ac:dyDescent="0.3">
      <c r="B183" t="s">
        <v>110</v>
      </c>
      <c r="C183">
        <v>1</v>
      </c>
      <c r="D183" t="s">
        <v>36</v>
      </c>
      <c r="E183" t="s">
        <v>109</v>
      </c>
    </row>
    <row r="184" spans="1:5" x14ac:dyDescent="0.3">
      <c r="B184" t="s">
        <v>111</v>
      </c>
      <c r="C184">
        <v>1</v>
      </c>
      <c r="D184" t="s">
        <v>36</v>
      </c>
      <c r="E184" t="s">
        <v>109</v>
      </c>
    </row>
    <row r="185" spans="1:5" x14ac:dyDescent="0.3">
      <c r="B185" t="s">
        <v>112</v>
      </c>
      <c r="C185">
        <v>1</v>
      </c>
      <c r="D185" t="s">
        <v>36</v>
      </c>
      <c r="E185" t="s">
        <v>109</v>
      </c>
    </row>
    <row r="186" spans="1:5" x14ac:dyDescent="0.3">
      <c r="B186" t="s">
        <v>112</v>
      </c>
      <c r="C186">
        <v>1</v>
      </c>
      <c r="D186" t="s">
        <v>36</v>
      </c>
      <c r="E186" t="s">
        <v>109</v>
      </c>
    </row>
    <row r="187" spans="1:5" x14ac:dyDescent="0.3">
      <c r="A187" t="s">
        <v>38</v>
      </c>
      <c r="B187" s="2">
        <v>4.62</v>
      </c>
    </row>
    <row r="190" spans="1:5" x14ac:dyDescent="0.3">
      <c r="A190" t="s">
        <v>114</v>
      </c>
      <c r="B190" t="s">
        <v>113</v>
      </c>
    </row>
    <row r="191" spans="1:5" x14ac:dyDescent="0.3">
      <c r="B191" t="s">
        <v>45</v>
      </c>
      <c r="C191">
        <v>1</v>
      </c>
      <c r="D191" t="s">
        <v>36</v>
      </c>
      <c r="E191" t="s">
        <v>113</v>
      </c>
    </row>
    <row r="192" spans="1:5" x14ac:dyDescent="0.3">
      <c r="A192" t="s">
        <v>38</v>
      </c>
      <c r="B192" s="2">
        <v>2.08</v>
      </c>
    </row>
    <row r="195" spans="1:5" x14ac:dyDescent="0.3">
      <c r="B195" t="s">
        <v>115</v>
      </c>
    </row>
    <row r="196" spans="1:5" x14ac:dyDescent="0.3">
      <c r="B196" t="s">
        <v>116</v>
      </c>
      <c r="C196">
        <v>1</v>
      </c>
      <c r="D196" t="s">
        <v>36</v>
      </c>
      <c r="E196" t="s">
        <v>115</v>
      </c>
    </row>
    <row r="197" spans="1:5" x14ac:dyDescent="0.3">
      <c r="A197" t="s">
        <v>38</v>
      </c>
      <c r="B197" s="2">
        <v>0.81</v>
      </c>
    </row>
    <row r="200" spans="1:5" x14ac:dyDescent="0.3">
      <c r="B200" t="s">
        <v>117</v>
      </c>
    </row>
    <row r="201" spans="1:5" x14ac:dyDescent="0.3">
      <c r="B201" t="s">
        <v>118</v>
      </c>
      <c r="C201">
        <v>1</v>
      </c>
      <c r="D201" t="s">
        <v>36</v>
      </c>
      <c r="E201" t="s">
        <v>117</v>
      </c>
    </row>
    <row r="202" spans="1:5" x14ac:dyDescent="0.3">
      <c r="B202" t="s">
        <v>119</v>
      </c>
      <c r="C202">
        <v>1</v>
      </c>
      <c r="D202" t="s">
        <v>36</v>
      </c>
      <c r="E202" t="s">
        <v>117</v>
      </c>
    </row>
    <row r="203" spans="1:5" x14ac:dyDescent="0.3">
      <c r="B203" t="s">
        <v>118</v>
      </c>
      <c r="C203">
        <v>1</v>
      </c>
      <c r="D203" t="s">
        <v>36</v>
      </c>
      <c r="E203" t="s">
        <v>117</v>
      </c>
    </row>
    <row r="204" spans="1:5" x14ac:dyDescent="0.3">
      <c r="B204" t="s">
        <v>118</v>
      </c>
      <c r="C204">
        <v>1</v>
      </c>
      <c r="D204" t="s">
        <v>36</v>
      </c>
      <c r="E204" t="s">
        <v>117</v>
      </c>
    </row>
    <row r="205" spans="1:5" x14ac:dyDescent="0.3">
      <c r="B205" t="s">
        <v>118</v>
      </c>
      <c r="C205">
        <v>1</v>
      </c>
      <c r="D205" t="s">
        <v>36</v>
      </c>
      <c r="E205" t="s">
        <v>117</v>
      </c>
    </row>
    <row r="206" spans="1:5" x14ac:dyDescent="0.3">
      <c r="A206" t="s">
        <v>38</v>
      </c>
      <c r="B206" s="2">
        <v>7.47</v>
      </c>
    </row>
    <row r="209" spans="1:5" x14ac:dyDescent="0.3">
      <c r="B209" t="s">
        <v>120</v>
      </c>
    </row>
    <row r="210" spans="1:5" x14ac:dyDescent="0.3">
      <c r="B210" t="s">
        <v>121</v>
      </c>
      <c r="C210">
        <v>1</v>
      </c>
      <c r="D210" t="s">
        <v>36</v>
      </c>
      <c r="E210" t="s">
        <v>120</v>
      </c>
    </row>
    <row r="211" spans="1:5" x14ac:dyDescent="0.3">
      <c r="B211" t="s">
        <v>122</v>
      </c>
      <c r="C211">
        <v>1</v>
      </c>
      <c r="D211" t="s">
        <v>36</v>
      </c>
      <c r="E211" t="s">
        <v>120</v>
      </c>
    </row>
    <row r="212" spans="1:5" x14ac:dyDescent="0.3">
      <c r="A212" t="s">
        <v>38</v>
      </c>
      <c r="B212" s="2">
        <v>0.84</v>
      </c>
    </row>
    <row r="215" spans="1:5" x14ac:dyDescent="0.3">
      <c r="B215" t="s">
        <v>123</v>
      </c>
    </row>
    <row r="216" spans="1:5" x14ac:dyDescent="0.3">
      <c r="B216" t="s">
        <v>124</v>
      </c>
      <c r="C216">
        <v>1</v>
      </c>
      <c r="D216" t="s">
        <v>36</v>
      </c>
      <c r="E216" t="s">
        <v>123</v>
      </c>
    </row>
    <row r="217" spans="1:5" x14ac:dyDescent="0.3">
      <c r="A217" t="s">
        <v>38</v>
      </c>
      <c r="B217" s="2">
        <v>4.05</v>
      </c>
    </row>
    <row r="220" spans="1:5" x14ac:dyDescent="0.3">
      <c r="B220" t="s">
        <v>125</v>
      </c>
    </row>
    <row r="221" spans="1:5" x14ac:dyDescent="0.3">
      <c r="B221" t="s">
        <v>126</v>
      </c>
      <c r="C221">
        <v>1</v>
      </c>
      <c r="D221" t="s">
        <v>36</v>
      </c>
      <c r="E221" t="s">
        <v>125</v>
      </c>
    </row>
    <row r="222" spans="1:5" x14ac:dyDescent="0.3">
      <c r="B222" t="s">
        <v>127</v>
      </c>
      <c r="C222">
        <v>1</v>
      </c>
      <c r="D222" t="s">
        <v>36</v>
      </c>
      <c r="E222" t="s">
        <v>125</v>
      </c>
    </row>
    <row r="223" spans="1:5" x14ac:dyDescent="0.3">
      <c r="A223" t="s">
        <v>38</v>
      </c>
      <c r="B223" s="2">
        <v>3.27</v>
      </c>
    </row>
    <row r="226" spans="1:5" x14ac:dyDescent="0.3">
      <c r="B226" t="s">
        <v>128</v>
      </c>
    </row>
    <row r="227" spans="1:5" x14ac:dyDescent="0.3">
      <c r="B227" t="s">
        <v>94</v>
      </c>
      <c r="C227">
        <v>1</v>
      </c>
      <c r="D227" t="s">
        <v>36</v>
      </c>
      <c r="E227" t="s">
        <v>128</v>
      </c>
    </row>
    <row r="228" spans="1:5" x14ac:dyDescent="0.3">
      <c r="A228" t="s">
        <v>38</v>
      </c>
      <c r="B228" s="2">
        <v>0.22</v>
      </c>
    </row>
    <row r="231" spans="1:5" x14ac:dyDescent="0.3">
      <c r="B231" t="s">
        <v>129</v>
      </c>
    </row>
    <row r="232" spans="1:5" x14ac:dyDescent="0.3">
      <c r="B232" t="s">
        <v>130</v>
      </c>
      <c r="C232">
        <v>1</v>
      </c>
      <c r="D232" t="s">
        <v>36</v>
      </c>
      <c r="E232" t="s">
        <v>129</v>
      </c>
    </row>
    <row r="233" spans="1:5" x14ac:dyDescent="0.3">
      <c r="B233" t="s">
        <v>131</v>
      </c>
      <c r="C233">
        <v>1</v>
      </c>
      <c r="D233" t="s">
        <v>36</v>
      </c>
      <c r="E233" t="s">
        <v>129</v>
      </c>
    </row>
    <row r="234" spans="1:5" x14ac:dyDescent="0.3">
      <c r="B234" t="s">
        <v>132</v>
      </c>
      <c r="C234">
        <v>1</v>
      </c>
      <c r="D234" t="s">
        <v>36</v>
      </c>
      <c r="E234" t="s">
        <v>129</v>
      </c>
    </row>
    <row r="235" spans="1:5" x14ac:dyDescent="0.3">
      <c r="B235" t="s">
        <v>133</v>
      </c>
      <c r="C235">
        <v>1</v>
      </c>
      <c r="D235" t="s">
        <v>36</v>
      </c>
      <c r="E235" t="s">
        <v>129</v>
      </c>
    </row>
    <row r="236" spans="1:5" x14ac:dyDescent="0.3">
      <c r="B236" t="s">
        <v>133</v>
      </c>
      <c r="C236">
        <v>1</v>
      </c>
      <c r="D236" t="s">
        <v>36</v>
      </c>
      <c r="E236" t="s">
        <v>129</v>
      </c>
    </row>
    <row r="237" spans="1:5" x14ac:dyDescent="0.3">
      <c r="B237" t="s">
        <v>134</v>
      </c>
      <c r="C237">
        <v>1</v>
      </c>
      <c r="D237" t="s">
        <v>36</v>
      </c>
      <c r="E237" t="s">
        <v>129</v>
      </c>
    </row>
    <row r="238" spans="1:5" x14ac:dyDescent="0.3">
      <c r="B238" t="s">
        <v>135</v>
      </c>
      <c r="C238">
        <v>1</v>
      </c>
      <c r="D238" t="s">
        <v>36</v>
      </c>
      <c r="E238" t="s">
        <v>129</v>
      </c>
    </row>
    <row r="239" spans="1:5" x14ac:dyDescent="0.3">
      <c r="B239" t="s">
        <v>136</v>
      </c>
      <c r="C239">
        <v>1</v>
      </c>
      <c r="D239" t="s">
        <v>36</v>
      </c>
      <c r="E239" t="s">
        <v>129</v>
      </c>
    </row>
    <row r="240" spans="1:5" x14ac:dyDescent="0.3">
      <c r="B240" t="s">
        <v>137</v>
      </c>
      <c r="C240">
        <v>1</v>
      </c>
      <c r="D240" t="s">
        <v>36</v>
      </c>
      <c r="E240" t="s">
        <v>129</v>
      </c>
    </row>
    <row r="241" spans="1:5" x14ac:dyDescent="0.3">
      <c r="A241" t="s">
        <v>38</v>
      </c>
      <c r="B241" s="2">
        <v>52.11</v>
      </c>
    </row>
    <row r="244" spans="1:5" x14ac:dyDescent="0.3">
      <c r="B244" t="s">
        <v>138</v>
      </c>
    </row>
    <row r="245" spans="1:5" x14ac:dyDescent="0.3">
      <c r="B245" t="s">
        <v>139</v>
      </c>
      <c r="C245">
        <v>1</v>
      </c>
      <c r="E245" t="s">
        <v>138</v>
      </c>
    </row>
    <row r="246" spans="1:5" x14ac:dyDescent="0.3">
      <c r="A246" t="s">
        <v>38</v>
      </c>
      <c r="B246" s="2">
        <v>107.87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søyler</vt:lpstr>
      <vt:lpstr>Bjelker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Dan Helland Strømsnes</cp:lastModifiedBy>
  <dcterms:created xsi:type="dcterms:W3CDTF">2021-04-09T10:48:13Z</dcterms:created>
  <dcterms:modified xsi:type="dcterms:W3CDTF">2021-05-08T09:37:10Z</dcterms:modified>
</cp:coreProperties>
</file>