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Vedlegg\"/>
    </mc:Choice>
  </mc:AlternateContent>
  <xr:revisionPtr revIDLastSave="0" documentId="8_{FF454A1B-0FF0-4E68-9940-251B871BE24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riftsmargi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24" i="2"/>
  <c r="F24" i="2"/>
  <c r="E24" i="2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K10" authorId="0" shapeId="0" xr:uid="{2E28ED4C-03ED-4759-A5F8-4D5483D44F0E}">
      <text>
        <r>
          <rPr>
            <sz val="8"/>
            <color rgb="FF000000"/>
            <rFont val="Tahoma"/>
            <family val="2"/>
          </rPr>
          <t xml:space="preserve">Fra 2018 inkluderer ikke omsetningstallene i B Bergverksdrift og utvinning og C Industri internleveranser.
</t>
        </r>
      </text>
    </comment>
    <comment ref="K11" authorId="0" shapeId="0" xr:uid="{D3051D14-F494-41FC-9094-3E8CF8D21A03}">
      <text>
        <r>
          <rPr>
            <sz val="8"/>
            <color rgb="FF000000"/>
            <rFont val="Tahoma"/>
            <family val="2"/>
          </rPr>
          <t xml:space="preserve">Fra 2018 inkluderer ikke omsetningstallene i B Bergverksdrift og utvinning og C Industri internleveranser.
</t>
        </r>
      </text>
    </comment>
  </commentList>
</comments>
</file>

<file path=xl/sharedStrings.xml><?xml version="1.0" encoding="utf-8"?>
<sst xmlns="http://schemas.openxmlformats.org/spreadsheetml/2006/main" count="77" uniqueCount="72">
  <si>
    <t>07371: Nøkkeltall for ikke-finansielle aksjeselskaper, etter næring (SN2007), statistikkvariabel og år</t>
  </si>
  <si>
    <t>Driftsmargin</t>
  </si>
  <si>
    <t>2015</t>
  </si>
  <si>
    <t>2016</t>
  </si>
  <si>
    <t>2017</t>
  </si>
  <si>
    <t>2018</t>
  </si>
  <si>
    <t>2019</t>
  </si>
  <si>
    <t>A</t>
  </si>
  <si>
    <t>Jordbruk, skogbruk og fiske</t>
  </si>
  <si>
    <t>A-U</t>
  </si>
  <si>
    <t>Alle næringer</t>
  </si>
  <si>
    <t>B</t>
  </si>
  <si>
    <t>Bergverksdrift og utvinning</t>
  </si>
  <si>
    <t>C</t>
  </si>
  <si>
    <t>Industri</t>
  </si>
  <si>
    <t>D</t>
  </si>
  <si>
    <t>Elektrisitets-, gass-, damp- og varmtvannsforsyning</t>
  </si>
  <si>
    <t>E</t>
  </si>
  <si>
    <t>Vann, avløp, renovasjon</t>
  </si>
  <si>
    <t>F</t>
  </si>
  <si>
    <t>Bygge- og anleggsvirksomhet</t>
  </si>
  <si>
    <t>G</t>
  </si>
  <si>
    <t>Varehandel, reparasjon av motorvogner</t>
  </si>
  <si>
    <t>H</t>
  </si>
  <si>
    <t>Transport og lagring</t>
  </si>
  <si>
    <t>I</t>
  </si>
  <si>
    <t>Overnattings- og serveringsvirksomhet</t>
  </si>
  <si>
    <t>J</t>
  </si>
  <si>
    <t>Informasjon og kommunikasjon</t>
  </si>
  <si>
    <t>64.302-64.304</t>
  </si>
  <si>
    <t>L</t>
  </si>
  <si>
    <t>Omsetning og drift av fast eiendom</t>
  </si>
  <si>
    <t>M</t>
  </si>
  <si>
    <t>Faglig, vitenskapelig og teknisk tjenesteyting</t>
  </si>
  <si>
    <t>N</t>
  </si>
  <si>
    <t>Forretningsmessig tjenesteyting</t>
  </si>
  <si>
    <t>P</t>
  </si>
  <si>
    <t>Undervisning</t>
  </si>
  <si>
    <t>Q</t>
  </si>
  <si>
    <t>Helse- og sosialtjenester</t>
  </si>
  <si>
    <t>R</t>
  </si>
  <si>
    <t>Kultur, underholdning og fritid</t>
  </si>
  <si>
    <t>S</t>
  </si>
  <si>
    <t>Annen tjenesteyting</t>
  </si>
  <si>
    <t>00</t>
  </si>
  <si>
    <t>Uoppgitt</t>
  </si>
  <si>
    <t>Regnskapstallene for Kultur, underholdning og fritid påvirkes sterkt av at Norsk Tipping AS inngår i dette næringsområdet. Norsk Tipping står for en stor del av virksomheten i næringsområdet og har en regnskapsstruktur og lønnsomhet som skiller seg fra resten av næringsområdet.</t>
  </si>
  <si>
    <t>.. = Tallgrunnlag mangler. Tall er ikke kommet inn i våre databaser eller er for usikre til å publiseres.</t>
  </si>
  <si>
    <t>Siste oppdatering:</t>
  </si>
  <si>
    <t>Driftsmargin:</t>
  </si>
  <si>
    <t>20201130 08:00</t>
  </si>
  <si>
    <t>Kilde:</t>
  </si>
  <si>
    <t>Statistisk sentralbyrå</t>
  </si>
  <si>
    <t>Kontakt:</t>
  </si>
  <si>
    <t>Hieu Minh Tran, Statistisk sentralbyrå</t>
  </si>
  <si>
    <t xml:space="preserve"> +47 408 11 494</t>
  </si>
  <si>
    <t>hmt@ssb.no</t>
  </si>
  <si>
    <t>Mihret Shimay, Statistisk sentralbyrå</t>
  </si>
  <si>
    <t xml:space="preserve"> +47 408 11 339</t>
  </si>
  <si>
    <t>mio@ssb.no</t>
  </si>
  <si>
    <t>Copyright</t>
  </si>
  <si>
    <t>Måleenhet:</t>
  </si>
  <si>
    <t>prosent</t>
  </si>
  <si>
    <t>Målemetode:</t>
  </si>
  <si>
    <t>Situasjon (tidspunkt)</t>
  </si>
  <si>
    <t>Referansetid:</t>
  </si>
  <si>
    <t>31.12.</t>
  </si>
  <si>
    <t>Database:</t>
  </si>
  <si>
    <t>Ekstern PRODUKSJON</t>
  </si>
  <si>
    <t>Intern referansekode:</t>
  </si>
  <si>
    <t>Drift</t>
  </si>
  <si>
    <t>Gjennomsnitt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</si>
</sst>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07371: Nøkkeltall for ikke-finansielle aksjeselskaper, etter næring (SN2007). SSB</a:t>
            </a:r>
          </a:p>
          <a:p>
            <a:pPr>
              <a:defRPr/>
            </a:pPr>
            <a:r>
              <a:rPr lang="nb-NO"/>
              <a:t>(2015-2019)</a:t>
            </a:r>
          </a:p>
          <a:p>
            <a:pPr>
              <a:defRPr/>
            </a:pPr>
            <a:r>
              <a:rPr lang="nb-NO"/>
              <a:t>Driftsmargin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D7E-4FDF-8CA5-EA235C97FE3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D7E-4FDF-8CA5-EA235C97F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Driftsmargin!$B$5:$B$24</c:f>
              <c:strCache>
                <c:ptCount val="20"/>
                <c:pt idx="0">
                  <c:v>Jordbruk, skogbruk og fiske</c:v>
                </c:pt>
                <c:pt idx="1">
                  <c:v>Alle næringer</c:v>
                </c:pt>
                <c:pt idx="2">
                  <c:v>Bergverksdrift og utvinning</c:v>
                </c:pt>
                <c:pt idx="3">
                  <c:v>Industri</c:v>
                </c:pt>
                <c:pt idx="4">
                  <c:v>Elektrisitets-, gass-, damp- og varmtvannsforsyning</c:v>
                </c:pt>
                <c:pt idx="5">
                  <c:v>Vann, avløp, renovasjon</c:v>
                </c:pt>
                <c:pt idx="6">
                  <c:v>Bygge- og anleggsvirksomhet</c:v>
                </c:pt>
                <c:pt idx="7">
                  <c:v>Varehandel, reparasjon av motorvogner</c:v>
                </c:pt>
                <c:pt idx="8">
                  <c:v>Transport og lagring</c:v>
                </c:pt>
                <c:pt idx="9">
                  <c:v>Overnattings- og serveringsvirksomhet</c:v>
                </c:pt>
                <c:pt idx="10">
                  <c:v>Informasjon og kommunikasjon</c:v>
                </c:pt>
                <c:pt idx="11">
                  <c:v>Omsetning og drift av fast eiendom</c:v>
                </c:pt>
                <c:pt idx="12">
                  <c:v>Faglig, vitenskapelig og teknisk tjenesteyting</c:v>
                </c:pt>
                <c:pt idx="13">
                  <c:v>Forretningsmessig tjenesteyting</c:v>
                </c:pt>
                <c:pt idx="14">
                  <c:v>Undervisning</c:v>
                </c:pt>
                <c:pt idx="15">
                  <c:v>Helse- og sosialtjenester</c:v>
                </c:pt>
                <c:pt idx="16">
                  <c:v>Kultur, underholdning og fritid</c:v>
                </c:pt>
                <c:pt idx="17">
                  <c:v>Annen tjenesteyting</c:v>
                </c:pt>
                <c:pt idx="18">
                  <c:v>Uoppgitt</c:v>
                </c:pt>
                <c:pt idx="19">
                  <c:v>Gjennomsnitt</c:v>
                </c:pt>
              </c:strCache>
            </c:strRef>
          </c:cat>
          <c:val>
            <c:numRef>
              <c:f>Driftsmargin!$H$5:$H$24</c:f>
              <c:numCache>
                <c:formatCode>0.0</c:formatCode>
                <c:ptCount val="20"/>
                <c:pt idx="0">
                  <c:v>23.54</c:v>
                </c:pt>
                <c:pt idx="1">
                  <c:v>9.0599999999999987</c:v>
                </c:pt>
                <c:pt idx="2">
                  <c:v>18.419999999999998</c:v>
                </c:pt>
                <c:pt idx="3">
                  <c:v>4.26</c:v>
                </c:pt>
                <c:pt idx="4">
                  <c:v>23.68</c:v>
                </c:pt>
                <c:pt idx="5">
                  <c:v>4.2</c:v>
                </c:pt>
                <c:pt idx="6">
                  <c:v>5.8</c:v>
                </c:pt>
                <c:pt idx="7">
                  <c:v>3.14</c:v>
                </c:pt>
                <c:pt idx="8">
                  <c:v>5.3</c:v>
                </c:pt>
                <c:pt idx="9">
                  <c:v>1.78</c:v>
                </c:pt>
                <c:pt idx="10">
                  <c:v>8.0599999999999987</c:v>
                </c:pt>
                <c:pt idx="11">
                  <c:v>36.660000000000004</c:v>
                </c:pt>
                <c:pt idx="12">
                  <c:v>5.22</c:v>
                </c:pt>
                <c:pt idx="13">
                  <c:v>6.0200000000000005</c:v>
                </c:pt>
                <c:pt idx="14">
                  <c:v>4.5399999999999991</c:v>
                </c:pt>
                <c:pt idx="15">
                  <c:v>8.3999999999999986</c:v>
                </c:pt>
                <c:pt idx="16">
                  <c:v>11.4</c:v>
                </c:pt>
                <c:pt idx="17">
                  <c:v>8.4400000000000013</c:v>
                </c:pt>
                <c:pt idx="18">
                  <c:v>28.24</c:v>
                </c:pt>
                <c:pt idx="19">
                  <c:v>11.37684210526316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E-4FDF-8CA5-EA235C97FE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611483760"/>
        <c:axId val="611480480"/>
      </c:barChart>
      <c:catAx>
        <c:axId val="61148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1480480"/>
        <c:crosses val="autoZero"/>
        <c:auto val="1"/>
        <c:lblAlgn val="ctr"/>
        <c:lblOffset val="100"/>
        <c:noMultiLvlLbl val="0"/>
      </c:catAx>
      <c:valAx>
        <c:axId val="61148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148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264989</xdr:colOff>
      <xdr:row>26</xdr:row>
      <xdr:rowOff>975</xdr:rowOff>
    </xdr:from>
    <xdr:to>
      <xdr:col>15</xdr:col>
      <xdr:colOff>3367424</xdr:colOff>
      <xdr:row>48</xdr:row>
      <xdr:rowOff>153938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D0DF74E-774A-4B9B-9B74-6C765D491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zoomScale="50" zoomScaleNormal="70" workbookViewId="0">
      <selection activeCell="K18" sqref="K18"/>
    </sheetView>
  </sheetViews>
  <sheetFormatPr baseColWidth="10" defaultColWidth="8.7265625" defaultRowHeight="14.5" x14ac:dyDescent="0.35"/>
  <cols>
    <col min="1" max="2" width="40.7265625" customWidth="1"/>
    <col min="3" max="3" width="14" customWidth="1"/>
    <col min="4" max="4" width="11.6328125" customWidth="1"/>
    <col min="5" max="5" width="20.36328125" customWidth="1"/>
    <col min="6" max="7" width="7" customWidth="1"/>
    <col min="8" max="8" width="13.1796875" customWidth="1"/>
    <col min="11" max="11" width="49.08984375" customWidth="1"/>
    <col min="12" max="12" width="6.26953125" customWidth="1"/>
    <col min="14" max="14" width="17.1796875" customWidth="1"/>
    <col min="16" max="16" width="50.453125" customWidth="1"/>
    <col min="22" max="22" width="13.81640625" customWidth="1"/>
    <col min="23" max="23" width="25.453125" customWidth="1"/>
  </cols>
  <sheetData>
    <row r="1" spans="1:23" ht="18.5" x14ac:dyDescent="0.45">
      <c r="A1" s="1" t="s">
        <v>0</v>
      </c>
    </row>
    <row r="3" spans="1:23" x14ac:dyDescent="0.35">
      <c r="C3" s="2" t="s">
        <v>1</v>
      </c>
    </row>
    <row r="4" spans="1:23" x14ac:dyDescent="0.3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71</v>
      </c>
    </row>
    <row r="5" spans="1:23" x14ac:dyDescent="0.35">
      <c r="A5" s="2" t="s">
        <v>7</v>
      </c>
      <c r="B5" s="2" t="s">
        <v>8</v>
      </c>
      <c r="C5" s="3">
        <v>18.2</v>
      </c>
      <c r="D5" s="3">
        <v>30.1</v>
      </c>
      <c r="E5" s="3">
        <v>27.3</v>
      </c>
      <c r="F5" s="3">
        <v>22.1</v>
      </c>
      <c r="G5" s="3">
        <v>20</v>
      </c>
      <c r="H5" s="3">
        <f t="shared" ref="H5:H23" si="0">AVERAGE(C5:G5)</f>
        <v>23.54</v>
      </c>
    </row>
    <row r="6" spans="1:23" x14ac:dyDescent="0.35">
      <c r="A6" s="2" t="s">
        <v>9</v>
      </c>
      <c r="B6" s="2" t="s">
        <v>10</v>
      </c>
      <c r="C6" s="3">
        <v>7.4</v>
      </c>
      <c r="D6" s="3">
        <v>7.5</v>
      </c>
      <c r="E6" s="3">
        <v>9.6999999999999993</v>
      </c>
      <c r="F6" s="3">
        <v>10.4</v>
      </c>
      <c r="G6" s="3">
        <v>10.3</v>
      </c>
      <c r="H6" s="3">
        <f t="shared" si="0"/>
        <v>9.0599999999999987</v>
      </c>
    </row>
    <row r="7" spans="1:23" x14ac:dyDescent="0.35">
      <c r="A7" s="2" t="s">
        <v>11</v>
      </c>
      <c r="B7" s="2" t="s">
        <v>12</v>
      </c>
      <c r="C7" s="3">
        <v>10.3</v>
      </c>
      <c r="D7" s="3">
        <v>10.1</v>
      </c>
      <c r="E7" s="3">
        <v>21.8</v>
      </c>
      <c r="F7" s="3">
        <v>24.9</v>
      </c>
      <c r="G7" s="3">
        <v>25</v>
      </c>
      <c r="H7" s="3">
        <f t="shared" si="0"/>
        <v>18.419999999999998</v>
      </c>
      <c r="Q7" s="2"/>
    </row>
    <row r="8" spans="1:23" x14ac:dyDescent="0.35">
      <c r="A8" s="2" t="s">
        <v>13</v>
      </c>
      <c r="B8" s="2" t="s">
        <v>14</v>
      </c>
      <c r="C8" s="3">
        <v>4.4000000000000004</v>
      </c>
      <c r="D8" s="3">
        <v>4.8</v>
      </c>
      <c r="E8" s="3">
        <v>4.7</v>
      </c>
      <c r="F8" s="3">
        <v>4.0999999999999996</v>
      </c>
      <c r="G8" s="3">
        <v>3.3</v>
      </c>
      <c r="H8" s="3">
        <f t="shared" si="0"/>
        <v>4.26</v>
      </c>
      <c r="K8" s="5"/>
      <c r="L8" s="5"/>
      <c r="M8" s="5"/>
      <c r="N8" s="6"/>
      <c r="Q8" s="2"/>
      <c r="R8" s="2"/>
      <c r="S8" s="2"/>
      <c r="T8" s="2"/>
      <c r="U8" s="2"/>
      <c r="V8" s="2"/>
      <c r="W8" s="2"/>
    </row>
    <row r="9" spans="1:23" x14ac:dyDescent="0.35">
      <c r="A9" s="2" t="s">
        <v>15</v>
      </c>
      <c r="B9" s="2" t="s">
        <v>16</v>
      </c>
      <c r="C9" s="3">
        <v>19.600000000000001</v>
      </c>
      <c r="D9" s="3">
        <v>24.5</v>
      </c>
      <c r="E9" s="3">
        <v>23</v>
      </c>
      <c r="F9" s="3">
        <v>26.6</v>
      </c>
      <c r="G9" s="3">
        <v>24.7</v>
      </c>
      <c r="H9" s="3">
        <f t="shared" si="0"/>
        <v>23.68</v>
      </c>
      <c r="K9" s="5"/>
      <c r="L9" s="5"/>
      <c r="M9" s="5"/>
      <c r="N9" s="6"/>
    </row>
    <row r="10" spans="1:23" x14ac:dyDescent="0.35">
      <c r="A10" s="2" t="s">
        <v>17</v>
      </c>
      <c r="B10" s="2" t="s">
        <v>18</v>
      </c>
      <c r="C10" s="3">
        <v>5.8</v>
      </c>
      <c r="D10" s="3">
        <v>3.6</v>
      </c>
      <c r="E10" s="3">
        <v>4.7</v>
      </c>
      <c r="F10" s="3">
        <v>3.5</v>
      </c>
      <c r="G10" s="3">
        <v>3.4</v>
      </c>
      <c r="H10" s="3">
        <f t="shared" si="0"/>
        <v>4.2</v>
      </c>
      <c r="K10" s="6"/>
      <c r="L10" s="6"/>
      <c r="M10" s="6"/>
      <c r="N10" s="7"/>
      <c r="P10" s="2"/>
      <c r="Q10" s="3"/>
      <c r="R10" s="3"/>
      <c r="S10" s="3"/>
      <c r="T10" s="3"/>
      <c r="U10" s="3"/>
      <c r="V10" s="3"/>
    </row>
    <row r="11" spans="1:23" x14ac:dyDescent="0.35">
      <c r="A11" s="2" t="s">
        <v>19</v>
      </c>
      <c r="B11" s="2" t="s">
        <v>20</v>
      </c>
      <c r="C11" s="3">
        <v>6.1</v>
      </c>
      <c r="D11" s="3">
        <v>6.2</v>
      </c>
      <c r="E11" s="3">
        <v>5.7</v>
      </c>
      <c r="F11" s="3">
        <v>5.0999999999999996</v>
      </c>
      <c r="G11" s="3">
        <v>5.9</v>
      </c>
      <c r="H11" s="3">
        <f t="shared" si="0"/>
        <v>5.8</v>
      </c>
      <c r="K11" s="6"/>
      <c r="L11" s="6"/>
      <c r="M11" s="6"/>
      <c r="N11" s="7"/>
      <c r="P11" s="2"/>
      <c r="Q11" s="3"/>
      <c r="R11" s="3"/>
      <c r="S11" s="3"/>
      <c r="T11" s="3"/>
      <c r="U11" s="3"/>
      <c r="V11" s="3"/>
    </row>
    <row r="12" spans="1:23" x14ac:dyDescent="0.35">
      <c r="A12" s="2" t="s">
        <v>21</v>
      </c>
      <c r="B12" s="2" t="s">
        <v>22</v>
      </c>
      <c r="C12" s="3">
        <v>2.9</v>
      </c>
      <c r="D12" s="3">
        <v>3.7</v>
      </c>
      <c r="E12" s="3">
        <v>3.2</v>
      </c>
      <c r="F12" s="3">
        <v>2.8</v>
      </c>
      <c r="G12" s="3">
        <v>3.1</v>
      </c>
      <c r="H12" s="3">
        <f t="shared" si="0"/>
        <v>3.14</v>
      </c>
      <c r="K12" s="6"/>
      <c r="L12" s="6"/>
      <c r="M12" s="6"/>
      <c r="N12" s="7"/>
      <c r="P12" s="2"/>
      <c r="Q12" s="3"/>
      <c r="R12" s="3"/>
      <c r="S12" s="3"/>
      <c r="T12" s="3"/>
      <c r="U12" s="3"/>
      <c r="V12" s="3"/>
      <c r="W12" s="3"/>
    </row>
    <row r="13" spans="1:23" x14ac:dyDescent="0.35">
      <c r="A13" s="2" t="s">
        <v>23</v>
      </c>
      <c r="B13" s="2" t="s">
        <v>24</v>
      </c>
      <c r="C13" s="3">
        <v>7.4</v>
      </c>
      <c r="D13" s="3">
        <v>3.7</v>
      </c>
      <c r="E13" s="3">
        <v>5.5</v>
      </c>
      <c r="F13" s="3">
        <v>3.5</v>
      </c>
      <c r="G13" s="3">
        <v>6.4</v>
      </c>
      <c r="H13" s="3">
        <f t="shared" si="0"/>
        <v>5.3</v>
      </c>
      <c r="K13" s="6"/>
      <c r="L13" s="6"/>
      <c r="M13" s="6"/>
      <c r="N13" s="7"/>
      <c r="P13" s="2"/>
      <c r="Q13" s="3"/>
      <c r="R13" s="3"/>
      <c r="S13" s="3"/>
      <c r="T13" s="3"/>
      <c r="U13" s="3"/>
      <c r="V13" s="3"/>
    </row>
    <row r="14" spans="1:23" x14ac:dyDescent="0.35">
      <c r="A14" s="2" t="s">
        <v>25</v>
      </c>
      <c r="B14" s="2" t="s">
        <v>26</v>
      </c>
      <c r="C14" s="3">
        <v>2</v>
      </c>
      <c r="D14" s="3">
        <v>2</v>
      </c>
      <c r="E14" s="3">
        <v>1.8</v>
      </c>
      <c r="F14" s="3">
        <v>1.3</v>
      </c>
      <c r="G14" s="3">
        <v>1.8</v>
      </c>
      <c r="H14" s="3">
        <f t="shared" si="0"/>
        <v>1.78</v>
      </c>
      <c r="K14" s="6"/>
      <c r="L14" s="6"/>
      <c r="M14" s="6"/>
      <c r="N14" s="7"/>
      <c r="P14" s="2"/>
      <c r="Q14" s="3"/>
      <c r="R14" s="3"/>
      <c r="S14" s="3"/>
      <c r="T14" s="3"/>
      <c r="U14" s="3"/>
      <c r="V14" s="3"/>
    </row>
    <row r="15" spans="1:23" x14ac:dyDescent="0.35">
      <c r="A15" s="2" t="s">
        <v>27</v>
      </c>
      <c r="B15" s="2" t="s">
        <v>28</v>
      </c>
      <c r="C15" s="3">
        <v>7.6</v>
      </c>
      <c r="D15" s="3">
        <v>9.4</v>
      </c>
      <c r="E15" s="3">
        <v>8.1</v>
      </c>
      <c r="F15" s="3">
        <v>8.4</v>
      </c>
      <c r="G15" s="3">
        <v>6.8</v>
      </c>
      <c r="H15" s="3">
        <f t="shared" si="0"/>
        <v>8.0599999999999987</v>
      </c>
      <c r="K15" s="6"/>
      <c r="L15" s="6"/>
      <c r="M15" s="6"/>
      <c r="N15" s="7"/>
      <c r="P15" s="2"/>
      <c r="Q15" s="3"/>
      <c r="R15" s="3"/>
      <c r="S15" s="3"/>
      <c r="T15" s="3"/>
      <c r="U15" s="3"/>
      <c r="V15" s="3"/>
    </row>
    <row r="16" spans="1:23" x14ac:dyDescent="0.35">
      <c r="A16" s="2" t="s">
        <v>29</v>
      </c>
      <c r="B16" s="2" t="s">
        <v>31</v>
      </c>
      <c r="C16" s="3">
        <v>37.299999999999997</v>
      </c>
      <c r="D16" s="3">
        <v>36.700000000000003</v>
      </c>
      <c r="E16" s="3">
        <v>35.5</v>
      </c>
      <c r="F16" s="3">
        <v>34.6</v>
      </c>
      <c r="G16" s="3">
        <v>39.200000000000003</v>
      </c>
      <c r="H16" s="3">
        <f t="shared" si="0"/>
        <v>36.660000000000004</v>
      </c>
      <c r="K16" s="6"/>
      <c r="L16" s="6"/>
      <c r="M16" s="6"/>
      <c r="N16" s="7"/>
      <c r="P16" s="2"/>
      <c r="Q16" s="3"/>
      <c r="R16" s="3"/>
      <c r="S16" s="3"/>
      <c r="T16" s="3"/>
      <c r="U16" s="3"/>
      <c r="V16" s="3"/>
    </row>
    <row r="17" spans="1:22" x14ac:dyDescent="0.35">
      <c r="A17" s="2" t="s">
        <v>30</v>
      </c>
      <c r="B17" s="2" t="s">
        <v>33</v>
      </c>
      <c r="C17" s="3">
        <v>8.1</v>
      </c>
      <c r="D17" s="3">
        <v>3.9</v>
      </c>
      <c r="E17" s="3">
        <v>2.9</v>
      </c>
      <c r="F17" s="3">
        <v>4.5</v>
      </c>
      <c r="G17" s="3">
        <v>6.7</v>
      </c>
      <c r="H17" s="3">
        <f t="shared" si="0"/>
        <v>5.22</v>
      </c>
      <c r="K17" s="6"/>
      <c r="L17" s="6"/>
      <c r="M17" s="6"/>
      <c r="N17" s="7"/>
      <c r="P17" s="2"/>
      <c r="Q17" s="3"/>
      <c r="R17" s="3"/>
      <c r="S17" s="3"/>
      <c r="T17" s="3"/>
      <c r="U17" s="3"/>
      <c r="V17" s="3"/>
    </row>
    <row r="18" spans="1:22" x14ac:dyDescent="0.35">
      <c r="A18" s="2" t="s">
        <v>32</v>
      </c>
      <c r="B18" s="2" t="s">
        <v>35</v>
      </c>
      <c r="C18" s="3">
        <v>5.7</v>
      </c>
      <c r="D18" s="3">
        <v>4.5999999999999996</v>
      </c>
      <c r="E18" s="3">
        <v>5.4</v>
      </c>
      <c r="F18" s="3">
        <v>5.6</v>
      </c>
      <c r="G18" s="3">
        <v>8.8000000000000007</v>
      </c>
      <c r="H18" s="3">
        <f t="shared" si="0"/>
        <v>6.0200000000000005</v>
      </c>
      <c r="K18" s="6"/>
      <c r="L18" s="6"/>
      <c r="M18" s="6"/>
      <c r="N18" s="7"/>
      <c r="P18" s="2"/>
      <c r="Q18" s="3"/>
      <c r="R18" s="3"/>
      <c r="S18" s="3"/>
      <c r="T18" s="3"/>
      <c r="U18" s="3"/>
      <c r="V18" s="3"/>
    </row>
    <row r="19" spans="1:22" x14ac:dyDescent="0.35">
      <c r="A19" s="2" t="s">
        <v>34</v>
      </c>
      <c r="B19" s="2" t="s">
        <v>37</v>
      </c>
      <c r="C19" s="3">
        <v>3.7</v>
      </c>
      <c r="D19" s="3">
        <v>4.2</v>
      </c>
      <c r="E19" s="3">
        <v>4.8</v>
      </c>
      <c r="F19" s="3">
        <v>5.0999999999999996</v>
      </c>
      <c r="G19" s="3">
        <v>4.9000000000000004</v>
      </c>
      <c r="H19" s="3">
        <f t="shared" si="0"/>
        <v>4.5399999999999991</v>
      </c>
      <c r="K19" s="6"/>
      <c r="L19" s="6"/>
      <c r="M19" s="6"/>
      <c r="N19" s="7"/>
      <c r="P19" s="2"/>
      <c r="Q19" s="3"/>
      <c r="R19" s="3"/>
      <c r="S19" s="3"/>
      <c r="T19" s="3"/>
      <c r="U19" s="3"/>
      <c r="V19" s="3"/>
    </row>
    <row r="20" spans="1:22" x14ac:dyDescent="0.35">
      <c r="A20" s="2" t="s">
        <v>36</v>
      </c>
      <c r="B20" s="2" t="s">
        <v>39</v>
      </c>
      <c r="C20" s="3">
        <v>9.1</v>
      </c>
      <c r="D20" s="3">
        <v>9.1999999999999993</v>
      </c>
      <c r="E20" s="3">
        <v>8.1999999999999993</v>
      </c>
      <c r="F20" s="3">
        <v>8.1</v>
      </c>
      <c r="G20" s="3">
        <v>7.4</v>
      </c>
      <c r="H20" s="3">
        <f t="shared" si="0"/>
        <v>8.3999999999999986</v>
      </c>
      <c r="K20" s="6"/>
      <c r="L20" s="6"/>
      <c r="M20" s="6"/>
      <c r="N20" s="7"/>
      <c r="P20" s="2"/>
      <c r="Q20" s="3"/>
      <c r="R20" s="3"/>
      <c r="S20" s="3"/>
      <c r="T20" s="3"/>
      <c r="U20" s="3"/>
      <c r="V20" s="3"/>
    </row>
    <row r="21" spans="1:22" x14ac:dyDescent="0.35">
      <c r="A21" s="2" t="s">
        <v>38</v>
      </c>
      <c r="B21" s="2" t="s">
        <v>41</v>
      </c>
      <c r="C21" s="3">
        <v>11.2</v>
      </c>
      <c r="D21" s="3">
        <v>11.8</v>
      </c>
      <c r="E21" s="3">
        <v>11.6</v>
      </c>
      <c r="F21" s="3">
        <v>11.1</v>
      </c>
      <c r="G21" s="3">
        <v>11.3</v>
      </c>
      <c r="H21" s="3">
        <f t="shared" si="0"/>
        <v>11.4</v>
      </c>
      <c r="K21" s="6"/>
      <c r="L21" s="6"/>
      <c r="M21" s="6"/>
      <c r="N21" s="7"/>
      <c r="P21" s="2"/>
      <c r="Q21" s="3"/>
      <c r="R21" s="3"/>
      <c r="S21" s="3"/>
      <c r="T21" s="3"/>
      <c r="U21" s="3"/>
      <c r="V21" s="3"/>
    </row>
    <row r="22" spans="1:22" x14ac:dyDescent="0.35">
      <c r="A22" s="2" t="s">
        <v>40</v>
      </c>
      <c r="B22" s="2" t="s">
        <v>43</v>
      </c>
      <c r="C22" s="3">
        <v>7.6</v>
      </c>
      <c r="D22" s="3">
        <v>6.2</v>
      </c>
      <c r="E22" s="3">
        <v>8.8000000000000007</v>
      </c>
      <c r="F22" s="3">
        <v>5.7</v>
      </c>
      <c r="G22" s="3">
        <v>13.9</v>
      </c>
      <c r="H22" s="3">
        <f t="shared" si="0"/>
        <v>8.4400000000000013</v>
      </c>
      <c r="K22" s="6"/>
      <c r="L22" s="6"/>
      <c r="M22" s="6"/>
      <c r="N22" s="7"/>
      <c r="P22" s="2"/>
      <c r="Q22" s="3"/>
      <c r="R22" s="3"/>
      <c r="S22" s="3"/>
      <c r="T22" s="3"/>
      <c r="U22" s="3"/>
      <c r="V22" s="3"/>
    </row>
    <row r="23" spans="1:22" x14ac:dyDescent="0.35">
      <c r="A23" s="2" t="s">
        <v>42</v>
      </c>
      <c r="B23" s="2" t="s">
        <v>45</v>
      </c>
      <c r="C23" s="3">
        <v>34.4</v>
      </c>
      <c r="D23" s="3">
        <v>9.4</v>
      </c>
      <c r="E23" s="3">
        <v>14.2</v>
      </c>
      <c r="F23" s="3">
        <v>33.6</v>
      </c>
      <c r="G23" s="3">
        <v>49.6</v>
      </c>
      <c r="H23" s="3">
        <f t="shared" si="0"/>
        <v>28.24</v>
      </c>
    </row>
    <row r="24" spans="1:22" x14ac:dyDescent="0.35">
      <c r="A24" s="2" t="s">
        <v>44</v>
      </c>
      <c r="B24" s="2" t="s">
        <v>71</v>
      </c>
      <c r="C24">
        <f>SUM(C5:C23)/COUNT(C5:C23)</f>
        <v>10.989473684210523</v>
      </c>
      <c r="D24">
        <f>SUM(D5:D23)/COUNT(D5:D23)</f>
        <v>10.08421052631579</v>
      </c>
      <c r="E24">
        <f>SUM(E5:E23)/COUNT(E5:E23)</f>
        <v>10.889473684210527</v>
      </c>
      <c r="F24">
        <f>SUM(F5:F23)/COUNT(F5:F23)</f>
        <v>11.631578947368418</v>
      </c>
      <c r="G24">
        <f>SUM(G5:G23)/COUNT(G5:G23)</f>
        <v>13.289473684210527</v>
      </c>
      <c r="H24" s="3">
        <f>AVERAGE(H5:H23)</f>
        <v>11.37684210526316</v>
      </c>
    </row>
    <row r="25" spans="1:22" x14ac:dyDescent="0.35">
      <c r="G25" s="3"/>
    </row>
    <row r="26" spans="1:22" ht="101.5" x14ac:dyDescent="0.35">
      <c r="A26" s="4" t="s">
        <v>46</v>
      </c>
    </row>
    <row r="27" spans="1:22" ht="43.5" x14ac:dyDescent="0.35">
      <c r="A27" s="4" t="s">
        <v>47</v>
      </c>
    </row>
    <row r="29" spans="1:22" x14ac:dyDescent="0.35">
      <c r="A29" t="s">
        <v>48</v>
      </c>
    </row>
    <row r="30" spans="1:22" x14ac:dyDescent="0.35">
      <c r="A30" t="s">
        <v>49</v>
      </c>
    </row>
    <row r="31" spans="1:22" x14ac:dyDescent="0.35">
      <c r="A31" t="s">
        <v>50</v>
      </c>
    </row>
    <row r="33" spans="1:1" x14ac:dyDescent="0.35">
      <c r="A33" t="s">
        <v>51</v>
      </c>
    </row>
    <row r="34" spans="1:1" x14ac:dyDescent="0.35">
      <c r="A34" t="s">
        <v>52</v>
      </c>
    </row>
    <row r="36" spans="1:1" x14ac:dyDescent="0.35">
      <c r="A36" t="s">
        <v>53</v>
      </c>
    </row>
    <row r="37" spans="1:1" x14ac:dyDescent="0.35">
      <c r="A37" t="s">
        <v>49</v>
      </c>
    </row>
    <row r="38" spans="1:1" x14ac:dyDescent="0.35">
      <c r="A38" t="s">
        <v>54</v>
      </c>
    </row>
    <row r="39" spans="1:1" x14ac:dyDescent="0.35">
      <c r="A39" t="s">
        <v>55</v>
      </c>
    </row>
    <row r="40" spans="1:1" x14ac:dyDescent="0.35">
      <c r="A40" t="s">
        <v>56</v>
      </c>
    </row>
    <row r="42" spans="1:1" x14ac:dyDescent="0.35">
      <c r="A42" t="s">
        <v>57</v>
      </c>
    </row>
    <row r="43" spans="1:1" x14ac:dyDescent="0.35">
      <c r="A43" t="s">
        <v>58</v>
      </c>
    </row>
    <row r="44" spans="1:1" x14ac:dyDescent="0.35">
      <c r="A44" t="s">
        <v>59</v>
      </c>
    </row>
    <row r="48" spans="1:1" x14ac:dyDescent="0.35">
      <c r="A48" t="s">
        <v>60</v>
      </c>
    </row>
    <row r="50" spans="1:1" x14ac:dyDescent="0.35">
      <c r="A50" t="s">
        <v>61</v>
      </c>
    </row>
    <row r="51" spans="1:1" x14ac:dyDescent="0.35">
      <c r="A51" t="s">
        <v>49</v>
      </c>
    </row>
    <row r="52" spans="1:1" x14ac:dyDescent="0.35">
      <c r="A52" t="s">
        <v>62</v>
      </c>
    </row>
    <row r="53" spans="1:1" x14ac:dyDescent="0.35">
      <c r="A53" t="s">
        <v>63</v>
      </c>
    </row>
    <row r="54" spans="1:1" x14ac:dyDescent="0.35">
      <c r="A54" t="s">
        <v>49</v>
      </c>
    </row>
    <row r="55" spans="1:1" x14ac:dyDescent="0.35">
      <c r="A55" t="s">
        <v>64</v>
      </c>
    </row>
    <row r="57" spans="1:1" x14ac:dyDescent="0.35">
      <c r="A57" t="s">
        <v>65</v>
      </c>
    </row>
    <row r="58" spans="1:1" x14ac:dyDescent="0.35">
      <c r="A58" t="s">
        <v>1</v>
      </c>
    </row>
    <row r="59" spans="1:1" x14ac:dyDescent="0.35">
      <c r="A59" t="s">
        <v>66</v>
      </c>
    </row>
    <row r="66" spans="1:1" x14ac:dyDescent="0.35">
      <c r="A66" t="s">
        <v>67</v>
      </c>
    </row>
    <row r="67" spans="1:1" x14ac:dyDescent="0.35">
      <c r="A67" t="s">
        <v>68</v>
      </c>
    </row>
    <row r="69" spans="1:1" x14ac:dyDescent="0.35">
      <c r="A69" t="s">
        <v>69</v>
      </c>
    </row>
    <row r="70" spans="1:1" x14ac:dyDescent="0.35">
      <c r="A70" t="s">
        <v>70</v>
      </c>
    </row>
  </sheetData>
  <pageMargins left="0.75" right="0.75" top="0.75" bottom="0.5" header="0.5" footer="0.7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Driftsmargin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Clausen</dc:creator>
  <cp:lastModifiedBy>Steinar</cp:lastModifiedBy>
  <dcterms:created xsi:type="dcterms:W3CDTF">2021-02-16T16:59:36Z</dcterms:created>
  <dcterms:modified xsi:type="dcterms:W3CDTF">2021-05-03T11:16:16Z</dcterms:modified>
</cp:coreProperties>
</file>