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eronning/Documents/Bachelor oppgave/"/>
    </mc:Choice>
  </mc:AlternateContent>
  <xr:revisionPtr revIDLastSave="0" documentId="8_{48CDCFED-AACE-4844-BAAD-2491FB3E72DA}" xr6:coauthVersionLast="45" xr6:coauthVersionMax="45" xr10:uidLastSave="{00000000-0000-0000-0000-000000000000}"/>
  <bookViews>
    <workbookView xWindow="1360" yWindow="460" windowWidth="28800" windowHeight="15540" xr2:uid="{DE1B516A-8DFB-4F6C-8AC3-29C8A58BDEE8}"/>
  </bookViews>
  <sheets>
    <sheet name="0% effektpris, næringsbygg" sheetId="1" r:id="rId1"/>
    <sheet name="20% effektpris, næringsbygg" sheetId="2" r:id="rId2"/>
    <sheet name="40% effektpris, næringsbygg" sheetId="3" r:id="rId3"/>
    <sheet name="60% effektpris, næringsbygg" sheetId="4" r:id="rId4"/>
    <sheet name="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<sst xmlns="http://schemas.openxmlformats.org/spreadsheetml/2006/main" count="32" uniqueCount="14">
  <si>
    <t>n20</t>
  </si>
  <si>
    <t>n10</t>
  </si>
  <si>
    <t>n15</t>
  </si>
  <si>
    <t xml:space="preserve"> Uten Enova støtte (kNok)</t>
  </si>
  <si>
    <t>Effekt pris tariff</t>
  </si>
  <si>
    <t>Kost besparelse (%)</t>
  </si>
  <si>
    <t>Cost (Knok) n=15</t>
  </si>
  <si>
    <t>Cost (Knok) n=10</t>
  </si>
  <si>
    <t>Cost (Knok) n=20</t>
  </si>
  <si>
    <t>I</t>
  </si>
  <si>
    <t>Effektpris</t>
  </si>
  <si>
    <t>UTEN ENOVA</t>
  </si>
  <si>
    <t>MED ENOVA</t>
  </si>
  <si>
    <t>Kun benyttet uten Enova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</si>
</sst>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9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9" fontId="1" fillId="0" borderId="2" xfId="0" applyNumberFormat="1" applyFont="1" applyBorder="1"/>
    <xf numFmtId="0" fontId="1" fillId="0" borderId="2" xfId="0" applyFont="1" applyBorder="1"/>
    <xf numFmtId="9" fontId="1" fillId="0" borderId="5" xfId="0" applyNumberFormat="1" applyFont="1" applyBorder="1"/>
    <xf numFmtId="0" fontId="0" fillId="0" borderId="4" xfId="0" applyBorder="1"/>
    <xf numFmtId="9" fontId="1" fillId="0" borderId="6" xfId="0" applyNumberFormat="1" applyFont="1" applyBorder="1"/>
    <xf numFmtId="0" fontId="1" fillId="0" borderId="7" xfId="0" applyFon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0" fillId="2" borderId="6" xfId="0" applyFill="1" applyBorder="1"/>
    <xf numFmtId="0" fontId="0" fillId="2" borderId="0" xfId="0" applyFill="1"/>
    <xf numFmtId="0" fontId="0" fillId="2" borderId="1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0" xfId="0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4F5C6D60-26B7-496F-9B8D-8666E0205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uten Enova støtte</a:t>
            </a:r>
          </a:p>
        </c:rich>
      </c:tx>
      <c:layout>
        <c:manualLayout>
          <c:xMode val="edge"/>
          <c:yMode val="edge"/>
          <c:x val="0.40949300087489071"/>
          <c:y val="3.7122969837587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'0% effektpris, næringsbygg'!$D$5</c:f>
              <c:strCache>
                <c:ptCount val="1"/>
                <c:pt idx="0">
                  <c:v>0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'0% effektpris, næringsbygg'!$F$4:$H$4</c:f>
              <c:strCache>
                <c:ptCount val="3"/>
                <c:pt idx="0">
                  <c:v>n10</c:v>
                </c:pt>
                <c:pt idx="1">
                  <c:v>n15</c:v>
                </c:pt>
                <c:pt idx="2">
                  <c:v>n20</c:v>
                </c:pt>
              </c:strCache>
            </c:strRef>
          </c:cat>
          <c:val>
            <c:numRef>
              <c:f>'0% effektpris, næringsbygg'!$F$5:$H$5</c:f>
              <c:numCache>
                <c:formatCode>General</c:formatCode>
                <c:ptCount val="3"/>
                <c:pt idx="0">
                  <c:v>-841</c:v>
                </c:pt>
                <c:pt idx="1">
                  <c:v>-806</c:v>
                </c:pt>
                <c:pt idx="2">
                  <c:v>-774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D-40DF-B57F-AAFB87949EA8}"/>
            </c:ext>
          </c:extLst>
        </c:ser>
        <c:ser>
          <c:idx val="1"/>
          <c:order val="1"/>
          <c:tx>
            <c:strRef>
              <c:f>'0% effektpris, næringsbygg'!$D$6</c:f>
              <c:strCache>
                <c:ptCount val="1"/>
                <c:pt idx="0">
                  <c:v>20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'0% effektpris, næringsbygg'!$F$4:$H$4</c:f>
              <c:strCache>
                <c:ptCount val="3"/>
                <c:pt idx="0">
                  <c:v>n10</c:v>
                </c:pt>
                <c:pt idx="1">
                  <c:v>n15</c:v>
                </c:pt>
                <c:pt idx="2">
                  <c:v>n20</c:v>
                </c:pt>
              </c:strCache>
            </c:strRef>
          </c:cat>
          <c:val>
            <c:numRef>
              <c:f>'0% effektpris, næringsbygg'!$F$6:$H$6</c:f>
              <c:numCache>
                <c:formatCode>General</c:formatCode>
                <c:ptCount val="3"/>
                <c:pt idx="0">
                  <c:v>-823</c:v>
                </c:pt>
                <c:pt idx="1">
                  <c:v>-779</c:v>
                </c:pt>
                <c:pt idx="2">
                  <c:v>-745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D-40DF-B57F-AAFB87949EA8}"/>
            </c:ext>
          </c:extLst>
        </c:ser>
        <c:ser>
          <c:idx val="2"/>
          <c:order val="2"/>
          <c:tx>
            <c:strRef>
              <c:f>'0% effektpris, næringsbygg'!$D$7</c:f>
              <c:strCache>
                <c:ptCount val="1"/>
                <c:pt idx="0">
                  <c:v>40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'0% effektpris, næringsbygg'!$F$4:$H$4</c:f>
              <c:strCache>
                <c:ptCount val="3"/>
                <c:pt idx="0">
                  <c:v>n10</c:v>
                </c:pt>
                <c:pt idx="1">
                  <c:v>n15</c:v>
                </c:pt>
                <c:pt idx="2">
                  <c:v>n20</c:v>
                </c:pt>
              </c:strCache>
            </c:strRef>
          </c:cat>
          <c:val>
            <c:numRef>
              <c:f>'0% effektpris, næringsbygg'!$F$7:$H$7</c:f>
              <c:numCache>
                <c:formatCode>General</c:formatCode>
                <c:ptCount val="3"/>
                <c:pt idx="0">
                  <c:v>-799</c:v>
                </c:pt>
                <c:pt idx="1">
                  <c:v>-747</c:v>
                </c:pt>
                <c:pt idx="2">
                  <c:v>-706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D-40DF-B57F-AAFB87949EA8}"/>
            </c:ext>
          </c:extLst>
        </c:ser>
        <c:ser>
          <c:idx val="3"/>
          <c:order val="3"/>
          <c:tx>
            <c:strRef>
              <c:f>'0% effektpris, næringsbygg'!$D$8</c:f>
              <c:strCache>
                <c:ptCount val="1"/>
                <c:pt idx="0">
                  <c:v>60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'0% effektpris, næringsbygg'!$F$4:$H$4</c:f>
              <c:strCache>
                <c:ptCount val="3"/>
                <c:pt idx="0">
                  <c:v>n10</c:v>
                </c:pt>
                <c:pt idx="1">
                  <c:v>n15</c:v>
                </c:pt>
                <c:pt idx="2">
                  <c:v>n20</c:v>
                </c:pt>
              </c:strCache>
            </c:strRef>
          </c:cat>
          <c:val>
            <c:numRef>
              <c:f>'0% effektpris, næringsbygg'!$F$8:$H$8</c:f>
              <c:numCache>
                <c:formatCode>General</c:formatCode>
                <c:ptCount val="3"/>
                <c:pt idx="0">
                  <c:v>-786</c:v>
                </c:pt>
                <c:pt idx="1">
                  <c:v>-729</c:v>
                </c:pt>
                <c:pt idx="2">
                  <c:v>-686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D-40DF-B57F-AAFB87949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588288"/>
        <c:axId val="591592880"/>
      </c:barChart>
      <c:catAx>
        <c:axId val="5915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1592880"/>
        <c:crosses val="autoZero"/>
        <c:auto val="1"/>
        <c:lblAlgn val="ctr"/>
        <c:lblOffset val="100"/>
        <c:noMultiLvlLbl val="0"/>
      </c:catAx>
      <c:valAx>
        <c:axId val="59159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 (kNoK)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1588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ved Effektpris = 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'0% effektpris, næringsbygg'!$E$33</c:f>
              <c:strCache>
                <c:ptCount val="1"/>
                <c:pt idx="0">
                  <c:v>Cost (Knok) 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'0% effektpris, næringsbygg'!$D$34:$D$38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80</c:v>
                </c:pt>
                <c:pt idx="4">
                  <c:v>90</c:v>
                </c:pt>
              </c:numCache>
            </c:numRef>
          </c:cat>
          <c:val>
            <c:numRef>
              <c:f>'0% effektpris, næringsbygg'!$E$34:$E$38</c:f>
              <c:numCache>
                <c:formatCode>General</c:formatCode>
                <c:ptCount val="5"/>
                <c:pt idx="0">
                  <c:v>-841</c:v>
                </c:pt>
                <c:pt idx="1">
                  <c:v>-556</c:v>
                </c:pt>
                <c:pt idx="2">
                  <c:v>-271</c:v>
                </c:pt>
                <c:pt idx="3">
                  <c:v>-81</c:v>
                </c:pt>
                <c:pt idx="4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B-421F-AF6C-C4E7CDF89246}"/>
            </c:ext>
          </c:extLst>
        </c:ser>
        <c:ser>
          <c:idx val="1"/>
          <c:order val="1"/>
          <c:tx>
            <c:strRef>
              <c:f>'0% effektpris, næringsbygg'!$F$33</c:f>
              <c:strCache>
                <c:ptCount val="1"/>
                <c:pt idx="0">
                  <c:v>Cost (Knok) 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'0% effektpris, næringsbygg'!$F$34:$F$38</c:f>
              <c:numCache>
                <c:formatCode>General</c:formatCode>
                <c:ptCount val="5"/>
                <c:pt idx="0">
                  <c:v>-804</c:v>
                </c:pt>
                <c:pt idx="1">
                  <c:v>-518</c:v>
                </c:pt>
                <c:pt idx="2">
                  <c:v>-234</c:v>
                </c:pt>
                <c:pt idx="3">
                  <c:v>-43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AB-421F-AF6C-C4E7CDF89246}"/>
            </c:ext>
          </c:extLst>
        </c:ser>
        <c:ser>
          <c:idx val="2"/>
          <c:order val="2"/>
          <c:tx>
            <c:strRef>
              <c:f>'0% effektpris, næringsbygg'!$G$33</c:f>
              <c:strCache>
                <c:ptCount val="1"/>
                <c:pt idx="0">
                  <c:v>Cost (Knok) 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'0% effektpris, næringsbygg'!$G$34:$G$38</c:f>
              <c:numCache>
                <c:formatCode>General</c:formatCode>
                <c:ptCount val="5"/>
                <c:pt idx="0">
                  <c:v>-774</c:v>
                </c:pt>
                <c:pt idx="1">
                  <c:v>-489</c:v>
                </c:pt>
                <c:pt idx="2">
                  <c:v>-204</c:v>
                </c:pt>
                <c:pt idx="3">
                  <c:v>-14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AB-421F-AF6C-C4E7CDF89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147648"/>
        <c:axId val="600152568"/>
      </c:barChart>
      <c:catAx>
        <c:axId val="60014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 besparelse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52568"/>
        <c:crosses val="autoZero"/>
        <c:auto val="1"/>
        <c:lblAlgn val="ctr"/>
        <c:lblOffset val="100"/>
        <c:noMultiLvlLbl val="0"/>
      </c:catAx>
      <c:valAx>
        <c:axId val="60015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(kNok)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ved Effektpris =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'20% effektpris, næringsbygg'!$E$13</c:f>
              <c:strCache>
                <c:ptCount val="1"/>
                <c:pt idx="0">
                  <c:v>Cost (Knok) 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'20% effektpris, næringsbygg'!$D$14:$D$18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80</c:v>
                </c:pt>
                <c:pt idx="4">
                  <c:v>90</c:v>
                </c:pt>
              </c:numCache>
            </c:numRef>
          </c:cat>
          <c:val>
            <c:numRef>
              <c:f>'20% effektpris, næringsbygg'!$E$14:$E$18</c:f>
              <c:numCache>
                <c:formatCode>General</c:formatCode>
                <c:ptCount val="5"/>
                <c:pt idx="0">
                  <c:v>-823</c:v>
                </c:pt>
                <c:pt idx="1">
                  <c:v>-538</c:v>
                </c:pt>
                <c:pt idx="2">
                  <c:v>-253</c:v>
                </c:pt>
                <c:pt idx="3">
                  <c:v>-62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8-4B17-9907-57324BDC8A1D}"/>
            </c:ext>
          </c:extLst>
        </c:ser>
        <c:ser>
          <c:idx val="1"/>
          <c:order val="1"/>
          <c:tx>
            <c:strRef>
              <c:f>'20% effektpris, næringsbygg'!$F$13</c:f>
              <c:strCache>
                <c:ptCount val="1"/>
                <c:pt idx="0">
                  <c:v>Cost (Knok) 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'20% effektpris, næringsbygg'!$F$14:$F$18</c:f>
              <c:numCache>
                <c:formatCode>General</c:formatCode>
                <c:ptCount val="5"/>
                <c:pt idx="0">
                  <c:v>-778</c:v>
                </c:pt>
                <c:pt idx="1">
                  <c:v>-494</c:v>
                </c:pt>
                <c:pt idx="2">
                  <c:v>-208</c:v>
                </c:pt>
                <c:pt idx="3">
                  <c:v>-19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8-4B17-9907-57324BDC8A1D}"/>
            </c:ext>
          </c:extLst>
        </c:ser>
        <c:ser>
          <c:idx val="2"/>
          <c:order val="2"/>
          <c:tx>
            <c:strRef>
              <c:f>'20% effektpris, næringsbygg'!$G$13</c:f>
              <c:strCache>
                <c:ptCount val="1"/>
                <c:pt idx="0">
                  <c:v>Cost (Knok) 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'20% effektpris, næringsbygg'!$G$14:$G$18</c:f>
              <c:numCache>
                <c:formatCode>General</c:formatCode>
                <c:ptCount val="5"/>
                <c:pt idx="0">
                  <c:v>-745</c:v>
                </c:pt>
                <c:pt idx="1">
                  <c:v>-459</c:v>
                </c:pt>
                <c:pt idx="2">
                  <c:v>-175</c:v>
                </c:pt>
                <c:pt idx="3">
                  <c:v>15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8-4B17-9907-57324BDC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147648"/>
        <c:axId val="600152568"/>
      </c:barChart>
      <c:catAx>
        <c:axId val="60014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 besparelse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52568"/>
        <c:crosses val="autoZero"/>
        <c:auto val="1"/>
        <c:lblAlgn val="ctr"/>
        <c:lblOffset val="100"/>
        <c:noMultiLvlLbl val="0"/>
      </c:catAx>
      <c:valAx>
        <c:axId val="60015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(kNok)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ved Effektpris = 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'40% effektpris, næringsbygg'!$E$13</c:f>
              <c:strCache>
                <c:ptCount val="1"/>
                <c:pt idx="0">
                  <c:v>Cost (Knok) 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'40% effektpris, næringsbygg'!$D$14:$D$18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80</c:v>
                </c:pt>
                <c:pt idx="4">
                  <c:v>90</c:v>
                </c:pt>
              </c:numCache>
            </c:numRef>
          </c:cat>
          <c:val>
            <c:numRef>
              <c:f>'40% effektpris, næringsbygg'!$E$14:$E$18</c:f>
              <c:numCache>
                <c:formatCode>General</c:formatCode>
                <c:ptCount val="5"/>
                <c:pt idx="0">
                  <c:v>-799</c:v>
                </c:pt>
                <c:pt idx="1">
                  <c:v>-514</c:v>
                </c:pt>
                <c:pt idx="2">
                  <c:v>-229</c:v>
                </c:pt>
                <c:pt idx="3">
                  <c:v>-39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4C1-8129-40DEC8D6CB9D}"/>
            </c:ext>
          </c:extLst>
        </c:ser>
        <c:ser>
          <c:idx val="1"/>
          <c:order val="1"/>
          <c:tx>
            <c:strRef>
              <c:f>'40% effektpris, næringsbygg'!$F$13</c:f>
              <c:strCache>
                <c:ptCount val="1"/>
                <c:pt idx="0">
                  <c:v>Cost (Knok) 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'40% effektpris, næringsbygg'!$F$14:$F$18</c:f>
              <c:numCache>
                <c:formatCode>General</c:formatCode>
                <c:ptCount val="5"/>
                <c:pt idx="0">
                  <c:v>-747</c:v>
                </c:pt>
                <c:pt idx="1">
                  <c:v>-462</c:v>
                </c:pt>
                <c:pt idx="2">
                  <c:v>-177</c:v>
                </c:pt>
                <c:pt idx="3">
                  <c:v>13</c:v>
                </c:pt>
                <c:pt idx="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4C1-8129-40DEC8D6CB9D}"/>
            </c:ext>
          </c:extLst>
        </c:ser>
        <c:ser>
          <c:idx val="2"/>
          <c:order val="2"/>
          <c:tx>
            <c:strRef>
              <c:f>'40% effektpris, næringsbygg'!$G$13</c:f>
              <c:strCache>
                <c:ptCount val="1"/>
                <c:pt idx="0">
                  <c:v>Cost (Knok) 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'40% effektpris, næringsbygg'!$G$14:$G$18</c:f>
              <c:numCache>
                <c:formatCode>General</c:formatCode>
                <c:ptCount val="5"/>
                <c:pt idx="0">
                  <c:v>-706</c:v>
                </c:pt>
                <c:pt idx="1">
                  <c:v>-421</c:v>
                </c:pt>
                <c:pt idx="2">
                  <c:v>-136</c:v>
                </c:pt>
                <c:pt idx="3">
                  <c:v>54</c:v>
                </c:pt>
                <c:pt idx="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4C1-8129-40DEC8D6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147648"/>
        <c:axId val="600152568"/>
      </c:barChart>
      <c:catAx>
        <c:axId val="60014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 besparelse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52568"/>
        <c:crosses val="autoZero"/>
        <c:auto val="1"/>
        <c:lblAlgn val="ctr"/>
        <c:lblOffset val="100"/>
        <c:noMultiLvlLbl val="0"/>
      </c:catAx>
      <c:valAx>
        <c:axId val="60015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(kNok)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ved Effektpris = 60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'60% effektpris, næringsbygg'!$E$13</c:f>
              <c:strCache>
                <c:ptCount val="1"/>
                <c:pt idx="0">
                  <c:v>Cost (Knok) 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'60% effektpris, næringsbygg'!$D$14:$D$18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80</c:v>
                </c:pt>
                <c:pt idx="4">
                  <c:v>90</c:v>
                </c:pt>
              </c:numCache>
            </c:numRef>
          </c:cat>
          <c:val>
            <c:numRef>
              <c:f>'60% effektpris, næringsbygg'!$E$14:$E$18</c:f>
              <c:numCache>
                <c:formatCode>General</c:formatCode>
                <c:ptCount val="5"/>
                <c:pt idx="0">
                  <c:v>-786</c:v>
                </c:pt>
                <c:pt idx="1">
                  <c:v>-501</c:v>
                </c:pt>
                <c:pt idx="2">
                  <c:v>-216</c:v>
                </c:pt>
                <c:pt idx="3">
                  <c:v>-26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E-439E-90B7-B1069C030710}"/>
            </c:ext>
          </c:extLst>
        </c:ser>
        <c:ser>
          <c:idx val="1"/>
          <c:order val="1"/>
          <c:tx>
            <c:strRef>
              <c:f>'60% effektpris, næringsbygg'!$F$13</c:f>
              <c:strCache>
                <c:ptCount val="1"/>
                <c:pt idx="0">
                  <c:v>Cost (Knok) 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'60% effektpris, næringsbygg'!$F$14:$F$18</c:f>
              <c:numCache>
                <c:formatCode>General</c:formatCode>
                <c:ptCount val="5"/>
                <c:pt idx="0">
                  <c:v>-729</c:v>
                </c:pt>
                <c:pt idx="1">
                  <c:v>-445</c:v>
                </c:pt>
                <c:pt idx="2">
                  <c:v>-159</c:v>
                </c:pt>
                <c:pt idx="3">
                  <c:v>30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E-439E-90B7-B1069C030710}"/>
            </c:ext>
          </c:extLst>
        </c:ser>
        <c:ser>
          <c:idx val="2"/>
          <c:order val="2"/>
          <c:tx>
            <c:strRef>
              <c:f>'60% effektpris, næringsbygg'!$G$13</c:f>
              <c:strCache>
                <c:ptCount val="1"/>
                <c:pt idx="0">
                  <c:v>Cost (Knok) 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'60% effektpris, næringsbygg'!$G$14:$G$18</c:f>
              <c:numCache>
                <c:formatCode>General</c:formatCode>
                <c:ptCount val="5"/>
                <c:pt idx="0">
                  <c:v>-686</c:v>
                </c:pt>
                <c:pt idx="1">
                  <c:v>-401</c:v>
                </c:pt>
                <c:pt idx="2">
                  <c:v>-116</c:v>
                </c:pt>
                <c:pt idx="3">
                  <c:v>74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E-439E-90B7-B1069C03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147648"/>
        <c:axId val="600152568"/>
      </c:barChart>
      <c:catAx>
        <c:axId val="60014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 besparelse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52568"/>
        <c:crosses val="autoZero"/>
        <c:auto val="1"/>
        <c:lblAlgn val="ctr"/>
        <c:lblOffset val="100"/>
        <c:noMultiLvlLbl val="0"/>
      </c:catAx>
      <c:valAx>
        <c:axId val="60015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(kNok)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1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3</xdr:row>
      <xdr:rowOff>134936</xdr:rowOff>
    </xdr:from>
    <xdr:to>
      <xdr:col>22</xdr:col>
      <xdr:colOff>571500</xdr:colOff>
      <xdr:row>28</xdr:row>
      <xdr:rowOff>22224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57443-E18C-4386-B992-C035B6C3B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87311</xdr:colOff>
      <xdr:row>29</xdr:row>
      <xdr:rowOff>46036</xdr:rowOff>
    </xdr:from>
    <xdr:to>
      <xdr:col>24</xdr:col>
      <xdr:colOff>257175</xdr:colOff>
      <xdr:row>59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15DC08-F5AB-430D-9A52-CC9ED44A0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322260</xdr:colOff>
      <xdr:row>1</xdr:row>
      <xdr:rowOff>96836</xdr:rowOff>
    </xdr:from>
    <xdr:to>
      <xdr:col>23</xdr:col>
      <xdr:colOff>400049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DAF67D-5AEA-4490-A47C-A651475C5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322260</xdr:colOff>
      <xdr:row>1</xdr:row>
      <xdr:rowOff>96836</xdr:rowOff>
    </xdr:from>
    <xdr:to>
      <xdr:col>23</xdr:col>
      <xdr:colOff>400049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CF7907-800E-4988-83E5-3307727A5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322260</xdr:colOff>
      <xdr:row>1</xdr:row>
      <xdr:rowOff>96836</xdr:rowOff>
    </xdr:from>
    <xdr:to>
      <xdr:col>23</xdr:col>
      <xdr:colOff>400049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9E529A-FEBC-4F6E-A6D0-1B9822F31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8193-7CF0-428D-B4CD-8B3310564F7A}">
  <dimension ref="D3:I40"/>
  <sheetViews>
    <sheetView tabSelected="1" zoomScale="66" workbookViewId="0">
      <selection activeCell="F17" sqref="F17"/>
    </sheetView>
  </sheetViews>
  <sheetFormatPr baseColWidth="10" defaultColWidth="8.83203125" defaultRowHeight="15" x14ac:dyDescent="0.2"/>
  <cols>
    <col min="4" max="5" width="10.83203125" customWidth="1"/>
  </cols>
  <sheetData>
    <row r="3" spans="4:9" x14ac:dyDescent="0.2">
      <c r="E3" s="27"/>
      <c r="F3" s="28" t="s">
        <v>3</v>
      </c>
      <c r="G3" s="28"/>
      <c r="H3" s="28"/>
    </row>
    <row r="4" spans="4:9" ht="32" x14ac:dyDescent="0.2">
      <c r="D4" s="29" t="s">
        <v>4</v>
      </c>
      <c r="E4" s="29"/>
      <c r="F4" s="27" t="s">
        <v>1</v>
      </c>
      <c r="G4" s="27" t="s">
        <v>2</v>
      </c>
      <c r="H4" s="27" t="s">
        <v>0</v>
      </c>
      <c r="I4" s="27"/>
    </row>
    <row r="5" spans="4:9" x14ac:dyDescent="0.2">
      <c r="D5" s="27">
        <v>0</v>
      </c>
      <c r="F5">
        <v>-841</v>
      </c>
      <c r="G5">
        <v>-806</v>
      </c>
      <c r="H5">
        <v>-774</v>
      </c>
    </row>
    <row r="6" spans="4:9" x14ac:dyDescent="0.2">
      <c r="D6" s="27">
        <v>20</v>
      </c>
      <c r="F6">
        <v>-823</v>
      </c>
      <c r="G6">
        <v>-779</v>
      </c>
      <c r="H6">
        <v>-745</v>
      </c>
    </row>
    <row r="7" spans="4:9" x14ac:dyDescent="0.2">
      <c r="D7" s="27">
        <v>40</v>
      </c>
      <c r="F7">
        <v>-799</v>
      </c>
      <c r="G7">
        <v>-747</v>
      </c>
      <c r="H7">
        <v>-706</v>
      </c>
    </row>
    <row r="8" spans="4:9" x14ac:dyDescent="0.2">
      <c r="D8" s="27">
        <v>60</v>
      </c>
      <c r="F8">
        <v>-786</v>
      </c>
      <c r="G8">
        <v>-729</v>
      </c>
      <c r="H8">
        <v>-686</v>
      </c>
    </row>
    <row r="9" spans="4:9" x14ac:dyDescent="0.2">
      <c r="D9" s="27"/>
    </row>
    <row r="33" spans="4:8" ht="48" x14ac:dyDescent="0.2">
      <c r="D33" s="26" t="s">
        <v>5</v>
      </c>
      <c r="E33" s="26" t="s">
        <v>7</v>
      </c>
      <c r="F33" s="26" t="s">
        <v>6</v>
      </c>
      <c r="G33" s="26" t="s">
        <v>8</v>
      </c>
      <c r="H33" s="27"/>
    </row>
    <row r="34" spans="4:8" x14ac:dyDescent="0.2">
      <c r="D34" s="26">
        <v>0</v>
      </c>
      <c r="E34" s="1">
        <v>-841</v>
      </c>
      <c r="F34">
        <v>-804</v>
      </c>
      <c r="G34">
        <v>-774</v>
      </c>
    </row>
    <row r="35" spans="4:8" x14ac:dyDescent="0.2">
      <c r="D35" s="27">
        <v>30</v>
      </c>
      <c r="E35">
        <v>-556</v>
      </c>
      <c r="F35">
        <v>-518</v>
      </c>
      <c r="G35">
        <v>-489</v>
      </c>
    </row>
    <row r="36" spans="4:8" x14ac:dyDescent="0.2">
      <c r="D36" s="27">
        <v>60</v>
      </c>
      <c r="E36">
        <v>-271</v>
      </c>
      <c r="F36">
        <v>-234</v>
      </c>
      <c r="G36">
        <v>-204</v>
      </c>
    </row>
    <row r="37" spans="4:8" s="2" customFormat="1" x14ac:dyDescent="0.2">
      <c r="D37" s="27">
        <v>80</v>
      </c>
      <c r="E37" s="2">
        <v>-81</v>
      </c>
      <c r="F37" s="2">
        <v>-43</v>
      </c>
      <c r="G37" s="2">
        <v>-14</v>
      </c>
    </row>
    <row r="38" spans="4:8" x14ac:dyDescent="0.2">
      <c r="D38" s="27">
        <v>90</v>
      </c>
      <c r="E38">
        <v>-14</v>
      </c>
      <c r="F38">
        <v>51</v>
      </c>
      <c r="G38">
        <v>80</v>
      </c>
    </row>
    <row r="39" spans="4:8" x14ac:dyDescent="0.2">
      <c r="D39" s="27"/>
    </row>
    <row r="40" spans="4:8" x14ac:dyDescent="0.2">
      <c r="D40" s="27"/>
    </row>
  </sheetData>
  <mergeCells count="1"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1FCE-38BD-424D-8413-123AC419B47E}">
  <dimension ref="D13:H19"/>
  <sheetViews>
    <sheetView topLeftCell="B1" zoomScale="94" workbookViewId="0">
      <selection activeCell="D19" sqref="D13:D19"/>
    </sheetView>
  </sheetViews>
  <sheetFormatPr baseColWidth="10" defaultColWidth="8.83203125" defaultRowHeight="15" x14ac:dyDescent="0.2"/>
  <cols>
    <col min="4" max="5" width="10.83203125" customWidth="1"/>
  </cols>
  <sheetData>
    <row r="13" spans="4:8" ht="48" x14ac:dyDescent="0.2">
      <c r="D13" s="26" t="s">
        <v>5</v>
      </c>
      <c r="E13" s="26" t="s">
        <v>7</v>
      </c>
      <c r="F13" s="26" t="s">
        <v>6</v>
      </c>
      <c r="G13" s="26" t="s">
        <v>8</v>
      </c>
      <c r="H13" s="27"/>
    </row>
    <row r="14" spans="4:8" x14ac:dyDescent="0.2">
      <c r="D14" s="26">
        <v>0</v>
      </c>
      <c r="E14" s="1">
        <v>-823</v>
      </c>
      <c r="F14">
        <v>-778</v>
      </c>
      <c r="G14">
        <v>-745</v>
      </c>
    </row>
    <row r="15" spans="4:8" x14ac:dyDescent="0.2">
      <c r="D15" s="27">
        <v>30</v>
      </c>
      <c r="E15">
        <v>-538</v>
      </c>
      <c r="F15">
        <v>-494</v>
      </c>
      <c r="G15">
        <v>-459</v>
      </c>
    </row>
    <row r="16" spans="4:8" x14ac:dyDescent="0.2">
      <c r="D16" s="27">
        <v>60</v>
      </c>
      <c r="E16">
        <v>-253</v>
      </c>
      <c r="F16">
        <v>-208</v>
      </c>
      <c r="G16">
        <v>-175</v>
      </c>
    </row>
    <row r="17" spans="4:7" s="2" customFormat="1" x14ac:dyDescent="0.2">
      <c r="D17" s="27">
        <v>80</v>
      </c>
      <c r="E17" s="2">
        <v>-62</v>
      </c>
      <c r="F17" s="2">
        <v>-19</v>
      </c>
      <c r="G17" s="2">
        <v>15</v>
      </c>
    </row>
    <row r="18" spans="4:7" x14ac:dyDescent="0.2">
      <c r="D18" s="27">
        <v>90</v>
      </c>
      <c r="E18">
        <v>32</v>
      </c>
      <c r="F18">
        <v>76</v>
      </c>
      <c r="G18">
        <v>110</v>
      </c>
    </row>
    <row r="19" spans="4:7" x14ac:dyDescent="0.2">
      <c r="D19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9971-8901-4CBA-A2D6-A0028BF953DF}">
  <dimension ref="C13:H20"/>
  <sheetViews>
    <sheetView topLeftCell="B2" zoomScale="98" workbookViewId="0">
      <selection activeCell="E13" sqref="E13"/>
    </sheetView>
  </sheetViews>
  <sheetFormatPr baseColWidth="10" defaultColWidth="8.83203125" defaultRowHeight="15" x14ac:dyDescent="0.2"/>
  <cols>
    <col min="4" max="5" width="10.83203125" customWidth="1"/>
  </cols>
  <sheetData>
    <row r="13" spans="3:8" ht="48" x14ac:dyDescent="0.2">
      <c r="C13" s="27"/>
      <c r="D13" s="26" t="s">
        <v>5</v>
      </c>
      <c r="E13" s="26" t="s">
        <v>7</v>
      </c>
      <c r="F13" s="26" t="s">
        <v>6</v>
      </c>
      <c r="G13" s="26" t="s">
        <v>8</v>
      </c>
      <c r="H13" s="27"/>
    </row>
    <row r="14" spans="3:8" x14ac:dyDescent="0.2">
      <c r="D14" s="26">
        <v>0</v>
      </c>
      <c r="E14" s="1">
        <v>-799</v>
      </c>
      <c r="F14">
        <v>-747</v>
      </c>
      <c r="G14">
        <v>-706</v>
      </c>
    </row>
    <row r="15" spans="3:8" x14ac:dyDescent="0.2">
      <c r="D15" s="27">
        <v>30</v>
      </c>
      <c r="E15">
        <v>-514</v>
      </c>
      <c r="F15">
        <v>-462</v>
      </c>
      <c r="G15">
        <v>-421</v>
      </c>
    </row>
    <row r="16" spans="3:8" x14ac:dyDescent="0.2">
      <c r="D16" s="27">
        <v>60</v>
      </c>
      <c r="E16">
        <v>-229</v>
      </c>
      <c r="F16">
        <v>-177</v>
      </c>
      <c r="G16">
        <v>-136</v>
      </c>
    </row>
    <row r="17" spans="4:7" s="2" customFormat="1" x14ac:dyDescent="0.2">
      <c r="D17" s="27">
        <v>80</v>
      </c>
      <c r="E17" s="2">
        <v>-39</v>
      </c>
      <c r="F17" s="2">
        <v>13</v>
      </c>
      <c r="G17" s="2">
        <v>54</v>
      </c>
    </row>
    <row r="18" spans="4:7" x14ac:dyDescent="0.2">
      <c r="D18" s="27">
        <v>90</v>
      </c>
      <c r="E18">
        <v>56</v>
      </c>
      <c r="F18">
        <v>107</v>
      </c>
      <c r="G18">
        <v>149</v>
      </c>
    </row>
    <row r="19" spans="4:7" x14ac:dyDescent="0.2">
      <c r="D19" s="27"/>
    </row>
    <row r="20" spans="4:7" x14ac:dyDescent="0.2">
      <c r="D20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89B7-12B6-40CC-A63F-BD642E06020A}">
  <dimension ref="D13:G19"/>
  <sheetViews>
    <sheetView topLeftCell="B1" zoomScale="94" workbookViewId="0">
      <selection activeCell="D19" sqref="D13:D19"/>
    </sheetView>
  </sheetViews>
  <sheetFormatPr baseColWidth="10" defaultColWidth="8.83203125" defaultRowHeight="15" x14ac:dyDescent="0.2"/>
  <cols>
    <col min="4" max="5" width="10.83203125" customWidth="1"/>
  </cols>
  <sheetData>
    <row r="13" spans="4:7" ht="48" x14ac:dyDescent="0.2">
      <c r="D13" s="26" t="s">
        <v>5</v>
      </c>
      <c r="E13" s="26" t="s">
        <v>7</v>
      </c>
      <c r="F13" s="26" t="s">
        <v>6</v>
      </c>
      <c r="G13" s="26" t="s">
        <v>8</v>
      </c>
    </row>
    <row r="14" spans="4:7" x14ac:dyDescent="0.2">
      <c r="D14" s="26">
        <v>0</v>
      </c>
      <c r="E14" s="1">
        <v>-786</v>
      </c>
      <c r="F14">
        <v>-729</v>
      </c>
      <c r="G14">
        <v>-686</v>
      </c>
    </row>
    <row r="15" spans="4:7" x14ac:dyDescent="0.2">
      <c r="D15" s="27">
        <v>30</v>
      </c>
      <c r="E15">
        <v>-501</v>
      </c>
      <c r="F15">
        <v>-445</v>
      </c>
      <c r="G15">
        <v>-401</v>
      </c>
    </row>
    <row r="16" spans="4:7" x14ac:dyDescent="0.2">
      <c r="D16" s="27">
        <v>60</v>
      </c>
      <c r="E16">
        <v>-216</v>
      </c>
      <c r="F16">
        <v>-159</v>
      </c>
      <c r="G16">
        <v>-116</v>
      </c>
    </row>
    <row r="17" spans="4:7" s="2" customFormat="1" x14ac:dyDescent="0.2">
      <c r="D17" s="27">
        <v>80</v>
      </c>
      <c r="E17" s="2">
        <v>-26</v>
      </c>
      <c r="F17" s="2">
        <v>30</v>
      </c>
      <c r="G17" s="2">
        <v>74</v>
      </c>
    </row>
    <row r="18" spans="4:7" x14ac:dyDescent="0.2">
      <c r="D18" s="27">
        <v>90</v>
      </c>
      <c r="E18">
        <v>68</v>
      </c>
      <c r="F18">
        <v>125</v>
      </c>
      <c r="G18">
        <v>169</v>
      </c>
    </row>
    <row r="19" spans="4:7" x14ac:dyDescent="0.2">
      <c r="D19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5914-54A0-4645-9F70-75C368757359}">
  <dimension ref="C5:M22"/>
  <sheetViews>
    <sheetView workbookViewId="0">
      <selection activeCell="O7" sqref="O7"/>
    </sheetView>
  </sheetViews>
  <sheetFormatPr baseColWidth="10" defaultColWidth="8.83203125" defaultRowHeight="15" x14ac:dyDescent="0.2"/>
  <cols>
    <col min="5" max="6" width="12" customWidth="1"/>
    <col min="7" max="7" width="11.83203125" customWidth="1"/>
    <col min="8" max="8" width="11.1640625" customWidth="1"/>
    <col min="9" max="9" width="11" customWidth="1"/>
    <col min="10" max="10" width="11.1640625" customWidth="1"/>
    <col min="11" max="11" width="11" customWidth="1"/>
    <col min="12" max="12" width="0" hidden="1" customWidth="1"/>
  </cols>
  <sheetData>
    <row r="5" spans="3:13" x14ac:dyDescent="0.2">
      <c r="C5" s="2"/>
      <c r="D5" s="7"/>
      <c r="E5" s="5" t="s">
        <v>9</v>
      </c>
      <c r="F5" s="3"/>
      <c r="G5" s="3"/>
      <c r="H5" s="3"/>
      <c r="I5" s="3"/>
      <c r="J5" s="3"/>
      <c r="K5" s="3"/>
      <c r="L5" s="3"/>
      <c r="M5" s="2"/>
    </row>
    <row r="6" spans="3:13" x14ac:dyDescent="0.2">
      <c r="C6" s="2"/>
      <c r="D6" s="7"/>
      <c r="E6" s="4">
        <v>0</v>
      </c>
      <c r="F6" s="5"/>
      <c r="G6" s="13">
        <v>0.3</v>
      </c>
      <c r="H6" s="5"/>
      <c r="I6" s="13">
        <v>0.6</v>
      </c>
      <c r="J6" s="5"/>
      <c r="K6" s="13">
        <v>0.9</v>
      </c>
      <c r="L6" s="5"/>
      <c r="M6" s="2"/>
    </row>
    <row r="7" spans="3:13" x14ac:dyDescent="0.2">
      <c r="C7" s="2"/>
      <c r="D7" s="8" t="s">
        <v>10</v>
      </c>
      <c r="E7" s="6" t="s">
        <v>11</v>
      </c>
      <c r="F7" s="6" t="s">
        <v>12</v>
      </c>
      <c r="G7" s="14" t="s">
        <v>11</v>
      </c>
      <c r="H7" s="6" t="s">
        <v>12</v>
      </c>
      <c r="I7" s="14" t="s">
        <v>11</v>
      </c>
      <c r="J7" s="6" t="s">
        <v>12</v>
      </c>
      <c r="K7" s="14" t="s">
        <v>11</v>
      </c>
      <c r="L7" s="6" t="s">
        <v>12</v>
      </c>
      <c r="M7" s="2"/>
    </row>
    <row r="8" spans="3:13" x14ac:dyDescent="0.2">
      <c r="C8" s="2"/>
      <c r="D8" s="9">
        <v>0</v>
      </c>
      <c r="E8" s="2">
        <v>-841035.25360895507</v>
      </c>
      <c r="F8" s="2">
        <v>-366035.25360895507</v>
      </c>
      <c r="G8" s="15">
        <v>-556035.25360895507</v>
      </c>
      <c r="H8" s="2">
        <v>-223535.2536089551</v>
      </c>
      <c r="I8" s="15">
        <v>-271035.25360895507</v>
      </c>
      <c r="J8" s="2">
        <v>-81035.253608955099</v>
      </c>
      <c r="K8" s="20">
        <v>13964.746391044901</v>
      </c>
      <c r="L8" s="21">
        <v>61464.746391044901</v>
      </c>
      <c r="M8" s="2"/>
    </row>
    <row r="9" spans="3:13" x14ac:dyDescent="0.2">
      <c r="C9" s="2"/>
      <c r="D9" s="10"/>
      <c r="E9" s="2">
        <v>-803528.14929176529</v>
      </c>
      <c r="F9" s="2">
        <v>-328528.14929176529</v>
      </c>
      <c r="G9" s="15">
        <v>-518528.14929176529</v>
      </c>
      <c r="H9" s="2">
        <v>-186028.14929176532</v>
      </c>
      <c r="I9" s="15">
        <v>-233528.14929176532</v>
      </c>
      <c r="J9" s="2">
        <v>-43528.149291765323</v>
      </c>
      <c r="K9" s="20">
        <v>51471.850708234677</v>
      </c>
      <c r="L9" s="21">
        <v>98971.850708234677</v>
      </c>
      <c r="M9" s="2"/>
    </row>
    <row r="10" spans="3:13" x14ac:dyDescent="0.2">
      <c r="C10" s="2"/>
      <c r="D10" s="10"/>
      <c r="E10" s="2">
        <v>-774140.35163078504</v>
      </c>
      <c r="F10" s="2">
        <v>-299140.35163078504</v>
      </c>
      <c r="G10" s="15">
        <v>-489140.35163078504</v>
      </c>
      <c r="H10" s="2">
        <v>-156640.35163078501</v>
      </c>
      <c r="I10" s="17">
        <v>-204140.35163078501</v>
      </c>
      <c r="J10" s="18">
        <v>-14140.351630785008</v>
      </c>
      <c r="K10" s="20">
        <v>80859.648369214992</v>
      </c>
      <c r="L10" s="22">
        <v>128359.64836921499</v>
      </c>
      <c r="M10" s="2"/>
    </row>
    <row r="11" spans="3:13" x14ac:dyDescent="0.2">
      <c r="C11" s="2"/>
      <c r="D11" s="11">
        <v>0.2</v>
      </c>
      <c r="E11" s="12">
        <v>-822775.08387648966</v>
      </c>
      <c r="F11" s="12">
        <v>-347775.08387648972</v>
      </c>
      <c r="G11" s="16">
        <v>-537775.08387648966</v>
      </c>
      <c r="H11" s="19">
        <v>-205275.08387648972</v>
      </c>
      <c r="I11" s="2">
        <v>-252775.08387648972</v>
      </c>
      <c r="J11" s="2">
        <v>-62775.08387648972</v>
      </c>
      <c r="K11" s="23">
        <v>32224.91612351028</v>
      </c>
      <c r="L11" s="21">
        <v>79724.91612351028</v>
      </c>
      <c r="M11" s="2"/>
    </row>
    <row r="12" spans="3:13" x14ac:dyDescent="0.2">
      <c r="C12" s="2"/>
      <c r="D12" s="10"/>
      <c r="E12" s="3">
        <v>-778982.58805710438</v>
      </c>
      <c r="F12" s="3">
        <v>-303982.58805710438</v>
      </c>
      <c r="G12" s="15">
        <v>-493982.58805710438</v>
      </c>
      <c r="H12" s="7">
        <v>-161482.58805710435</v>
      </c>
      <c r="I12" s="2">
        <v>-208982.58805710435</v>
      </c>
      <c r="J12" s="2">
        <v>-18982.588057104353</v>
      </c>
      <c r="K12" s="20">
        <v>76017.411942895647</v>
      </c>
      <c r="L12" s="21">
        <v>123517.41194289565</v>
      </c>
      <c r="M12" s="2"/>
    </row>
    <row r="13" spans="3:13" x14ac:dyDescent="0.2">
      <c r="C13" s="2"/>
      <c r="D13" s="10"/>
      <c r="E13" s="3">
        <v>-744670.02168765536</v>
      </c>
      <c r="F13" s="3">
        <v>-269670.02168765536</v>
      </c>
      <c r="G13" s="15">
        <v>-459670.02168765536</v>
      </c>
      <c r="H13" s="18">
        <v>-127170.02168765533</v>
      </c>
      <c r="I13" s="2">
        <v>-174670.02168765533</v>
      </c>
      <c r="J13" s="2">
        <v>15329.978312344669</v>
      </c>
      <c r="K13" s="20">
        <v>110329.97831234467</v>
      </c>
      <c r="L13" s="21">
        <v>157829.97831234467</v>
      </c>
      <c r="M13" s="2"/>
    </row>
    <row r="14" spans="3:13" x14ac:dyDescent="0.2">
      <c r="C14" s="2"/>
      <c r="D14" s="11">
        <v>0.4</v>
      </c>
      <c r="E14" s="12">
        <v>-799027.84930334624</v>
      </c>
      <c r="F14" s="12">
        <v>-324027.84930334624</v>
      </c>
      <c r="G14" s="16">
        <v>-514027.84930334624</v>
      </c>
      <c r="H14" s="12">
        <v>-181527.84930334624</v>
      </c>
      <c r="I14" s="16">
        <v>-229027.84930334624</v>
      </c>
      <c r="J14" s="12">
        <v>-39027.849303346244</v>
      </c>
      <c r="K14" s="23">
        <v>55972.150696653756</v>
      </c>
      <c r="L14" s="24">
        <v>103472.15069665376</v>
      </c>
      <c r="M14" s="2"/>
    </row>
    <row r="15" spans="3:13" x14ac:dyDescent="0.2">
      <c r="C15" s="2"/>
      <c r="D15" s="10"/>
      <c r="E15" s="3">
        <v>-747061.24182051315</v>
      </c>
      <c r="F15" s="3">
        <v>-272061.24182051315</v>
      </c>
      <c r="G15" s="15">
        <v>-462061.24182051315</v>
      </c>
      <c r="H15" s="3">
        <v>-129561.24182051313</v>
      </c>
      <c r="I15" s="15">
        <v>-177061.24182051313</v>
      </c>
      <c r="J15" s="25">
        <v>12938.758179486875</v>
      </c>
      <c r="K15" s="20">
        <v>107938.75817948687</v>
      </c>
      <c r="L15" s="25">
        <v>155438.75817948687</v>
      </c>
      <c r="M15" s="2"/>
    </row>
    <row r="16" spans="3:13" x14ac:dyDescent="0.2">
      <c r="C16" s="2"/>
      <c r="D16" s="10"/>
      <c r="E16" s="3">
        <v>-706344.04507511773</v>
      </c>
      <c r="F16" s="3">
        <v>-231344.04507511776</v>
      </c>
      <c r="G16" s="15">
        <v>-421344.04507511773</v>
      </c>
      <c r="H16" s="3">
        <v>-88844.045075117756</v>
      </c>
      <c r="I16" s="15">
        <v>-136344.04507511776</v>
      </c>
      <c r="J16" s="25">
        <v>53655.954924882244</v>
      </c>
      <c r="K16" s="20">
        <v>148655.95492488224</v>
      </c>
      <c r="L16" s="25">
        <v>196155.95492488224</v>
      </c>
      <c r="M16" s="2"/>
    </row>
    <row r="17" spans="3:13" x14ac:dyDescent="0.2">
      <c r="C17" s="2"/>
      <c r="D17" s="11">
        <v>0.6</v>
      </c>
      <c r="E17" s="12">
        <v>-786254.74441155943</v>
      </c>
      <c r="F17" s="12">
        <v>-311254.74441155943</v>
      </c>
      <c r="G17" s="16">
        <v>-501254.74441155943</v>
      </c>
      <c r="H17" s="12">
        <v>-168754.74441155943</v>
      </c>
      <c r="I17" s="16">
        <v>-216254.74441155943</v>
      </c>
      <c r="J17" s="12">
        <v>-26254.744411559426</v>
      </c>
      <c r="K17" s="23">
        <v>68745.255588440574</v>
      </c>
      <c r="L17" s="24">
        <v>116245.25558844057</v>
      </c>
      <c r="M17" s="2"/>
    </row>
    <row r="18" spans="3:13" x14ac:dyDescent="0.2">
      <c r="C18" s="2"/>
      <c r="D18" s="3"/>
      <c r="E18" s="15">
        <v>-729891.46558778302</v>
      </c>
      <c r="F18" s="3">
        <v>-254891.46558778305</v>
      </c>
      <c r="G18" s="15">
        <v>-444891.46558778302</v>
      </c>
      <c r="H18" s="3">
        <v>-112391.46558778305</v>
      </c>
      <c r="I18" s="15">
        <v>-159891.46558778305</v>
      </c>
      <c r="J18" s="25">
        <v>30108.534412216948</v>
      </c>
      <c r="K18" s="20">
        <v>125108.53441221695</v>
      </c>
      <c r="L18" s="25">
        <v>172608.53441221695</v>
      </c>
      <c r="M18" s="2"/>
    </row>
    <row r="19" spans="3:13" x14ac:dyDescent="0.2">
      <c r="C19" s="2"/>
      <c r="D19" s="3"/>
      <c r="E19" s="15">
        <v>-685729.36180139671</v>
      </c>
      <c r="F19" s="3">
        <v>-210729.36180139671</v>
      </c>
      <c r="G19" s="15">
        <v>-400729.36180139671</v>
      </c>
      <c r="H19" s="3">
        <v>-68229.361801396706</v>
      </c>
      <c r="I19" s="15">
        <v>-115729.36180139671</v>
      </c>
      <c r="J19" s="25">
        <v>74270.638198603294</v>
      </c>
      <c r="K19" s="20">
        <v>169270.63819860329</v>
      </c>
      <c r="L19" s="25">
        <v>216770.63819860329</v>
      </c>
      <c r="M19" s="2"/>
    </row>
    <row r="20" spans="3:13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</row>
    <row r="22" spans="3:13" x14ac:dyDescent="0.2">
      <c r="D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0% effektpris, næringsbygg</vt:lpstr>
      <vt:lpstr>20% effektpris, næringsbygg</vt:lpstr>
      <vt:lpstr>40% effektpris, næringsbygg</vt:lpstr>
      <vt:lpstr>60% effektpris, næringsbygg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Eide, Henning</dc:creator>
  <cp:lastModifiedBy>Martine Rønning</cp:lastModifiedBy>
  <dcterms:created xsi:type="dcterms:W3CDTF">2020-04-02T09:00:03Z</dcterms:created>
  <dcterms:modified xsi:type="dcterms:W3CDTF">2020-05-23T14:06:36Z</dcterms:modified>
</cp:coreProperties>
</file>