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\OneDrive\Dokumenter\Bachelor\Appendiks\"/>
    </mc:Choice>
  </mc:AlternateContent>
  <xr:revisionPtr revIDLastSave="289" documentId="8_{C92AC928-E582-40B2-BC22-576D19596D54}" xr6:coauthVersionLast="32" xr6:coauthVersionMax="32" xr10:uidLastSave="{C9C93EDE-F89B-4640-BFC6-98112F127BB0}"/>
  <bookViews>
    <workbookView xWindow="0" yWindow="0" windowWidth="28800" windowHeight="12225" activeTab="3" xr2:uid="{252FF77E-245A-41EC-A5D1-C9E02BF90F04}"/>
  </bookViews>
  <sheets>
    <sheet name="Kornfordeling HB17-211-01MC-A" sheetId="2" r:id="rId1"/>
    <sheet name="Grafer HB17-211-01MC-A" sheetId="3" r:id="rId2"/>
    <sheet name="Kornfordeling HB17-211-02MC-A" sheetId="4" r:id="rId3"/>
    <sheet name="Grafer HB17-211-02MC-A" sheetId="5" r:id="rId4"/>
  </sheets>
  <externalReferences>
    <externalReference r:id="rId5"/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1" i="4" l="1"/>
  <c r="F371" i="4"/>
  <c r="E371" i="4"/>
  <c r="AF95" i="4" s="1"/>
  <c r="AG95" i="4" s="1"/>
  <c r="D371" i="4"/>
  <c r="C371" i="4"/>
  <c r="M370" i="4"/>
  <c r="M369" i="4"/>
  <c r="M368" i="4"/>
  <c r="M367" i="4"/>
  <c r="F367" i="4"/>
  <c r="E367" i="4"/>
  <c r="AF94" i="4" s="1"/>
  <c r="AG94" i="4" s="1"/>
  <c r="D367" i="4"/>
  <c r="C367" i="4"/>
  <c r="T366" i="4"/>
  <c r="S366" i="4"/>
  <c r="O366" i="4"/>
  <c r="M366" i="4"/>
  <c r="M365" i="4"/>
  <c r="M364" i="4"/>
  <c r="M363" i="4"/>
  <c r="F363" i="4"/>
  <c r="E363" i="4"/>
  <c r="D363" i="4"/>
  <c r="C363" i="4"/>
  <c r="AD93" i="4" s="1"/>
  <c r="AE93" i="4" s="1"/>
  <c r="M362" i="4"/>
  <c r="R362" i="4" s="1"/>
  <c r="S361" i="4"/>
  <c r="M361" i="4"/>
  <c r="R361" i="4" s="1"/>
  <c r="M360" i="4"/>
  <c r="R360" i="4" s="1"/>
  <c r="M359" i="4"/>
  <c r="F359" i="4"/>
  <c r="E359" i="4"/>
  <c r="D359" i="4"/>
  <c r="C359" i="4"/>
  <c r="AD92" i="4" s="1"/>
  <c r="AE92" i="4" s="1"/>
  <c r="M358" i="4"/>
  <c r="S358" i="4" s="1"/>
  <c r="M357" i="4"/>
  <c r="R357" i="4" s="1"/>
  <c r="M356" i="4"/>
  <c r="M355" i="4"/>
  <c r="F355" i="4"/>
  <c r="E355" i="4"/>
  <c r="AF91" i="4" s="1"/>
  <c r="AG91" i="4" s="1"/>
  <c r="D355" i="4"/>
  <c r="C355" i="4"/>
  <c r="M354" i="4"/>
  <c r="M353" i="4"/>
  <c r="M352" i="4"/>
  <c r="M351" i="4"/>
  <c r="F351" i="4"/>
  <c r="E351" i="4"/>
  <c r="AF90" i="4" s="1"/>
  <c r="AG90" i="4" s="1"/>
  <c r="D351" i="4"/>
  <c r="C351" i="4"/>
  <c r="M350" i="4"/>
  <c r="P350" i="4" s="1"/>
  <c r="M349" i="4"/>
  <c r="R349" i="4" s="1"/>
  <c r="M348" i="4"/>
  <c r="R348" i="4" s="1"/>
  <c r="M347" i="4"/>
  <c r="F347" i="4"/>
  <c r="E347" i="4"/>
  <c r="AF89" i="4" s="1"/>
  <c r="AG89" i="4" s="1"/>
  <c r="D347" i="4"/>
  <c r="C347" i="4"/>
  <c r="M346" i="4"/>
  <c r="M345" i="4"/>
  <c r="M344" i="4"/>
  <c r="M343" i="4"/>
  <c r="F343" i="4"/>
  <c r="E343" i="4"/>
  <c r="AF88" i="4" s="1"/>
  <c r="AG88" i="4" s="1"/>
  <c r="D343" i="4"/>
  <c r="C343" i="4"/>
  <c r="M342" i="4"/>
  <c r="P342" i="4" s="1"/>
  <c r="M341" i="4"/>
  <c r="R341" i="4" s="1"/>
  <c r="M340" i="4"/>
  <c r="R340" i="4" s="1"/>
  <c r="M339" i="4"/>
  <c r="F339" i="4"/>
  <c r="E339" i="4"/>
  <c r="AF87" i="4" s="1"/>
  <c r="AG87" i="4" s="1"/>
  <c r="D339" i="4"/>
  <c r="C339" i="4"/>
  <c r="M338" i="4"/>
  <c r="S337" i="4"/>
  <c r="P337" i="4"/>
  <c r="M337" i="4"/>
  <c r="R337" i="4" s="1"/>
  <c r="M336" i="4"/>
  <c r="R336" i="4" s="1"/>
  <c r="M335" i="4"/>
  <c r="F335" i="4"/>
  <c r="E335" i="4"/>
  <c r="D335" i="4"/>
  <c r="C335" i="4"/>
  <c r="AD86" i="4" s="1"/>
  <c r="AE86" i="4" s="1"/>
  <c r="M334" i="4"/>
  <c r="M333" i="4"/>
  <c r="M332" i="4"/>
  <c r="M331" i="4"/>
  <c r="F331" i="4"/>
  <c r="E331" i="4"/>
  <c r="D331" i="4"/>
  <c r="C331" i="4"/>
  <c r="AD85" i="4" s="1"/>
  <c r="AE85" i="4" s="1"/>
  <c r="M330" i="4"/>
  <c r="T330" i="4" s="1"/>
  <c r="M329" i="4"/>
  <c r="T329" i="4" s="1"/>
  <c r="M328" i="4"/>
  <c r="M327" i="4"/>
  <c r="F327" i="4"/>
  <c r="E327" i="4"/>
  <c r="D327" i="4"/>
  <c r="C327" i="4"/>
  <c r="AD84" i="4" s="1"/>
  <c r="AE84" i="4" s="1"/>
  <c r="M326" i="4"/>
  <c r="S326" i="4" s="1"/>
  <c r="T325" i="4"/>
  <c r="M325" i="4"/>
  <c r="M324" i="4"/>
  <c r="R324" i="4" s="1"/>
  <c r="M323" i="4"/>
  <c r="F323" i="4"/>
  <c r="E323" i="4"/>
  <c r="D323" i="4"/>
  <c r="C323" i="4"/>
  <c r="M322" i="4"/>
  <c r="S322" i="4" s="1"/>
  <c r="M321" i="4"/>
  <c r="M320" i="4"/>
  <c r="M319" i="4"/>
  <c r="F319" i="4"/>
  <c r="E319" i="4"/>
  <c r="AF82" i="4" s="1"/>
  <c r="AG82" i="4" s="1"/>
  <c r="D319" i="4"/>
  <c r="C319" i="4"/>
  <c r="AD82" i="4" s="1"/>
  <c r="AE82" i="4" s="1"/>
  <c r="M318" i="4"/>
  <c r="S318" i="4" s="1"/>
  <c r="M317" i="4"/>
  <c r="O317" i="4" s="1"/>
  <c r="M316" i="4"/>
  <c r="M315" i="4"/>
  <c r="F315" i="4"/>
  <c r="E315" i="4"/>
  <c r="AF81" i="4" s="1"/>
  <c r="AG81" i="4" s="1"/>
  <c r="D315" i="4"/>
  <c r="C315" i="4"/>
  <c r="M314" i="4"/>
  <c r="M313" i="4"/>
  <c r="T313" i="4" s="1"/>
  <c r="M312" i="4"/>
  <c r="O312" i="4" s="1"/>
  <c r="M311" i="4"/>
  <c r="F311" i="4"/>
  <c r="E311" i="4"/>
  <c r="D311" i="4"/>
  <c r="C311" i="4"/>
  <c r="M310" i="4"/>
  <c r="M309" i="4"/>
  <c r="T309" i="4" s="1"/>
  <c r="M308" i="4"/>
  <c r="O308" i="4" s="1"/>
  <c r="M307" i="4"/>
  <c r="F307" i="4"/>
  <c r="E307" i="4"/>
  <c r="AF79" i="4" s="1"/>
  <c r="AG79" i="4" s="1"/>
  <c r="D307" i="4"/>
  <c r="C307" i="4"/>
  <c r="M306" i="4"/>
  <c r="M305" i="4"/>
  <c r="T305" i="4" s="1"/>
  <c r="M304" i="4"/>
  <c r="O304" i="4" s="1"/>
  <c r="M303" i="4"/>
  <c r="F303" i="4"/>
  <c r="E303" i="4"/>
  <c r="AF78" i="4" s="1"/>
  <c r="AG78" i="4" s="1"/>
  <c r="D303" i="4"/>
  <c r="C303" i="4"/>
  <c r="T302" i="4"/>
  <c r="Q302" i="4"/>
  <c r="M302" i="4"/>
  <c r="S302" i="4" s="1"/>
  <c r="M301" i="4"/>
  <c r="M300" i="4"/>
  <c r="O300" i="4" s="1"/>
  <c r="F299" i="4"/>
  <c r="E299" i="4"/>
  <c r="AF77" i="4" s="1"/>
  <c r="AG77" i="4" s="1"/>
  <c r="D299" i="4"/>
  <c r="C299" i="4"/>
  <c r="AD77" i="4" s="1"/>
  <c r="AE77" i="4" s="1"/>
  <c r="M298" i="4"/>
  <c r="R298" i="4" s="1"/>
  <c r="M297" i="4"/>
  <c r="S297" i="4" s="1"/>
  <c r="M296" i="4"/>
  <c r="R296" i="4" s="1"/>
  <c r="M295" i="4"/>
  <c r="F295" i="4"/>
  <c r="E295" i="4"/>
  <c r="AF76" i="4" s="1"/>
  <c r="AG76" i="4" s="1"/>
  <c r="D295" i="4"/>
  <c r="C295" i="4"/>
  <c r="M294" i="4"/>
  <c r="M293" i="4"/>
  <c r="S293" i="4" s="1"/>
  <c r="M292" i="4"/>
  <c r="R292" i="4" s="1"/>
  <c r="M291" i="4"/>
  <c r="F291" i="4"/>
  <c r="E291" i="4"/>
  <c r="D291" i="4"/>
  <c r="C291" i="4"/>
  <c r="M290" i="4"/>
  <c r="M289" i="4"/>
  <c r="S289" i="4" s="1"/>
  <c r="M288" i="4"/>
  <c r="R288" i="4" s="1"/>
  <c r="M287" i="4"/>
  <c r="F287" i="4"/>
  <c r="E287" i="4"/>
  <c r="AF74" i="4" s="1"/>
  <c r="D287" i="4"/>
  <c r="C287" i="4"/>
  <c r="M286" i="4"/>
  <c r="M285" i="4"/>
  <c r="S285" i="4" s="1"/>
  <c r="M284" i="4"/>
  <c r="R284" i="4" s="1"/>
  <c r="M283" i="4"/>
  <c r="F283" i="4"/>
  <c r="E283" i="4"/>
  <c r="AF73" i="4" s="1"/>
  <c r="AG73" i="4" s="1"/>
  <c r="D283" i="4"/>
  <c r="C283" i="4"/>
  <c r="M282" i="4"/>
  <c r="M281" i="4"/>
  <c r="S281" i="4" s="1"/>
  <c r="M280" i="4"/>
  <c r="R280" i="4" s="1"/>
  <c r="M279" i="4"/>
  <c r="F279" i="4"/>
  <c r="E279" i="4"/>
  <c r="AF72" i="4" s="1"/>
  <c r="AG72" i="4" s="1"/>
  <c r="D279" i="4"/>
  <c r="C279" i="4"/>
  <c r="AD72" i="4" s="1"/>
  <c r="AE72" i="4" s="1"/>
  <c r="M278" i="4"/>
  <c r="T278" i="4" s="1"/>
  <c r="M277" i="4"/>
  <c r="S277" i="4" s="1"/>
  <c r="R276" i="4"/>
  <c r="M276" i="4"/>
  <c r="M275" i="4"/>
  <c r="F275" i="4"/>
  <c r="E275" i="4"/>
  <c r="AF71" i="4" s="1"/>
  <c r="AG71" i="4" s="1"/>
  <c r="D275" i="4"/>
  <c r="C275" i="4"/>
  <c r="S274" i="4"/>
  <c r="P274" i="4"/>
  <c r="M274" i="4"/>
  <c r="R274" i="4" s="1"/>
  <c r="M273" i="4"/>
  <c r="S273" i="4" s="1"/>
  <c r="M272" i="4"/>
  <c r="R272" i="4" s="1"/>
  <c r="M271" i="4"/>
  <c r="F271" i="4"/>
  <c r="E271" i="4"/>
  <c r="AF70" i="4" s="1"/>
  <c r="D271" i="4"/>
  <c r="C271" i="4"/>
  <c r="AD70" i="4" s="1"/>
  <c r="AE70" i="4" s="1"/>
  <c r="M270" i="4"/>
  <c r="M269" i="4"/>
  <c r="S269" i="4" s="1"/>
  <c r="M268" i="4"/>
  <c r="R268" i="4" s="1"/>
  <c r="M267" i="4"/>
  <c r="F267" i="4"/>
  <c r="E267" i="4"/>
  <c r="AF69" i="4" s="1"/>
  <c r="AG69" i="4" s="1"/>
  <c r="D267" i="4"/>
  <c r="C267" i="4"/>
  <c r="M266" i="4"/>
  <c r="R266" i="4" s="1"/>
  <c r="M265" i="4"/>
  <c r="S265" i="4" s="1"/>
  <c r="M264" i="4"/>
  <c r="M263" i="4"/>
  <c r="F263" i="4"/>
  <c r="E263" i="4"/>
  <c r="AF68" i="4" s="1"/>
  <c r="D263" i="4"/>
  <c r="C263" i="4"/>
  <c r="M262" i="4"/>
  <c r="T262" i="4" s="1"/>
  <c r="M261" i="4"/>
  <c r="S261" i="4" s="1"/>
  <c r="M260" i="4"/>
  <c r="R260" i="4" s="1"/>
  <c r="M259" i="4"/>
  <c r="F259" i="4"/>
  <c r="E259" i="4"/>
  <c r="AF67" i="4" s="1"/>
  <c r="AG67" i="4" s="1"/>
  <c r="D259" i="4"/>
  <c r="C259" i="4"/>
  <c r="AD67" i="4" s="1"/>
  <c r="AE67" i="4" s="1"/>
  <c r="M258" i="4"/>
  <c r="T258" i="4" s="1"/>
  <c r="M257" i="4"/>
  <c r="S257" i="4" s="1"/>
  <c r="M256" i="4"/>
  <c r="R256" i="4" s="1"/>
  <c r="M255" i="4"/>
  <c r="F255" i="4"/>
  <c r="E255" i="4"/>
  <c r="AF66" i="4" s="1"/>
  <c r="D255" i="4"/>
  <c r="C255" i="4"/>
  <c r="AD66" i="4" s="1"/>
  <c r="AE66" i="4" s="1"/>
  <c r="M254" i="4"/>
  <c r="M253" i="4"/>
  <c r="S253" i="4" s="1"/>
  <c r="M252" i="4"/>
  <c r="R252" i="4" s="1"/>
  <c r="M251" i="4"/>
  <c r="F251" i="4"/>
  <c r="E251" i="4"/>
  <c r="AF65" i="4" s="1"/>
  <c r="AG65" i="4" s="1"/>
  <c r="D251" i="4"/>
  <c r="C251" i="4"/>
  <c r="M250" i="4"/>
  <c r="R250" i="4" s="1"/>
  <c r="M249" i="4"/>
  <c r="M248" i="4"/>
  <c r="R248" i="4" s="1"/>
  <c r="M247" i="4"/>
  <c r="F247" i="4"/>
  <c r="E247" i="4"/>
  <c r="AF64" i="4" s="1"/>
  <c r="AG64" i="4" s="1"/>
  <c r="D247" i="4"/>
  <c r="C247" i="4"/>
  <c r="M246" i="4"/>
  <c r="M245" i="4"/>
  <c r="S245" i="4" s="1"/>
  <c r="M244" i="4"/>
  <c r="R244" i="4" s="1"/>
  <c r="M243" i="4"/>
  <c r="F243" i="4"/>
  <c r="E243" i="4"/>
  <c r="AF63" i="4" s="1"/>
  <c r="AG63" i="4" s="1"/>
  <c r="D243" i="4"/>
  <c r="C243" i="4"/>
  <c r="AD63" i="4" s="1"/>
  <c r="AE63" i="4" s="1"/>
  <c r="T242" i="4"/>
  <c r="O242" i="4"/>
  <c r="M242" i="4"/>
  <c r="M241" i="4"/>
  <c r="M240" i="4"/>
  <c r="R240" i="4" s="1"/>
  <c r="M239" i="4"/>
  <c r="F239" i="4"/>
  <c r="E239" i="4"/>
  <c r="AF62" i="4" s="1"/>
  <c r="AG62" i="4" s="1"/>
  <c r="D239" i="4"/>
  <c r="C239" i="4"/>
  <c r="M238" i="4"/>
  <c r="M237" i="4"/>
  <c r="S237" i="4" s="1"/>
  <c r="M236" i="4"/>
  <c r="R236" i="4" s="1"/>
  <c r="M235" i="4"/>
  <c r="F235" i="4"/>
  <c r="E235" i="4"/>
  <c r="AF61" i="4" s="1"/>
  <c r="AG61" i="4" s="1"/>
  <c r="D235" i="4"/>
  <c r="C235" i="4"/>
  <c r="M234" i="4"/>
  <c r="R234" i="4" s="1"/>
  <c r="M233" i="4"/>
  <c r="M232" i="4"/>
  <c r="R232" i="4" s="1"/>
  <c r="M231" i="4"/>
  <c r="F231" i="4"/>
  <c r="E231" i="4"/>
  <c r="AF60" i="4" s="1"/>
  <c r="AG60" i="4" s="1"/>
  <c r="D231" i="4"/>
  <c r="C231" i="4"/>
  <c r="AD60" i="4" s="1"/>
  <c r="AE60" i="4" s="1"/>
  <c r="M230" i="4"/>
  <c r="S230" i="4" s="1"/>
  <c r="M229" i="4"/>
  <c r="S229" i="4" s="1"/>
  <c r="M228" i="4"/>
  <c r="R228" i="4" s="1"/>
  <c r="M227" i="4"/>
  <c r="F227" i="4"/>
  <c r="E227" i="4"/>
  <c r="AF59" i="4" s="1"/>
  <c r="AG59" i="4" s="1"/>
  <c r="D227" i="4"/>
  <c r="C227" i="4"/>
  <c r="T226" i="4"/>
  <c r="O226" i="4"/>
  <c r="M226" i="4"/>
  <c r="M225" i="4"/>
  <c r="M224" i="4"/>
  <c r="R224" i="4" s="1"/>
  <c r="M223" i="4"/>
  <c r="F223" i="4"/>
  <c r="E223" i="4"/>
  <c r="AF58" i="4" s="1"/>
  <c r="AG58" i="4" s="1"/>
  <c r="D223" i="4"/>
  <c r="C223" i="4"/>
  <c r="AD58" i="4" s="1"/>
  <c r="AE58" i="4" s="1"/>
  <c r="M222" i="4"/>
  <c r="M221" i="4"/>
  <c r="S221" i="4" s="1"/>
  <c r="M220" i="4"/>
  <c r="R220" i="4" s="1"/>
  <c r="M219" i="4"/>
  <c r="F219" i="4"/>
  <c r="E219" i="4"/>
  <c r="AF57" i="4" s="1"/>
  <c r="AG57" i="4" s="1"/>
  <c r="D219" i="4"/>
  <c r="C219" i="4"/>
  <c r="M218" i="4"/>
  <c r="R218" i="4" s="1"/>
  <c r="M217" i="4"/>
  <c r="M216" i="4"/>
  <c r="R216" i="4" s="1"/>
  <c r="M215" i="4"/>
  <c r="F215" i="4"/>
  <c r="E215" i="4"/>
  <c r="AF56" i="4" s="1"/>
  <c r="AG56" i="4" s="1"/>
  <c r="D215" i="4"/>
  <c r="C215" i="4"/>
  <c r="M214" i="4"/>
  <c r="T214" i="4" s="1"/>
  <c r="M213" i="4"/>
  <c r="M212" i="4"/>
  <c r="R212" i="4" s="1"/>
  <c r="M211" i="4"/>
  <c r="F211" i="4"/>
  <c r="E211" i="4"/>
  <c r="AF55" i="4" s="1"/>
  <c r="AG55" i="4" s="1"/>
  <c r="D211" i="4"/>
  <c r="C211" i="4"/>
  <c r="AD55" i="4" s="1"/>
  <c r="AE55" i="4" s="1"/>
  <c r="M210" i="4"/>
  <c r="O210" i="4" s="1"/>
  <c r="M209" i="4"/>
  <c r="M208" i="4"/>
  <c r="R208" i="4" s="1"/>
  <c r="M207" i="4"/>
  <c r="F207" i="4"/>
  <c r="E207" i="4"/>
  <c r="AF54" i="4" s="1"/>
  <c r="D207" i="4"/>
  <c r="C207" i="4"/>
  <c r="M206" i="4"/>
  <c r="M205" i="4"/>
  <c r="S205" i="4" s="1"/>
  <c r="M204" i="4"/>
  <c r="R204" i="4" s="1"/>
  <c r="M203" i="4"/>
  <c r="F203" i="4"/>
  <c r="E203" i="4"/>
  <c r="AF53" i="4" s="1"/>
  <c r="AG53" i="4" s="1"/>
  <c r="D203" i="4"/>
  <c r="C203" i="4"/>
  <c r="M202" i="4"/>
  <c r="R202" i="4" s="1"/>
  <c r="M201" i="4"/>
  <c r="M200" i="4"/>
  <c r="R200" i="4" s="1"/>
  <c r="M199" i="4"/>
  <c r="F199" i="4"/>
  <c r="E199" i="4"/>
  <c r="AF52" i="4" s="1"/>
  <c r="AG52" i="4" s="1"/>
  <c r="D199" i="4"/>
  <c r="C199" i="4"/>
  <c r="M198" i="4"/>
  <c r="S198" i="4" s="1"/>
  <c r="M197" i="4"/>
  <c r="M196" i="4"/>
  <c r="R196" i="4" s="1"/>
  <c r="M195" i="4"/>
  <c r="F195" i="4"/>
  <c r="E195" i="4"/>
  <c r="AF51" i="4" s="1"/>
  <c r="AG51" i="4" s="1"/>
  <c r="D195" i="4"/>
  <c r="C195" i="4"/>
  <c r="AD51" i="4" s="1"/>
  <c r="AE51" i="4" s="1"/>
  <c r="T194" i="4"/>
  <c r="M194" i="4"/>
  <c r="M193" i="4"/>
  <c r="M192" i="4"/>
  <c r="R192" i="4" s="1"/>
  <c r="M191" i="4"/>
  <c r="F191" i="4"/>
  <c r="E191" i="4"/>
  <c r="AF50" i="4" s="1"/>
  <c r="AG50" i="4" s="1"/>
  <c r="D191" i="4"/>
  <c r="C191" i="4"/>
  <c r="AD50" i="4" s="1"/>
  <c r="AE50" i="4" s="1"/>
  <c r="M190" i="4"/>
  <c r="M189" i="4"/>
  <c r="S189" i="4" s="1"/>
  <c r="M188" i="4"/>
  <c r="R188" i="4" s="1"/>
  <c r="M187" i="4"/>
  <c r="F187" i="4"/>
  <c r="E187" i="4"/>
  <c r="AF49" i="4" s="1"/>
  <c r="AG49" i="4" s="1"/>
  <c r="D187" i="4"/>
  <c r="C187" i="4"/>
  <c r="AD49" i="4" s="1"/>
  <c r="AE49" i="4" s="1"/>
  <c r="M186" i="4"/>
  <c r="R186" i="4" s="1"/>
  <c r="M185" i="4"/>
  <c r="S185" i="4" s="1"/>
  <c r="M184" i="4"/>
  <c r="R184" i="4" s="1"/>
  <c r="M183" i="4"/>
  <c r="F183" i="4"/>
  <c r="E183" i="4"/>
  <c r="AF48" i="4" s="1"/>
  <c r="D183" i="4"/>
  <c r="C183" i="4"/>
  <c r="AD48" i="4" s="1"/>
  <c r="AE48" i="4" s="1"/>
  <c r="T182" i="4"/>
  <c r="M182" i="4"/>
  <c r="M181" i="4"/>
  <c r="M180" i="4"/>
  <c r="R180" i="4" s="1"/>
  <c r="M179" i="4"/>
  <c r="F179" i="4"/>
  <c r="E179" i="4"/>
  <c r="AF47" i="4" s="1"/>
  <c r="AG47" i="4" s="1"/>
  <c r="D179" i="4"/>
  <c r="C179" i="4"/>
  <c r="AD47" i="4" s="1"/>
  <c r="AE47" i="4" s="1"/>
  <c r="M178" i="4"/>
  <c r="M177" i="4"/>
  <c r="M176" i="4"/>
  <c r="M175" i="4"/>
  <c r="F175" i="4"/>
  <c r="E175" i="4"/>
  <c r="D175" i="4"/>
  <c r="C175" i="4"/>
  <c r="AD46" i="4" s="1"/>
  <c r="AE46" i="4" s="1"/>
  <c r="M174" i="4"/>
  <c r="M173" i="4"/>
  <c r="R173" i="4" s="1"/>
  <c r="M172" i="4"/>
  <c r="M171" i="4"/>
  <c r="F171" i="4"/>
  <c r="E171" i="4"/>
  <c r="D171" i="4"/>
  <c r="C171" i="4"/>
  <c r="AD45" i="4" s="1"/>
  <c r="AE45" i="4" s="1"/>
  <c r="M170" i="4"/>
  <c r="M169" i="4"/>
  <c r="O169" i="4" s="1"/>
  <c r="M168" i="4"/>
  <c r="S168" i="4" s="1"/>
  <c r="M167" i="4"/>
  <c r="F167" i="4"/>
  <c r="E167" i="4"/>
  <c r="AF44" i="4" s="1"/>
  <c r="AG44" i="4" s="1"/>
  <c r="D167" i="4"/>
  <c r="C167" i="4"/>
  <c r="M166" i="4"/>
  <c r="P166" i="4" s="1"/>
  <c r="M165" i="4"/>
  <c r="M164" i="4"/>
  <c r="M163" i="4"/>
  <c r="F163" i="4"/>
  <c r="E163" i="4"/>
  <c r="AF43" i="4" s="1"/>
  <c r="AG43" i="4" s="1"/>
  <c r="D163" i="4"/>
  <c r="C163" i="4"/>
  <c r="M162" i="4"/>
  <c r="M161" i="4"/>
  <c r="O161" i="4" s="1"/>
  <c r="M160" i="4"/>
  <c r="M159" i="4"/>
  <c r="F159" i="4"/>
  <c r="E159" i="4"/>
  <c r="AF42" i="4" s="1"/>
  <c r="AG42" i="4" s="1"/>
  <c r="D159" i="4"/>
  <c r="C159" i="4"/>
  <c r="T158" i="4"/>
  <c r="Q158" i="4"/>
  <c r="M158" i="4"/>
  <c r="S158" i="4" s="1"/>
  <c r="M157" i="4"/>
  <c r="S157" i="4" s="1"/>
  <c r="M156" i="4"/>
  <c r="S156" i="4" s="1"/>
  <c r="M155" i="4"/>
  <c r="F155" i="4"/>
  <c r="E155" i="4"/>
  <c r="AF41" i="4" s="1"/>
  <c r="AG41" i="4" s="1"/>
  <c r="D155" i="4"/>
  <c r="C155" i="4"/>
  <c r="AD41" i="4" s="1"/>
  <c r="AE41" i="4" s="1"/>
  <c r="M154" i="4"/>
  <c r="M153" i="4"/>
  <c r="M152" i="4"/>
  <c r="S152" i="4" s="1"/>
  <c r="M151" i="4"/>
  <c r="F151" i="4"/>
  <c r="E151" i="4"/>
  <c r="AF40" i="4" s="1"/>
  <c r="AG40" i="4" s="1"/>
  <c r="D151" i="4"/>
  <c r="C151" i="4"/>
  <c r="M150" i="4"/>
  <c r="S150" i="4" s="1"/>
  <c r="M149" i="4"/>
  <c r="P149" i="4" s="1"/>
  <c r="M148" i="4"/>
  <c r="M147" i="4"/>
  <c r="F147" i="4"/>
  <c r="E147" i="4"/>
  <c r="D147" i="4"/>
  <c r="C147" i="4"/>
  <c r="M146" i="4"/>
  <c r="M145" i="4"/>
  <c r="R145" i="4" s="1"/>
  <c r="M144" i="4"/>
  <c r="M143" i="4"/>
  <c r="F143" i="4"/>
  <c r="E143" i="4"/>
  <c r="AF38" i="4" s="1"/>
  <c r="AG38" i="4" s="1"/>
  <c r="D143" i="4"/>
  <c r="C143" i="4"/>
  <c r="AD38" i="4" s="1"/>
  <c r="AE38" i="4" s="1"/>
  <c r="M142" i="4"/>
  <c r="P142" i="4" s="1"/>
  <c r="M141" i="4"/>
  <c r="R141" i="4" s="1"/>
  <c r="M140" i="4"/>
  <c r="M139" i="4"/>
  <c r="F139" i="4"/>
  <c r="E139" i="4"/>
  <c r="D139" i="4"/>
  <c r="C139" i="4"/>
  <c r="AD37" i="4" s="1"/>
  <c r="AE37" i="4" s="1"/>
  <c r="M138" i="4"/>
  <c r="M137" i="4"/>
  <c r="M136" i="4"/>
  <c r="S136" i="4" s="1"/>
  <c r="M135" i="4"/>
  <c r="F135" i="4"/>
  <c r="E135" i="4"/>
  <c r="D135" i="4"/>
  <c r="C135" i="4"/>
  <c r="AD36" i="4" s="1"/>
  <c r="AE36" i="4" s="1"/>
  <c r="M134" i="4"/>
  <c r="M133" i="4"/>
  <c r="M132" i="4"/>
  <c r="S132" i="4" s="1"/>
  <c r="M131" i="4"/>
  <c r="F131" i="4"/>
  <c r="E131" i="4"/>
  <c r="AF35" i="4" s="1"/>
  <c r="AG35" i="4" s="1"/>
  <c r="D131" i="4"/>
  <c r="C131" i="4"/>
  <c r="AD35" i="4" s="1"/>
  <c r="AE35" i="4" s="1"/>
  <c r="M130" i="4"/>
  <c r="M129" i="4"/>
  <c r="R129" i="4" s="1"/>
  <c r="M128" i="4"/>
  <c r="M127" i="4"/>
  <c r="F127" i="4"/>
  <c r="E127" i="4"/>
  <c r="AF34" i="4" s="1"/>
  <c r="AG34" i="4" s="1"/>
  <c r="D127" i="4"/>
  <c r="C127" i="4"/>
  <c r="M126" i="4"/>
  <c r="M125" i="4"/>
  <c r="T125" i="4" s="1"/>
  <c r="M124" i="4"/>
  <c r="S124" i="4" s="1"/>
  <c r="M123" i="4"/>
  <c r="F123" i="4"/>
  <c r="E123" i="4"/>
  <c r="AF33" i="4" s="1"/>
  <c r="AG33" i="4" s="1"/>
  <c r="D123" i="4"/>
  <c r="C123" i="4"/>
  <c r="M122" i="4"/>
  <c r="S122" i="4" s="1"/>
  <c r="M121" i="4"/>
  <c r="T121" i="4" s="1"/>
  <c r="M120" i="4"/>
  <c r="S120" i="4" s="1"/>
  <c r="M119" i="4"/>
  <c r="F119" i="4"/>
  <c r="E119" i="4"/>
  <c r="AF32" i="4" s="1"/>
  <c r="AG32" i="4" s="1"/>
  <c r="D119" i="4"/>
  <c r="C119" i="4"/>
  <c r="P118" i="4"/>
  <c r="M118" i="4"/>
  <c r="M117" i="4"/>
  <c r="M116" i="4"/>
  <c r="S116" i="4" s="1"/>
  <c r="M115" i="4"/>
  <c r="F115" i="4"/>
  <c r="E115" i="4"/>
  <c r="D115" i="4"/>
  <c r="C115" i="4"/>
  <c r="AD31" i="4" s="1"/>
  <c r="AE31" i="4" s="1"/>
  <c r="M114" i="4"/>
  <c r="S114" i="4" s="1"/>
  <c r="M113" i="4"/>
  <c r="M112" i="4"/>
  <c r="M111" i="4"/>
  <c r="F111" i="4"/>
  <c r="E111" i="4"/>
  <c r="D111" i="4"/>
  <c r="C111" i="4"/>
  <c r="M110" i="4"/>
  <c r="M109" i="4"/>
  <c r="R109" i="4" s="1"/>
  <c r="M108" i="4"/>
  <c r="M107" i="4"/>
  <c r="F107" i="4"/>
  <c r="E107" i="4"/>
  <c r="AF29" i="4" s="1"/>
  <c r="AG29" i="4" s="1"/>
  <c r="D107" i="4"/>
  <c r="C107" i="4"/>
  <c r="M106" i="4"/>
  <c r="P105" i="4"/>
  <c r="M105" i="4"/>
  <c r="R105" i="4" s="1"/>
  <c r="M104" i="4"/>
  <c r="S104" i="4" s="1"/>
  <c r="M103" i="4"/>
  <c r="F103" i="4"/>
  <c r="E103" i="4"/>
  <c r="D103" i="4"/>
  <c r="C103" i="4"/>
  <c r="AD28" i="4" s="1"/>
  <c r="AE28" i="4" s="1"/>
  <c r="T102" i="4"/>
  <c r="M102" i="4"/>
  <c r="S102" i="4" s="1"/>
  <c r="M101" i="4"/>
  <c r="R101" i="4" s="1"/>
  <c r="M100" i="4"/>
  <c r="S100" i="4" s="1"/>
  <c r="M99" i="4"/>
  <c r="F99" i="4"/>
  <c r="E99" i="4"/>
  <c r="AF27" i="4" s="1"/>
  <c r="AG27" i="4" s="1"/>
  <c r="D99" i="4"/>
  <c r="C99" i="4"/>
  <c r="M98" i="4"/>
  <c r="S98" i="4" s="1"/>
  <c r="M97" i="4"/>
  <c r="M96" i="4"/>
  <c r="AD95" i="4"/>
  <c r="AE95" i="4" s="1"/>
  <c r="M95" i="4"/>
  <c r="F95" i="4"/>
  <c r="E95" i="4"/>
  <c r="D95" i="4"/>
  <c r="C95" i="4"/>
  <c r="AD26" i="4" s="1"/>
  <c r="AE26" i="4" s="1"/>
  <c r="AD94" i="4"/>
  <c r="AE94" i="4" s="1"/>
  <c r="M94" i="4"/>
  <c r="O94" i="4" s="1"/>
  <c r="AF93" i="4"/>
  <c r="AG93" i="4" s="1"/>
  <c r="T93" i="4"/>
  <c r="M93" i="4"/>
  <c r="S93" i="4" s="1"/>
  <c r="AF92" i="4"/>
  <c r="AG92" i="4" s="1"/>
  <c r="M92" i="4"/>
  <c r="O92" i="4" s="1"/>
  <c r="AD91" i="4"/>
  <c r="AE91" i="4" s="1"/>
  <c r="M91" i="4"/>
  <c r="F91" i="4"/>
  <c r="E91" i="4"/>
  <c r="AF25" i="4" s="1"/>
  <c r="AG25" i="4" s="1"/>
  <c r="D91" i="4"/>
  <c r="C91" i="4"/>
  <c r="AD90" i="4"/>
  <c r="AE90" i="4" s="1"/>
  <c r="O90" i="4"/>
  <c r="M90" i="4"/>
  <c r="S90" i="4" s="1"/>
  <c r="AD89" i="4"/>
  <c r="AE89" i="4" s="1"/>
  <c r="M89" i="4"/>
  <c r="AD88" i="4"/>
  <c r="AE88" i="4" s="1"/>
  <c r="M88" i="4"/>
  <c r="R88" i="4" s="1"/>
  <c r="AD87" i="4"/>
  <c r="AE87" i="4" s="1"/>
  <c r="M87" i="4"/>
  <c r="F87" i="4"/>
  <c r="E87" i="4"/>
  <c r="D87" i="4"/>
  <c r="C87" i="4"/>
  <c r="AD24" i="4" s="1"/>
  <c r="AE24" i="4" s="1"/>
  <c r="AF86" i="4"/>
  <c r="AG86" i="4" s="1"/>
  <c r="M86" i="4"/>
  <c r="S86" i="4" s="1"/>
  <c r="AF85" i="4"/>
  <c r="AG85" i="4" s="1"/>
  <c r="M85" i="4"/>
  <c r="S85" i="4" s="1"/>
  <c r="AF84" i="4"/>
  <c r="AG84" i="4" s="1"/>
  <c r="M84" i="4"/>
  <c r="O84" i="4" s="1"/>
  <c r="AF83" i="4"/>
  <c r="AG83" i="4" s="1"/>
  <c r="AD83" i="4"/>
  <c r="AE83" i="4" s="1"/>
  <c r="M83" i="4"/>
  <c r="F83" i="4"/>
  <c r="E83" i="4"/>
  <c r="AF23" i="4" s="1"/>
  <c r="AG23" i="4" s="1"/>
  <c r="D83" i="4"/>
  <c r="C83" i="4"/>
  <c r="AD23" i="4" s="1"/>
  <c r="AE23" i="4" s="1"/>
  <c r="M82" i="4"/>
  <c r="S82" i="4" s="1"/>
  <c r="AD81" i="4"/>
  <c r="AE81" i="4" s="1"/>
  <c r="T81" i="4"/>
  <c r="M81" i="4"/>
  <c r="S81" i="4" s="1"/>
  <c r="AF80" i="4"/>
  <c r="AG80" i="4" s="1"/>
  <c r="AD80" i="4"/>
  <c r="AE80" i="4" s="1"/>
  <c r="M80" i="4"/>
  <c r="AE79" i="4"/>
  <c r="AD79" i="4"/>
  <c r="M79" i="4"/>
  <c r="F79" i="4"/>
  <c r="E79" i="4"/>
  <c r="AF22" i="4" s="1"/>
  <c r="AG22" i="4" s="1"/>
  <c r="D79" i="4"/>
  <c r="C79" i="4"/>
  <c r="AD22" i="4" s="1"/>
  <c r="AE22" i="4" s="1"/>
  <c r="AD78" i="4"/>
  <c r="AE78" i="4" s="1"/>
  <c r="M78" i="4"/>
  <c r="M77" i="4"/>
  <c r="AD76" i="4"/>
  <c r="AE76" i="4" s="1"/>
  <c r="M76" i="4"/>
  <c r="S76" i="4" s="1"/>
  <c r="AF75" i="4"/>
  <c r="AG75" i="4" s="1"/>
  <c r="AD75" i="4"/>
  <c r="AE75" i="4" s="1"/>
  <c r="M75" i="4"/>
  <c r="F75" i="4"/>
  <c r="E75" i="4"/>
  <c r="AF21" i="4" s="1"/>
  <c r="AG21" i="4" s="1"/>
  <c r="D75" i="4"/>
  <c r="C75" i="4"/>
  <c r="AG74" i="4"/>
  <c r="AD74" i="4"/>
  <c r="AE74" i="4" s="1"/>
  <c r="M74" i="4"/>
  <c r="AD73" i="4"/>
  <c r="AE73" i="4" s="1"/>
  <c r="M73" i="4"/>
  <c r="S73" i="4" s="1"/>
  <c r="M72" i="4"/>
  <c r="AD71" i="4"/>
  <c r="AE71" i="4" s="1"/>
  <c r="M71" i="4"/>
  <c r="F71" i="4"/>
  <c r="E71" i="4"/>
  <c r="AF20" i="4" s="1"/>
  <c r="AG20" i="4" s="1"/>
  <c r="D71" i="4"/>
  <c r="C71" i="4"/>
  <c r="AG70" i="4"/>
  <c r="M70" i="4"/>
  <c r="S70" i="4" s="1"/>
  <c r="AD69" i="4"/>
  <c r="AE69" i="4" s="1"/>
  <c r="M69" i="4"/>
  <c r="S69" i="4" s="1"/>
  <c r="AG68" i="4"/>
  <c r="AD68" i="4"/>
  <c r="AE68" i="4" s="1"/>
  <c r="M68" i="4"/>
  <c r="M67" i="4"/>
  <c r="F67" i="4"/>
  <c r="E67" i="4"/>
  <c r="AF19" i="4" s="1"/>
  <c r="AG19" i="4" s="1"/>
  <c r="D67" i="4"/>
  <c r="C67" i="4"/>
  <c r="AD19" i="4" s="1"/>
  <c r="AE19" i="4" s="1"/>
  <c r="AG66" i="4"/>
  <c r="M66" i="4"/>
  <c r="S66" i="4" s="1"/>
  <c r="AD65" i="4"/>
  <c r="AE65" i="4" s="1"/>
  <c r="M65" i="4"/>
  <c r="S65" i="4" s="1"/>
  <c r="AD64" i="4"/>
  <c r="AE64" i="4" s="1"/>
  <c r="M64" i="4"/>
  <c r="O64" i="4" s="1"/>
  <c r="M63" i="4"/>
  <c r="F63" i="4"/>
  <c r="E63" i="4"/>
  <c r="AF18" i="4" s="1"/>
  <c r="AG18" i="4" s="1"/>
  <c r="D63" i="4"/>
  <c r="C63" i="4"/>
  <c r="AD18" i="4" s="1"/>
  <c r="AE18" i="4" s="1"/>
  <c r="AD62" i="4"/>
  <c r="AE62" i="4" s="1"/>
  <c r="M62" i="4"/>
  <c r="AD61" i="4"/>
  <c r="AE61" i="4" s="1"/>
  <c r="T61" i="4"/>
  <c r="P61" i="4"/>
  <c r="M61" i="4"/>
  <c r="S61" i="4" s="1"/>
  <c r="M60" i="4"/>
  <c r="AD59" i="4"/>
  <c r="AE59" i="4" s="1"/>
  <c r="M59" i="4"/>
  <c r="F59" i="4"/>
  <c r="E59" i="4"/>
  <c r="AF17" i="4" s="1"/>
  <c r="AG17" i="4" s="1"/>
  <c r="D59" i="4"/>
  <c r="C59" i="4"/>
  <c r="M58" i="4"/>
  <c r="O58" i="4" s="1"/>
  <c r="AD57" i="4"/>
  <c r="AE57" i="4" s="1"/>
  <c r="M57" i="4"/>
  <c r="S57" i="4" s="1"/>
  <c r="AD56" i="4"/>
  <c r="AE56" i="4" s="1"/>
  <c r="M56" i="4"/>
  <c r="O56" i="4" s="1"/>
  <c r="M55" i="4"/>
  <c r="F55" i="4"/>
  <c r="E55" i="4"/>
  <c r="AF16" i="4" s="1"/>
  <c r="AG16" i="4" s="1"/>
  <c r="D55" i="4"/>
  <c r="C55" i="4"/>
  <c r="AG54" i="4"/>
  <c r="AD54" i="4"/>
  <c r="AE54" i="4" s="1"/>
  <c r="M54" i="4"/>
  <c r="AD53" i="4"/>
  <c r="AE53" i="4" s="1"/>
  <c r="M53" i="4"/>
  <c r="AD52" i="4"/>
  <c r="AE52" i="4" s="1"/>
  <c r="M52" i="4"/>
  <c r="M51" i="4"/>
  <c r="F51" i="4"/>
  <c r="E51" i="4"/>
  <c r="AF15" i="4" s="1"/>
  <c r="AG15" i="4" s="1"/>
  <c r="D51" i="4"/>
  <c r="C51" i="4"/>
  <c r="AD15" i="4" s="1"/>
  <c r="AE15" i="4" s="1"/>
  <c r="M50" i="4"/>
  <c r="O50" i="4" s="1"/>
  <c r="M49" i="4"/>
  <c r="AG48" i="4"/>
  <c r="M48" i="4"/>
  <c r="R48" i="4" s="1"/>
  <c r="M47" i="4"/>
  <c r="F47" i="4"/>
  <c r="E47" i="4"/>
  <c r="D47" i="4"/>
  <c r="C47" i="4"/>
  <c r="AF46" i="4"/>
  <c r="AG46" i="4" s="1"/>
  <c r="M46" i="4"/>
  <c r="R46" i="4" s="1"/>
  <c r="AF45" i="4"/>
  <c r="AG45" i="4" s="1"/>
  <c r="M45" i="4"/>
  <c r="AD44" i="4"/>
  <c r="AE44" i="4" s="1"/>
  <c r="M44" i="4"/>
  <c r="AD43" i="4"/>
  <c r="AE43" i="4" s="1"/>
  <c r="M43" i="4"/>
  <c r="F43" i="4"/>
  <c r="E43" i="4"/>
  <c r="AF13" i="4" s="1"/>
  <c r="AG13" i="4" s="1"/>
  <c r="D43" i="4"/>
  <c r="C43" i="4"/>
  <c r="AD13" i="4" s="1"/>
  <c r="AE13" i="4" s="1"/>
  <c r="AD42" i="4"/>
  <c r="AE42" i="4" s="1"/>
  <c r="M42" i="4"/>
  <c r="R42" i="4" s="1"/>
  <c r="M41" i="4"/>
  <c r="R41" i="4" s="1"/>
  <c r="AD40" i="4"/>
  <c r="AE40" i="4" s="1"/>
  <c r="M40" i="4"/>
  <c r="AF39" i="4"/>
  <c r="AG39" i="4" s="1"/>
  <c r="AD39" i="4"/>
  <c r="AE39" i="4" s="1"/>
  <c r="M39" i="4"/>
  <c r="F39" i="4"/>
  <c r="E39" i="4"/>
  <c r="D39" i="4"/>
  <c r="C39" i="4"/>
  <c r="AD12" i="4" s="1"/>
  <c r="AE12" i="4" s="1"/>
  <c r="M38" i="4"/>
  <c r="R38" i="4" s="1"/>
  <c r="AF37" i="4"/>
  <c r="AG37" i="4" s="1"/>
  <c r="S37" i="4"/>
  <c r="M37" i="4"/>
  <c r="R37" i="4" s="1"/>
  <c r="AF36" i="4"/>
  <c r="AG36" i="4" s="1"/>
  <c r="M36" i="4"/>
  <c r="Q36" i="4" s="1"/>
  <c r="M35" i="4"/>
  <c r="F35" i="4"/>
  <c r="E35" i="4"/>
  <c r="AF11" i="4" s="1"/>
  <c r="AG11" i="4" s="1"/>
  <c r="D35" i="4"/>
  <c r="C35" i="4"/>
  <c r="AD34" i="4"/>
  <c r="AE34" i="4" s="1"/>
  <c r="M34" i="4"/>
  <c r="AD33" i="4"/>
  <c r="AE33" i="4" s="1"/>
  <c r="M33" i="4"/>
  <c r="AD32" i="4"/>
  <c r="AE32" i="4" s="1"/>
  <c r="M32" i="4"/>
  <c r="R32" i="4" s="1"/>
  <c r="AF31" i="4"/>
  <c r="AG31" i="4" s="1"/>
  <c r="M31" i="4"/>
  <c r="F31" i="4"/>
  <c r="E31" i="4"/>
  <c r="D31" i="4"/>
  <c r="C31" i="4"/>
  <c r="AD10" i="4" s="1"/>
  <c r="AE10" i="4" s="1"/>
  <c r="AF30" i="4"/>
  <c r="AG30" i="4" s="1"/>
  <c r="AD30" i="4"/>
  <c r="AE30" i="4" s="1"/>
  <c r="M30" i="4"/>
  <c r="R30" i="4" s="1"/>
  <c r="AD29" i="4"/>
  <c r="AE29" i="4" s="1"/>
  <c r="M29" i="4"/>
  <c r="R29" i="4" s="1"/>
  <c r="AF28" i="4"/>
  <c r="AG28" i="4" s="1"/>
  <c r="M28" i="4"/>
  <c r="AD27" i="4"/>
  <c r="AE27" i="4" s="1"/>
  <c r="M27" i="4"/>
  <c r="F27" i="4"/>
  <c r="E27" i="4"/>
  <c r="AF9" i="4" s="1"/>
  <c r="AG9" i="4" s="1"/>
  <c r="D27" i="4"/>
  <c r="C27" i="4"/>
  <c r="AD9" i="4" s="1"/>
  <c r="AE9" i="4" s="1"/>
  <c r="AF26" i="4"/>
  <c r="AG26" i="4" s="1"/>
  <c r="M26" i="4"/>
  <c r="AD25" i="4"/>
  <c r="AE25" i="4" s="1"/>
  <c r="M25" i="4"/>
  <c r="R25" i="4" s="1"/>
  <c r="AF24" i="4"/>
  <c r="AG24" i="4" s="1"/>
  <c r="M24" i="4"/>
  <c r="M23" i="4"/>
  <c r="F23" i="4"/>
  <c r="E23" i="4"/>
  <c r="AF8" i="4" s="1"/>
  <c r="AG8" i="4" s="1"/>
  <c r="D23" i="4"/>
  <c r="C23" i="4"/>
  <c r="M22" i="4"/>
  <c r="AD21" i="4"/>
  <c r="AE21" i="4" s="1"/>
  <c r="M21" i="4"/>
  <c r="T21" i="4" s="1"/>
  <c r="AD20" i="4"/>
  <c r="AE20" i="4" s="1"/>
  <c r="M20" i="4"/>
  <c r="M19" i="4"/>
  <c r="F19" i="4"/>
  <c r="E19" i="4"/>
  <c r="AF7" i="4" s="1"/>
  <c r="AG7" i="4" s="1"/>
  <c r="D19" i="4"/>
  <c r="C19" i="4"/>
  <c r="AD7" i="4" s="1"/>
  <c r="AE7" i="4" s="1"/>
  <c r="M18" i="4"/>
  <c r="AD17" i="4"/>
  <c r="AE17" i="4" s="1"/>
  <c r="S17" i="4"/>
  <c r="M17" i="4"/>
  <c r="R17" i="4" s="1"/>
  <c r="AD16" i="4"/>
  <c r="AE16" i="4" s="1"/>
  <c r="M16" i="4"/>
  <c r="M15" i="4"/>
  <c r="F15" i="4"/>
  <c r="E15" i="4"/>
  <c r="AF6" i="4" s="1"/>
  <c r="AG6" i="4" s="1"/>
  <c r="D15" i="4"/>
  <c r="C15" i="4"/>
  <c r="AF14" i="4"/>
  <c r="AG14" i="4" s="1"/>
  <c r="AD14" i="4"/>
  <c r="AE14" i="4" s="1"/>
  <c r="M14" i="4"/>
  <c r="M13" i="4"/>
  <c r="AF12" i="4"/>
  <c r="AG12" i="4" s="1"/>
  <c r="M12" i="4"/>
  <c r="AD11" i="4"/>
  <c r="AE11" i="4" s="1"/>
  <c r="M11" i="4"/>
  <c r="F11" i="4"/>
  <c r="E11" i="4"/>
  <c r="AF5" i="4" s="1"/>
  <c r="AG5" i="4" s="1"/>
  <c r="D11" i="4"/>
  <c r="C11" i="4"/>
  <c r="AD5" i="4" s="1"/>
  <c r="AE5" i="4" s="1"/>
  <c r="AF10" i="4"/>
  <c r="AG10" i="4" s="1"/>
  <c r="M10" i="4"/>
  <c r="R10" i="4" s="1"/>
  <c r="M9" i="4"/>
  <c r="T9" i="4" s="1"/>
  <c r="AD8" i="4"/>
  <c r="AE8" i="4" s="1"/>
  <c r="P8" i="4"/>
  <c r="M8" i="4"/>
  <c r="R8" i="4" s="1"/>
  <c r="M7" i="4"/>
  <c r="F7" i="4"/>
  <c r="E7" i="4"/>
  <c r="D7" i="4"/>
  <c r="C7" i="4"/>
  <c r="AD4" i="4" s="1"/>
  <c r="AE4" i="4" s="1"/>
  <c r="AD6" i="4"/>
  <c r="AE6" i="4" s="1"/>
  <c r="M6" i="4"/>
  <c r="O6" i="4" s="1"/>
  <c r="M5" i="4"/>
  <c r="T5" i="4" s="1"/>
  <c r="AF4" i="4"/>
  <c r="AG4" i="4" s="1"/>
  <c r="M4" i="4"/>
  <c r="L235" i="2"/>
  <c r="K235" i="2"/>
  <c r="J235" i="2"/>
  <c r="I235" i="2"/>
  <c r="H235" i="2"/>
  <c r="G235" i="2"/>
  <c r="F235" i="2"/>
  <c r="E235" i="2"/>
  <c r="AF61" i="2" s="1"/>
  <c r="D235" i="2"/>
  <c r="C235" i="2"/>
  <c r="AD61" i="2" s="1"/>
  <c r="AE61" i="2" s="1"/>
  <c r="M234" i="2"/>
  <c r="R234" i="2" s="1"/>
  <c r="M233" i="2"/>
  <c r="T233" i="2" s="1"/>
  <c r="P232" i="2"/>
  <c r="M232" i="2"/>
  <c r="S232" i="2" s="1"/>
  <c r="L231" i="2"/>
  <c r="K231" i="2"/>
  <c r="J231" i="2"/>
  <c r="I231" i="2"/>
  <c r="H231" i="2"/>
  <c r="G231" i="2"/>
  <c r="F231" i="2"/>
  <c r="E231" i="2"/>
  <c r="D231" i="2"/>
  <c r="C231" i="2"/>
  <c r="AD60" i="2" s="1"/>
  <c r="AE60" i="2" s="1"/>
  <c r="T230" i="2"/>
  <c r="M230" i="2"/>
  <c r="S230" i="2" s="1"/>
  <c r="Q229" i="2"/>
  <c r="O229" i="2"/>
  <c r="M229" i="2"/>
  <c r="R229" i="2" s="1"/>
  <c r="M228" i="2"/>
  <c r="R228" i="2" s="1"/>
  <c r="L227" i="2"/>
  <c r="K227" i="2"/>
  <c r="J227" i="2"/>
  <c r="I227" i="2"/>
  <c r="H227" i="2"/>
  <c r="G227" i="2"/>
  <c r="F227" i="2"/>
  <c r="E227" i="2"/>
  <c r="AF59" i="2" s="1"/>
  <c r="AG59" i="2" s="1"/>
  <c r="D227" i="2"/>
  <c r="C227" i="2"/>
  <c r="M226" i="2"/>
  <c r="M225" i="2"/>
  <c r="M224" i="2"/>
  <c r="S224" i="2" s="1"/>
  <c r="L223" i="2"/>
  <c r="K223" i="2"/>
  <c r="J223" i="2"/>
  <c r="I223" i="2"/>
  <c r="H223" i="2"/>
  <c r="G223" i="2"/>
  <c r="F223" i="2"/>
  <c r="E223" i="2"/>
  <c r="AF58" i="2" s="1"/>
  <c r="AG58" i="2" s="1"/>
  <c r="D223" i="2"/>
  <c r="C223" i="2"/>
  <c r="AD58" i="2" s="1"/>
  <c r="AE58" i="2" s="1"/>
  <c r="M222" i="2"/>
  <c r="M221" i="2"/>
  <c r="S221" i="2" s="1"/>
  <c r="M220" i="2"/>
  <c r="L219" i="2"/>
  <c r="K219" i="2"/>
  <c r="J219" i="2"/>
  <c r="I219" i="2"/>
  <c r="H219" i="2"/>
  <c r="G219" i="2"/>
  <c r="F219" i="2"/>
  <c r="E219" i="2"/>
  <c r="AF57" i="2" s="1"/>
  <c r="D219" i="2"/>
  <c r="C219" i="2"/>
  <c r="M218" i="2"/>
  <c r="R218" i="2" s="1"/>
  <c r="M217" i="2"/>
  <c r="T217" i="2" s="1"/>
  <c r="M216" i="2"/>
  <c r="S216" i="2" s="1"/>
  <c r="L215" i="2"/>
  <c r="K215" i="2"/>
  <c r="J215" i="2"/>
  <c r="I215" i="2"/>
  <c r="H215" i="2"/>
  <c r="G215" i="2"/>
  <c r="F215" i="2"/>
  <c r="E215" i="2"/>
  <c r="AF56" i="2" s="1"/>
  <c r="D215" i="2"/>
  <c r="C215" i="2"/>
  <c r="AD56" i="2" s="1"/>
  <c r="AE56" i="2" s="1"/>
  <c r="M214" i="2"/>
  <c r="S214" i="2" s="1"/>
  <c r="M213" i="2"/>
  <c r="R213" i="2" s="1"/>
  <c r="M212" i="2"/>
  <c r="L211" i="2"/>
  <c r="K211" i="2"/>
  <c r="J211" i="2"/>
  <c r="I211" i="2"/>
  <c r="H211" i="2"/>
  <c r="G211" i="2"/>
  <c r="F211" i="2"/>
  <c r="E211" i="2"/>
  <c r="D211" i="2"/>
  <c r="C211" i="2"/>
  <c r="AD55" i="2" s="1"/>
  <c r="AE55" i="2" s="1"/>
  <c r="M210" i="2"/>
  <c r="R210" i="2" s="1"/>
  <c r="M209" i="2"/>
  <c r="T209" i="2" s="1"/>
  <c r="M208" i="2"/>
  <c r="L207" i="2"/>
  <c r="K207" i="2"/>
  <c r="J207" i="2"/>
  <c r="I207" i="2"/>
  <c r="H207" i="2"/>
  <c r="G207" i="2"/>
  <c r="F207" i="2"/>
  <c r="E207" i="2"/>
  <c r="AF54" i="2" s="1"/>
  <c r="D207" i="2"/>
  <c r="C207" i="2"/>
  <c r="AD54" i="2" s="1"/>
  <c r="AE54" i="2" s="1"/>
  <c r="M206" i="2"/>
  <c r="S206" i="2" s="1"/>
  <c r="O205" i="2"/>
  <c r="M205" i="2"/>
  <c r="R205" i="2" s="1"/>
  <c r="M204" i="2"/>
  <c r="R204" i="2" s="1"/>
  <c r="L203" i="2"/>
  <c r="K203" i="2"/>
  <c r="J203" i="2"/>
  <c r="I203" i="2"/>
  <c r="H203" i="2"/>
  <c r="G203" i="2"/>
  <c r="F203" i="2"/>
  <c r="E203" i="2"/>
  <c r="AF53" i="2" s="1"/>
  <c r="D203" i="2"/>
  <c r="C203" i="2"/>
  <c r="AD53" i="2" s="1"/>
  <c r="AE53" i="2" s="1"/>
  <c r="M202" i="2"/>
  <c r="M201" i="2"/>
  <c r="M200" i="2"/>
  <c r="S200" i="2" s="1"/>
  <c r="L199" i="2"/>
  <c r="K199" i="2"/>
  <c r="J199" i="2"/>
  <c r="I199" i="2"/>
  <c r="H199" i="2"/>
  <c r="G199" i="2"/>
  <c r="F199" i="2"/>
  <c r="E199" i="2"/>
  <c r="AF52" i="2" s="1"/>
  <c r="AG52" i="2" s="1"/>
  <c r="D199" i="2"/>
  <c r="C199" i="2"/>
  <c r="AD52" i="2" s="1"/>
  <c r="AE52" i="2" s="1"/>
  <c r="M198" i="2"/>
  <c r="M197" i="2"/>
  <c r="S197" i="2" s="1"/>
  <c r="M196" i="2"/>
  <c r="L195" i="2"/>
  <c r="K195" i="2"/>
  <c r="J195" i="2"/>
  <c r="I195" i="2"/>
  <c r="H195" i="2"/>
  <c r="G195" i="2"/>
  <c r="F195" i="2"/>
  <c r="E195" i="2"/>
  <c r="AF51" i="2" s="1"/>
  <c r="D195" i="2"/>
  <c r="C195" i="2"/>
  <c r="AD51" i="2" s="1"/>
  <c r="AE51" i="2" s="1"/>
  <c r="M194" i="2"/>
  <c r="R194" i="2" s="1"/>
  <c r="M193" i="2"/>
  <c r="M192" i="2"/>
  <c r="L191" i="2"/>
  <c r="K191" i="2"/>
  <c r="J191" i="2"/>
  <c r="I191" i="2"/>
  <c r="H191" i="2"/>
  <c r="G191" i="2"/>
  <c r="F191" i="2"/>
  <c r="E191" i="2"/>
  <c r="AF50" i="2" s="1"/>
  <c r="AG50" i="2" s="1"/>
  <c r="D191" i="2"/>
  <c r="C191" i="2"/>
  <c r="AD50" i="2" s="1"/>
  <c r="AE50" i="2" s="1"/>
  <c r="M190" i="2"/>
  <c r="M189" i="2"/>
  <c r="O189" i="2" s="1"/>
  <c r="M188" i="2"/>
  <c r="R188" i="2" s="1"/>
  <c r="L187" i="2"/>
  <c r="K187" i="2"/>
  <c r="J187" i="2"/>
  <c r="I187" i="2"/>
  <c r="H187" i="2"/>
  <c r="G187" i="2"/>
  <c r="F187" i="2"/>
  <c r="E187" i="2"/>
  <c r="D187" i="2"/>
  <c r="C187" i="2"/>
  <c r="AD49" i="2" s="1"/>
  <c r="AE49" i="2" s="1"/>
  <c r="M186" i="2"/>
  <c r="M185" i="2"/>
  <c r="T185" i="2" s="1"/>
  <c r="M184" i="2"/>
  <c r="P184" i="2" s="1"/>
  <c r="L183" i="2"/>
  <c r="K183" i="2"/>
  <c r="J183" i="2"/>
  <c r="I183" i="2"/>
  <c r="H183" i="2"/>
  <c r="G183" i="2"/>
  <c r="F183" i="2"/>
  <c r="E183" i="2"/>
  <c r="AF48" i="2" s="1"/>
  <c r="D183" i="2"/>
  <c r="C183" i="2"/>
  <c r="M182" i="2"/>
  <c r="R182" i="2" s="1"/>
  <c r="M181" i="2"/>
  <c r="M180" i="2"/>
  <c r="R180" i="2" s="1"/>
  <c r="L179" i="2"/>
  <c r="K179" i="2"/>
  <c r="J179" i="2"/>
  <c r="I179" i="2"/>
  <c r="H179" i="2"/>
  <c r="G179" i="2"/>
  <c r="F179" i="2"/>
  <c r="E179" i="2"/>
  <c r="AF47" i="2" s="1"/>
  <c r="AG47" i="2" s="1"/>
  <c r="D179" i="2"/>
  <c r="C179" i="2"/>
  <c r="AD47" i="2" s="1"/>
  <c r="AE47" i="2" s="1"/>
  <c r="M178" i="2"/>
  <c r="R178" i="2" s="1"/>
  <c r="M177" i="2"/>
  <c r="M176" i="2"/>
  <c r="L175" i="2"/>
  <c r="K175" i="2"/>
  <c r="J175" i="2"/>
  <c r="I175" i="2"/>
  <c r="H175" i="2"/>
  <c r="G175" i="2"/>
  <c r="F175" i="2"/>
  <c r="E175" i="2"/>
  <c r="AF46" i="2" s="1"/>
  <c r="D175" i="2"/>
  <c r="C175" i="2"/>
  <c r="AD46" i="2" s="1"/>
  <c r="AE46" i="2" s="1"/>
  <c r="M174" i="2"/>
  <c r="R174" i="2" s="1"/>
  <c r="M173" i="2"/>
  <c r="M172" i="2"/>
  <c r="L171" i="2"/>
  <c r="K171" i="2"/>
  <c r="J171" i="2"/>
  <c r="I171" i="2"/>
  <c r="H171" i="2"/>
  <c r="G171" i="2"/>
  <c r="F171" i="2"/>
  <c r="E171" i="2"/>
  <c r="AF45" i="2" s="1"/>
  <c r="D171" i="2"/>
  <c r="C171" i="2"/>
  <c r="AD45" i="2" s="1"/>
  <c r="AE45" i="2" s="1"/>
  <c r="M170" i="2"/>
  <c r="T170" i="2" s="1"/>
  <c r="M169" i="2"/>
  <c r="M168" i="2"/>
  <c r="O168" i="2" s="1"/>
  <c r="L167" i="2"/>
  <c r="K167" i="2"/>
  <c r="J167" i="2"/>
  <c r="I167" i="2"/>
  <c r="H167" i="2"/>
  <c r="G167" i="2"/>
  <c r="F167" i="2"/>
  <c r="E167" i="2"/>
  <c r="AF44" i="2" s="1"/>
  <c r="AG44" i="2" s="1"/>
  <c r="D167" i="2"/>
  <c r="C167" i="2"/>
  <c r="M166" i="2"/>
  <c r="R166" i="2" s="1"/>
  <c r="M165" i="2"/>
  <c r="R165" i="2" s="1"/>
  <c r="M164" i="2"/>
  <c r="L163" i="2"/>
  <c r="K163" i="2"/>
  <c r="J163" i="2"/>
  <c r="I163" i="2"/>
  <c r="H163" i="2"/>
  <c r="G163" i="2"/>
  <c r="F163" i="2"/>
  <c r="E163" i="2"/>
  <c r="AF43" i="2" s="1"/>
  <c r="D163" i="2"/>
  <c r="C163" i="2"/>
  <c r="AD43" i="2" s="1"/>
  <c r="AE43" i="2" s="1"/>
  <c r="M162" i="2"/>
  <c r="T162" i="2" s="1"/>
  <c r="T161" i="2"/>
  <c r="M161" i="2"/>
  <c r="S161" i="2" s="1"/>
  <c r="M160" i="2"/>
  <c r="R160" i="2" s="1"/>
  <c r="L159" i="2"/>
  <c r="K159" i="2"/>
  <c r="J159" i="2"/>
  <c r="I159" i="2"/>
  <c r="H159" i="2"/>
  <c r="G159" i="2"/>
  <c r="F159" i="2"/>
  <c r="E159" i="2"/>
  <c r="AF42" i="2" s="1"/>
  <c r="AG42" i="2" s="1"/>
  <c r="D159" i="2"/>
  <c r="C159" i="2"/>
  <c r="AD42" i="2" s="1"/>
  <c r="AE42" i="2" s="1"/>
  <c r="M158" i="2"/>
  <c r="S158" i="2" s="1"/>
  <c r="M157" i="2"/>
  <c r="R157" i="2" s="1"/>
  <c r="M156" i="2"/>
  <c r="T156" i="2" s="1"/>
  <c r="L155" i="2"/>
  <c r="K155" i="2"/>
  <c r="J155" i="2"/>
  <c r="I155" i="2"/>
  <c r="H155" i="2"/>
  <c r="G155" i="2"/>
  <c r="F155" i="2"/>
  <c r="E155" i="2"/>
  <c r="D155" i="2"/>
  <c r="C155" i="2"/>
  <c r="AD41" i="2" s="1"/>
  <c r="AE41" i="2" s="1"/>
  <c r="M154" i="2"/>
  <c r="S154" i="2" s="1"/>
  <c r="M153" i="2"/>
  <c r="S153" i="2" s="1"/>
  <c r="M152" i="2"/>
  <c r="R152" i="2" s="1"/>
  <c r="L151" i="2"/>
  <c r="K151" i="2"/>
  <c r="J151" i="2"/>
  <c r="I151" i="2"/>
  <c r="H151" i="2"/>
  <c r="G151" i="2"/>
  <c r="F151" i="2"/>
  <c r="E151" i="2"/>
  <c r="AF40" i="2" s="1"/>
  <c r="D151" i="2"/>
  <c r="C151" i="2"/>
  <c r="M150" i="2"/>
  <c r="M149" i="2"/>
  <c r="R149" i="2" s="1"/>
  <c r="M148" i="2"/>
  <c r="T148" i="2" s="1"/>
  <c r="L147" i="2"/>
  <c r="K147" i="2"/>
  <c r="J147" i="2"/>
  <c r="I147" i="2"/>
  <c r="H147" i="2"/>
  <c r="G147" i="2"/>
  <c r="F147" i="2"/>
  <c r="E147" i="2"/>
  <c r="D147" i="2"/>
  <c r="C147" i="2"/>
  <c r="AD39" i="2" s="1"/>
  <c r="AE39" i="2" s="1"/>
  <c r="M146" i="2"/>
  <c r="M145" i="2"/>
  <c r="M144" i="2"/>
  <c r="L143" i="2"/>
  <c r="K143" i="2"/>
  <c r="J143" i="2"/>
  <c r="I143" i="2"/>
  <c r="H143" i="2"/>
  <c r="G143" i="2"/>
  <c r="F143" i="2"/>
  <c r="E143" i="2"/>
  <c r="AF38" i="2" s="1"/>
  <c r="AG38" i="2" s="1"/>
  <c r="D143" i="2"/>
  <c r="C143" i="2"/>
  <c r="M142" i="2"/>
  <c r="R142" i="2" s="1"/>
  <c r="M141" i="2"/>
  <c r="Q140" i="2"/>
  <c r="M140" i="2"/>
  <c r="T140" i="2" s="1"/>
  <c r="L139" i="2"/>
  <c r="K139" i="2"/>
  <c r="J139" i="2"/>
  <c r="I139" i="2"/>
  <c r="H139" i="2"/>
  <c r="G139" i="2"/>
  <c r="F139" i="2"/>
  <c r="E139" i="2"/>
  <c r="D139" i="2"/>
  <c r="C139" i="2"/>
  <c r="AD37" i="2" s="1"/>
  <c r="AE37" i="2" s="1"/>
  <c r="M138" i="2"/>
  <c r="O138" i="2" s="1"/>
  <c r="M137" i="2"/>
  <c r="M136" i="2"/>
  <c r="L135" i="2"/>
  <c r="K135" i="2"/>
  <c r="J135" i="2"/>
  <c r="I135" i="2"/>
  <c r="H135" i="2"/>
  <c r="G135" i="2"/>
  <c r="F135" i="2"/>
  <c r="E135" i="2"/>
  <c r="AF36" i="2" s="1"/>
  <c r="D135" i="2"/>
  <c r="C135" i="2"/>
  <c r="AD36" i="2" s="1"/>
  <c r="AE36" i="2" s="1"/>
  <c r="M134" i="2"/>
  <c r="R134" i="2" s="1"/>
  <c r="M133" i="2"/>
  <c r="R133" i="2" s="1"/>
  <c r="M132" i="2"/>
  <c r="L131" i="2"/>
  <c r="K131" i="2"/>
  <c r="J131" i="2"/>
  <c r="I131" i="2"/>
  <c r="H131" i="2"/>
  <c r="G131" i="2"/>
  <c r="F131" i="2"/>
  <c r="E131" i="2"/>
  <c r="AF35" i="2" s="1"/>
  <c r="D131" i="2"/>
  <c r="C131" i="2"/>
  <c r="AD35" i="2" s="1"/>
  <c r="AE35" i="2" s="1"/>
  <c r="M130" i="2"/>
  <c r="T130" i="2" s="1"/>
  <c r="M129" i="2"/>
  <c r="P129" i="2" s="1"/>
  <c r="M128" i="2"/>
  <c r="O128" i="2" s="1"/>
  <c r="L127" i="2"/>
  <c r="K127" i="2"/>
  <c r="J127" i="2"/>
  <c r="I127" i="2"/>
  <c r="H127" i="2"/>
  <c r="G127" i="2"/>
  <c r="F127" i="2"/>
  <c r="E127" i="2"/>
  <c r="AF34" i="2" s="1"/>
  <c r="D127" i="2"/>
  <c r="C127" i="2"/>
  <c r="AD34" i="2" s="1"/>
  <c r="AE34" i="2" s="1"/>
  <c r="M126" i="2"/>
  <c r="R126" i="2" s="1"/>
  <c r="M125" i="2"/>
  <c r="M124" i="2"/>
  <c r="S124" i="2" s="1"/>
  <c r="L123" i="2"/>
  <c r="K123" i="2"/>
  <c r="J123" i="2"/>
  <c r="I123" i="2"/>
  <c r="H123" i="2"/>
  <c r="G123" i="2"/>
  <c r="F123" i="2"/>
  <c r="E123" i="2"/>
  <c r="D123" i="2"/>
  <c r="C123" i="2"/>
  <c r="M122" i="2"/>
  <c r="T122" i="2" s="1"/>
  <c r="M121" i="2"/>
  <c r="M120" i="2"/>
  <c r="O120" i="2" s="1"/>
  <c r="L119" i="2"/>
  <c r="K119" i="2"/>
  <c r="J119" i="2"/>
  <c r="I119" i="2"/>
  <c r="H119" i="2"/>
  <c r="G119" i="2"/>
  <c r="F119" i="2"/>
  <c r="E119" i="2"/>
  <c r="AF32" i="2" s="1"/>
  <c r="AG32" i="2" s="1"/>
  <c r="D119" i="2"/>
  <c r="C119" i="2"/>
  <c r="AD32" i="2" s="1"/>
  <c r="AE32" i="2" s="1"/>
  <c r="M118" i="2"/>
  <c r="R118" i="2" s="1"/>
  <c r="M117" i="2"/>
  <c r="R117" i="2" s="1"/>
  <c r="M116" i="2"/>
  <c r="L115" i="2"/>
  <c r="K115" i="2"/>
  <c r="J115" i="2"/>
  <c r="I115" i="2"/>
  <c r="H115" i="2"/>
  <c r="G115" i="2"/>
  <c r="F115" i="2"/>
  <c r="E115" i="2"/>
  <c r="AF31" i="2" s="1"/>
  <c r="AG31" i="2" s="1"/>
  <c r="D115" i="2"/>
  <c r="C115" i="2"/>
  <c r="M114" i="2"/>
  <c r="T114" i="2" s="1"/>
  <c r="M113" i="2"/>
  <c r="S113" i="2" s="1"/>
  <c r="M112" i="2"/>
  <c r="R112" i="2" s="1"/>
  <c r="L111" i="2"/>
  <c r="K111" i="2"/>
  <c r="J111" i="2"/>
  <c r="I111" i="2"/>
  <c r="H111" i="2"/>
  <c r="G111" i="2"/>
  <c r="F111" i="2"/>
  <c r="E111" i="2"/>
  <c r="AF30" i="2" s="1"/>
  <c r="AG30" i="2" s="1"/>
  <c r="D111" i="2"/>
  <c r="C111" i="2"/>
  <c r="M110" i="2"/>
  <c r="M109" i="2"/>
  <c r="M108" i="2"/>
  <c r="O108" i="2" s="1"/>
  <c r="L107" i="2"/>
  <c r="K107" i="2"/>
  <c r="J107" i="2"/>
  <c r="I107" i="2"/>
  <c r="H107" i="2"/>
  <c r="G107" i="2"/>
  <c r="F107" i="2"/>
  <c r="E107" i="2"/>
  <c r="AF29" i="2" s="1"/>
  <c r="AG29" i="2" s="1"/>
  <c r="D107" i="2"/>
  <c r="C107" i="2"/>
  <c r="AD29" i="2" s="1"/>
  <c r="M106" i="2"/>
  <c r="T106" i="2" s="1"/>
  <c r="M105" i="2"/>
  <c r="S105" i="2" s="1"/>
  <c r="M104" i="2"/>
  <c r="R104" i="2" s="1"/>
  <c r="L103" i="2"/>
  <c r="K103" i="2"/>
  <c r="J103" i="2"/>
  <c r="I103" i="2"/>
  <c r="H103" i="2"/>
  <c r="G103" i="2"/>
  <c r="F103" i="2"/>
  <c r="E103" i="2"/>
  <c r="D103" i="2"/>
  <c r="C103" i="2"/>
  <c r="AD28" i="2" s="1"/>
  <c r="AE28" i="2" s="1"/>
  <c r="M102" i="2"/>
  <c r="S102" i="2" s="1"/>
  <c r="M101" i="2"/>
  <c r="R101" i="2" s="1"/>
  <c r="M100" i="2"/>
  <c r="T100" i="2" s="1"/>
  <c r="L99" i="2"/>
  <c r="K99" i="2"/>
  <c r="J99" i="2"/>
  <c r="I99" i="2"/>
  <c r="H99" i="2"/>
  <c r="G99" i="2"/>
  <c r="F99" i="2"/>
  <c r="E99" i="2"/>
  <c r="AF27" i="2" s="1"/>
  <c r="AG27" i="2" s="1"/>
  <c r="D99" i="2"/>
  <c r="C99" i="2"/>
  <c r="AD27" i="2" s="1"/>
  <c r="AE27" i="2" s="1"/>
  <c r="M98" i="2"/>
  <c r="S98" i="2" s="1"/>
  <c r="M97" i="2"/>
  <c r="T97" i="2" s="1"/>
  <c r="M96" i="2"/>
  <c r="L95" i="2"/>
  <c r="K95" i="2"/>
  <c r="J95" i="2"/>
  <c r="I95" i="2"/>
  <c r="H95" i="2"/>
  <c r="G95" i="2"/>
  <c r="F95" i="2"/>
  <c r="E95" i="2"/>
  <c r="AF26" i="2" s="1"/>
  <c r="AG26" i="2" s="1"/>
  <c r="D95" i="2"/>
  <c r="C95" i="2"/>
  <c r="AD26" i="2" s="1"/>
  <c r="AE26" i="2" s="1"/>
  <c r="M94" i="2"/>
  <c r="R94" i="2" s="1"/>
  <c r="M93" i="2"/>
  <c r="P93" i="2" s="1"/>
  <c r="M92" i="2"/>
  <c r="L91" i="2"/>
  <c r="K91" i="2"/>
  <c r="J91" i="2"/>
  <c r="I91" i="2"/>
  <c r="H91" i="2"/>
  <c r="G91" i="2"/>
  <c r="F91" i="2"/>
  <c r="E91" i="2"/>
  <c r="AF25" i="2" s="1"/>
  <c r="AG25" i="2" s="1"/>
  <c r="D91" i="2"/>
  <c r="C91" i="2"/>
  <c r="M90" i="2"/>
  <c r="S90" i="2" s="1"/>
  <c r="M89" i="2"/>
  <c r="R89" i="2" s="1"/>
  <c r="M88" i="2"/>
  <c r="R88" i="2" s="1"/>
  <c r="L87" i="2"/>
  <c r="K87" i="2"/>
  <c r="J87" i="2"/>
  <c r="I87" i="2"/>
  <c r="H87" i="2"/>
  <c r="G87" i="2"/>
  <c r="F87" i="2"/>
  <c r="E87" i="2"/>
  <c r="AF24" i="2" s="1"/>
  <c r="AG24" i="2" s="1"/>
  <c r="D87" i="2"/>
  <c r="C87" i="2"/>
  <c r="AD24" i="2" s="1"/>
  <c r="AE24" i="2" s="1"/>
  <c r="M86" i="2"/>
  <c r="M85" i="2"/>
  <c r="T85" i="2" s="1"/>
  <c r="M84" i="2"/>
  <c r="S84" i="2" s="1"/>
  <c r="L83" i="2"/>
  <c r="K83" i="2"/>
  <c r="J83" i="2"/>
  <c r="I83" i="2"/>
  <c r="H83" i="2"/>
  <c r="G83" i="2"/>
  <c r="F83" i="2"/>
  <c r="E83" i="2"/>
  <c r="D83" i="2"/>
  <c r="C83" i="2"/>
  <c r="M82" i="2"/>
  <c r="S82" i="2" s="1"/>
  <c r="M81" i="2"/>
  <c r="T81" i="2" s="1"/>
  <c r="M80" i="2"/>
  <c r="L79" i="2"/>
  <c r="K79" i="2"/>
  <c r="J79" i="2"/>
  <c r="I79" i="2"/>
  <c r="H79" i="2"/>
  <c r="G79" i="2"/>
  <c r="F79" i="2"/>
  <c r="E79" i="2"/>
  <c r="AF22" i="2" s="1"/>
  <c r="AG22" i="2" s="1"/>
  <c r="D79" i="2"/>
  <c r="C79" i="2"/>
  <c r="AD22" i="2" s="1"/>
  <c r="AE22" i="2" s="1"/>
  <c r="M78" i="2"/>
  <c r="R78" i="2" s="1"/>
  <c r="M77" i="2"/>
  <c r="M76" i="2"/>
  <c r="S76" i="2" s="1"/>
  <c r="L75" i="2"/>
  <c r="K75" i="2"/>
  <c r="J75" i="2"/>
  <c r="I75" i="2"/>
  <c r="H75" i="2"/>
  <c r="G75" i="2"/>
  <c r="F75" i="2"/>
  <c r="E75" i="2"/>
  <c r="AF21" i="2" s="1"/>
  <c r="AG21" i="2" s="1"/>
  <c r="D75" i="2"/>
  <c r="C75" i="2"/>
  <c r="AD21" i="2" s="1"/>
  <c r="AE21" i="2" s="1"/>
  <c r="M74" i="2"/>
  <c r="M73" i="2"/>
  <c r="R73" i="2" s="1"/>
  <c r="M72" i="2"/>
  <c r="L71" i="2"/>
  <c r="K71" i="2"/>
  <c r="J71" i="2"/>
  <c r="I71" i="2"/>
  <c r="H71" i="2"/>
  <c r="G71" i="2"/>
  <c r="F71" i="2"/>
  <c r="E71" i="2"/>
  <c r="AF20" i="2" s="1"/>
  <c r="AG20" i="2" s="1"/>
  <c r="D71" i="2"/>
  <c r="C71" i="2"/>
  <c r="AD20" i="2" s="1"/>
  <c r="AE20" i="2" s="1"/>
  <c r="M70" i="2"/>
  <c r="R70" i="2" s="1"/>
  <c r="M69" i="2"/>
  <c r="T69" i="2" s="1"/>
  <c r="M68" i="2"/>
  <c r="L67" i="2"/>
  <c r="K67" i="2"/>
  <c r="J67" i="2"/>
  <c r="I67" i="2"/>
  <c r="H67" i="2"/>
  <c r="G67" i="2"/>
  <c r="F67" i="2"/>
  <c r="E67" i="2"/>
  <c r="D67" i="2"/>
  <c r="C67" i="2"/>
  <c r="AD19" i="2" s="1"/>
  <c r="AE19" i="2" s="1"/>
  <c r="M66" i="2"/>
  <c r="S66" i="2" s="1"/>
  <c r="M65" i="2"/>
  <c r="R65" i="2" s="1"/>
  <c r="M64" i="2"/>
  <c r="R64" i="2" s="1"/>
  <c r="L63" i="2"/>
  <c r="K63" i="2"/>
  <c r="J63" i="2"/>
  <c r="I63" i="2"/>
  <c r="H63" i="2"/>
  <c r="G63" i="2"/>
  <c r="F63" i="2"/>
  <c r="E63" i="2"/>
  <c r="AF18" i="2" s="1"/>
  <c r="AG18" i="2" s="1"/>
  <c r="D63" i="2"/>
  <c r="C63" i="2"/>
  <c r="AD18" i="2" s="1"/>
  <c r="AE18" i="2" s="1"/>
  <c r="M62" i="2"/>
  <c r="M61" i="2"/>
  <c r="O61" i="2" s="1"/>
  <c r="AF60" i="2"/>
  <c r="AG60" i="2" s="1"/>
  <c r="M60" i="2"/>
  <c r="S60" i="2" s="1"/>
  <c r="AD59" i="2"/>
  <c r="AE59" i="2" s="1"/>
  <c r="L59" i="2"/>
  <c r="K59" i="2"/>
  <c r="J59" i="2"/>
  <c r="I59" i="2"/>
  <c r="H59" i="2"/>
  <c r="G59" i="2"/>
  <c r="F59" i="2"/>
  <c r="E59" i="2"/>
  <c r="AF17" i="2" s="1"/>
  <c r="AG17" i="2" s="1"/>
  <c r="D59" i="2"/>
  <c r="C59" i="2"/>
  <c r="AD17" i="2" s="1"/>
  <c r="AE17" i="2" s="1"/>
  <c r="M58" i="2"/>
  <c r="S58" i="2" s="1"/>
  <c r="AD57" i="2"/>
  <c r="AE57" i="2" s="1"/>
  <c r="M57" i="2"/>
  <c r="R57" i="2" s="1"/>
  <c r="M56" i="2"/>
  <c r="AF55" i="2"/>
  <c r="L55" i="2"/>
  <c r="K55" i="2"/>
  <c r="J55" i="2"/>
  <c r="I55" i="2"/>
  <c r="H55" i="2"/>
  <c r="G55" i="2"/>
  <c r="F55" i="2"/>
  <c r="E55" i="2"/>
  <c r="AF16" i="2" s="1"/>
  <c r="AG16" i="2" s="1"/>
  <c r="D55" i="2"/>
  <c r="C55" i="2"/>
  <c r="M54" i="2"/>
  <c r="R54" i="2" s="1"/>
  <c r="M53" i="2"/>
  <c r="M52" i="2"/>
  <c r="S52" i="2" s="1"/>
  <c r="L51" i="2"/>
  <c r="K51" i="2"/>
  <c r="J51" i="2"/>
  <c r="I51" i="2"/>
  <c r="H51" i="2"/>
  <c r="G51" i="2"/>
  <c r="F51" i="2"/>
  <c r="E51" i="2"/>
  <c r="D51" i="2"/>
  <c r="C51" i="2"/>
  <c r="AD15" i="2" s="1"/>
  <c r="AE15" i="2" s="1"/>
  <c r="M50" i="2"/>
  <c r="S50" i="2" s="1"/>
  <c r="AF49" i="2"/>
  <c r="M49" i="2"/>
  <c r="R49" i="2" s="1"/>
  <c r="AD48" i="2"/>
  <c r="AE48" i="2" s="1"/>
  <c r="M48" i="2"/>
  <c r="T48" i="2" s="1"/>
  <c r="L47" i="2"/>
  <c r="K47" i="2"/>
  <c r="J47" i="2"/>
  <c r="I47" i="2"/>
  <c r="H47" i="2"/>
  <c r="G47" i="2"/>
  <c r="F47" i="2"/>
  <c r="E47" i="2"/>
  <c r="AF14" i="2" s="1"/>
  <c r="AG14" i="2" s="1"/>
  <c r="D47" i="2"/>
  <c r="C47" i="2"/>
  <c r="AD14" i="2" s="1"/>
  <c r="AE14" i="2" s="1"/>
  <c r="M46" i="2"/>
  <c r="M45" i="2"/>
  <c r="AD44" i="2"/>
  <c r="AE44" i="2" s="1"/>
  <c r="M44" i="2"/>
  <c r="R44" i="2" s="1"/>
  <c r="L43" i="2"/>
  <c r="K43" i="2"/>
  <c r="J43" i="2"/>
  <c r="I43" i="2"/>
  <c r="H43" i="2"/>
  <c r="G43" i="2"/>
  <c r="F43" i="2"/>
  <c r="E43" i="2"/>
  <c r="D43" i="2"/>
  <c r="C43" i="2"/>
  <c r="M42" i="2"/>
  <c r="S42" i="2" s="1"/>
  <c r="AF41" i="2"/>
  <c r="M41" i="2"/>
  <c r="R41" i="2" s="1"/>
  <c r="AD40" i="2"/>
  <c r="AE40" i="2" s="1"/>
  <c r="M40" i="2"/>
  <c r="AF39" i="2"/>
  <c r="AG39" i="2" s="1"/>
  <c r="L39" i="2"/>
  <c r="K39" i="2"/>
  <c r="J39" i="2"/>
  <c r="I39" i="2"/>
  <c r="H39" i="2"/>
  <c r="G39" i="2"/>
  <c r="F39" i="2"/>
  <c r="E39" i="2"/>
  <c r="AF12" i="2" s="1"/>
  <c r="AG12" i="2" s="1"/>
  <c r="D39" i="2"/>
  <c r="C39" i="2"/>
  <c r="AD38" i="2"/>
  <c r="AE38" i="2" s="1"/>
  <c r="Q38" i="2"/>
  <c r="M38" i="2"/>
  <c r="T38" i="2" s="1"/>
  <c r="AF37" i="2"/>
  <c r="AG37" i="2" s="1"/>
  <c r="M37" i="2"/>
  <c r="S37" i="2" s="1"/>
  <c r="M36" i="2"/>
  <c r="R36" i="2" s="1"/>
  <c r="L35" i="2"/>
  <c r="K35" i="2"/>
  <c r="J35" i="2"/>
  <c r="I35" i="2"/>
  <c r="H35" i="2"/>
  <c r="G35" i="2"/>
  <c r="F35" i="2"/>
  <c r="E35" i="2"/>
  <c r="AF11" i="2" s="1"/>
  <c r="AG11" i="2" s="1"/>
  <c r="D35" i="2"/>
  <c r="C35" i="2"/>
  <c r="AD11" i="2" s="1"/>
  <c r="AE11" i="2" s="1"/>
  <c r="M34" i="2"/>
  <c r="R34" i="2" s="1"/>
  <c r="AF33" i="2"/>
  <c r="AG33" i="2" s="1"/>
  <c r="AD33" i="2"/>
  <c r="AE33" i="2" s="1"/>
  <c r="M33" i="2"/>
  <c r="T33" i="2" s="1"/>
  <c r="M32" i="2"/>
  <c r="R32" i="2" s="1"/>
  <c r="AD31" i="2"/>
  <c r="AE31" i="2" s="1"/>
  <c r="L31" i="2"/>
  <c r="K31" i="2"/>
  <c r="J31" i="2"/>
  <c r="I31" i="2"/>
  <c r="H31" i="2"/>
  <c r="G31" i="2"/>
  <c r="F31" i="2"/>
  <c r="E31" i="2"/>
  <c r="D31" i="2"/>
  <c r="C31" i="2"/>
  <c r="AD10" i="2" s="1"/>
  <c r="AE10" i="2" s="1"/>
  <c r="AD30" i="2"/>
  <c r="AE30" i="2" s="1"/>
  <c r="M30" i="2"/>
  <c r="O30" i="2" s="1"/>
  <c r="AE29" i="2"/>
  <c r="M29" i="2"/>
  <c r="O29" i="2" s="1"/>
  <c r="AF28" i="2"/>
  <c r="AG28" i="2" s="1"/>
  <c r="M28" i="2"/>
  <c r="O28" i="2" s="1"/>
  <c r="L27" i="2"/>
  <c r="K27" i="2"/>
  <c r="J27" i="2"/>
  <c r="I27" i="2"/>
  <c r="H27" i="2"/>
  <c r="G27" i="2"/>
  <c r="F27" i="2"/>
  <c r="E27" i="2"/>
  <c r="AF9" i="2" s="1"/>
  <c r="AG9" i="2" s="1"/>
  <c r="D27" i="2"/>
  <c r="C27" i="2"/>
  <c r="AD9" i="2" s="1"/>
  <c r="AE9" i="2" s="1"/>
  <c r="M26" i="2"/>
  <c r="R26" i="2" s="1"/>
  <c r="AD25" i="2"/>
  <c r="AE25" i="2" s="1"/>
  <c r="M25" i="2"/>
  <c r="T25" i="2" s="1"/>
  <c r="M24" i="2"/>
  <c r="P24" i="2" s="1"/>
  <c r="AF23" i="2"/>
  <c r="AG23" i="2" s="1"/>
  <c r="AD23" i="2"/>
  <c r="AE23" i="2" s="1"/>
  <c r="L23" i="2"/>
  <c r="K23" i="2"/>
  <c r="J23" i="2"/>
  <c r="I23" i="2"/>
  <c r="H23" i="2"/>
  <c r="G23" i="2"/>
  <c r="F23" i="2"/>
  <c r="E23" i="2"/>
  <c r="D23" i="2"/>
  <c r="C23" i="2"/>
  <c r="AD8" i="2" s="1"/>
  <c r="AE8" i="2" s="1"/>
  <c r="M22" i="2"/>
  <c r="T22" i="2" s="1"/>
  <c r="M21" i="2"/>
  <c r="R21" i="2" s="1"/>
  <c r="M20" i="2"/>
  <c r="T20" i="2" s="1"/>
  <c r="AF19" i="2"/>
  <c r="AG19" i="2" s="1"/>
  <c r="L19" i="2"/>
  <c r="K19" i="2"/>
  <c r="J19" i="2"/>
  <c r="I19" i="2"/>
  <c r="H19" i="2"/>
  <c r="G19" i="2"/>
  <c r="F19" i="2"/>
  <c r="E19" i="2"/>
  <c r="AF7" i="2" s="1"/>
  <c r="AG7" i="2" s="1"/>
  <c r="D19" i="2"/>
  <c r="C19" i="2"/>
  <c r="AD7" i="2" s="1"/>
  <c r="M18" i="2"/>
  <c r="T18" i="2" s="1"/>
  <c r="M17" i="2"/>
  <c r="T17" i="2" s="1"/>
  <c r="AD16" i="2"/>
  <c r="AE16" i="2" s="1"/>
  <c r="M16" i="2"/>
  <c r="R16" i="2" s="1"/>
  <c r="AF15" i="2"/>
  <c r="AG15" i="2" s="1"/>
  <c r="L15" i="2"/>
  <c r="K15" i="2"/>
  <c r="J15" i="2"/>
  <c r="I15" i="2"/>
  <c r="H15" i="2"/>
  <c r="G15" i="2"/>
  <c r="F15" i="2"/>
  <c r="E15" i="2"/>
  <c r="AF6" i="2" s="1"/>
  <c r="AG6" i="2" s="1"/>
  <c r="D15" i="2"/>
  <c r="C15" i="2"/>
  <c r="AD6" i="2" s="1"/>
  <c r="AE6" i="2" s="1"/>
  <c r="M14" i="2"/>
  <c r="R14" i="2" s="1"/>
  <c r="AF13" i="2"/>
  <c r="AG13" i="2" s="1"/>
  <c r="AD13" i="2"/>
  <c r="AE13" i="2" s="1"/>
  <c r="M13" i="2"/>
  <c r="R13" i="2" s="1"/>
  <c r="AD12" i="2"/>
  <c r="AE12" i="2" s="1"/>
  <c r="M12" i="2"/>
  <c r="Q12" i="2" s="1"/>
  <c r="L11" i="2"/>
  <c r="K11" i="2"/>
  <c r="J11" i="2"/>
  <c r="I11" i="2"/>
  <c r="H11" i="2"/>
  <c r="G11" i="2"/>
  <c r="F11" i="2"/>
  <c r="E11" i="2"/>
  <c r="AF5" i="2" s="1"/>
  <c r="AG5" i="2" s="1"/>
  <c r="D11" i="2"/>
  <c r="C11" i="2"/>
  <c r="AF10" i="2"/>
  <c r="AG10" i="2" s="1"/>
  <c r="M10" i="2"/>
  <c r="R10" i="2" s="1"/>
  <c r="M9" i="2"/>
  <c r="Q9" i="2" s="1"/>
  <c r="AF8" i="2"/>
  <c r="AG8" i="2" s="1"/>
  <c r="M8" i="2"/>
  <c r="R8" i="2" s="1"/>
  <c r="AE7" i="2"/>
  <c r="L7" i="2"/>
  <c r="K7" i="2"/>
  <c r="J7" i="2"/>
  <c r="I7" i="2"/>
  <c r="H7" i="2"/>
  <c r="G7" i="2"/>
  <c r="F7" i="2"/>
  <c r="E7" i="2"/>
  <c r="AF4" i="2" s="1"/>
  <c r="AG4" i="2" s="1"/>
  <c r="D7" i="2"/>
  <c r="C7" i="2"/>
  <c r="AD4" i="2" s="1"/>
  <c r="AE4" i="2" s="1"/>
  <c r="M6" i="2"/>
  <c r="AD5" i="2"/>
  <c r="AE5" i="2" s="1"/>
  <c r="M5" i="2"/>
  <c r="S5" i="2" s="1"/>
  <c r="M4" i="2"/>
  <c r="R4" i="2" s="1"/>
  <c r="P41" i="4" l="1"/>
  <c r="P85" i="4"/>
  <c r="S109" i="4"/>
  <c r="P150" i="4"/>
  <c r="P218" i="4"/>
  <c r="P234" i="4"/>
  <c r="P250" i="4"/>
  <c r="P57" i="4"/>
  <c r="P65" i="4"/>
  <c r="T85" i="4"/>
  <c r="P98" i="4"/>
  <c r="S129" i="4"/>
  <c r="P145" i="4"/>
  <c r="Q150" i="4"/>
  <c r="S173" i="4"/>
  <c r="P186" i="4"/>
  <c r="S202" i="4"/>
  <c r="S218" i="4"/>
  <c r="S234" i="4"/>
  <c r="S250" i="4"/>
  <c r="S266" i="4"/>
  <c r="P318" i="4"/>
  <c r="S357" i="4"/>
  <c r="P362" i="4"/>
  <c r="T73" i="4"/>
  <c r="T122" i="4"/>
  <c r="P202" i="4"/>
  <c r="P266" i="4"/>
  <c r="P17" i="4"/>
  <c r="S88" i="4"/>
  <c r="P93" i="4"/>
  <c r="T98" i="4"/>
  <c r="T114" i="4"/>
  <c r="S186" i="4"/>
  <c r="O258" i="4"/>
  <c r="T318" i="4"/>
  <c r="P361" i="4"/>
  <c r="T362" i="4"/>
  <c r="R13" i="4"/>
  <c r="S13" i="4"/>
  <c r="R137" i="4"/>
  <c r="S137" i="4"/>
  <c r="S154" i="4"/>
  <c r="Q154" i="4"/>
  <c r="R45" i="4"/>
  <c r="P45" i="4"/>
  <c r="O137" i="4"/>
  <c r="R176" i="4"/>
  <c r="R179" i="4" s="1"/>
  <c r="Z47" i="4" s="1"/>
  <c r="Q176" i="4"/>
  <c r="S214" i="4"/>
  <c r="S310" i="4"/>
  <c r="T310" i="4"/>
  <c r="Q310" i="4"/>
  <c r="R345" i="4"/>
  <c r="S345" i="4"/>
  <c r="O345" i="4"/>
  <c r="P345" i="4"/>
  <c r="S77" i="4"/>
  <c r="Q77" i="4"/>
  <c r="P101" i="4"/>
  <c r="S110" i="4"/>
  <c r="Q110" i="4"/>
  <c r="S126" i="4"/>
  <c r="T126" i="4"/>
  <c r="P126" i="4"/>
  <c r="S142" i="4"/>
  <c r="T142" i="4"/>
  <c r="Q142" i="4"/>
  <c r="R254" i="4"/>
  <c r="P254" i="4"/>
  <c r="O254" i="4"/>
  <c r="R282" i="4"/>
  <c r="S282" i="4"/>
  <c r="P282" i="4"/>
  <c r="R290" i="4"/>
  <c r="S290" i="4"/>
  <c r="P290" i="4"/>
  <c r="O290" i="4"/>
  <c r="S346" i="4"/>
  <c r="P346" i="4"/>
  <c r="O346" i="4"/>
  <c r="S354" i="4"/>
  <c r="P354" i="4"/>
  <c r="O354" i="4"/>
  <c r="R365" i="4"/>
  <c r="P365" i="4"/>
  <c r="O365" i="4"/>
  <c r="R6" i="4"/>
  <c r="S6" i="4"/>
  <c r="R169" i="4"/>
  <c r="P169" i="4"/>
  <c r="R222" i="4"/>
  <c r="P222" i="4"/>
  <c r="O222" i="4"/>
  <c r="O13" i="4"/>
  <c r="Q32" i="4"/>
  <c r="S53" i="4"/>
  <c r="T53" i="4"/>
  <c r="R82" i="4"/>
  <c r="S106" i="4"/>
  <c r="T106" i="4"/>
  <c r="P106" i="4"/>
  <c r="P154" i="4"/>
  <c r="R238" i="4"/>
  <c r="P238" i="4"/>
  <c r="O238" i="4"/>
  <c r="S306" i="4"/>
  <c r="Q306" i="4"/>
  <c r="T306" i="4"/>
  <c r="S314" i="4"/>
  <c r="Q314" i="4"/>
  <c r="T314" i="4"/>
  <c r="R353" i="4"/>
  <c r="S353" i="4"/>
  <c r="O353" i="4"/>
  <c r="P353" i="4"/>
  <c r="R4" i="4"/>
  <c r="S4" i="4"/>
  <c r="O4" i="4"/>
  <c r="R97" i="4"/>
  <c r="P97" i="4"/>
  <c r="S118" i="4"/>
  <c r="T118" i="4"/>
  <c r="R133" i="4"/>
  <c r="S133" i="4"/>
  <c r="O133" i="4"/>
  <c r="R149" i="4"/>
  <c r="S149" i="4"/>
  <c r="R153" i="4"/>
  <c r="S153" i="4"/>
  <c r="S155" i="4" s="1"/>
  <c r="AA41" i="4" s="1"/>
  <c r="P153" i="4"/>
  <c r="S159" i="4"/>
  <c r="AA42" i="4" s="1"/>
  <c r="R165" i="4"/>
  <c r="P165" i="4"/>
  <c r="O165" i="4"/>
  <c r="S174" i="4"/>
  <c r="Q174" i="4"/>
  <c r="P174" i="4"/>
  <c r="R190" i="4"/>
  <c r="P190" i="4"/>
  <c r="O190" i="4"/>
  <c r="R206" i="4"/>
  <c r="P206" i="4"/>
  <c r="O206" i="4"/>
  <c r="T246" i="4"/>
  <c r="S246" i="4"/>
  <c r="R333" i="4"/>
  <c r="O333" i="4"/>
  <c r="P333" i="4"/>
  <c r="P298" i="4"/>
  <c r="S305" i="4"/>
  <c r="P322" i="4"/>
  <c r="Q326" i="4"/>
  <c r="O341" i="4"/>
  <c r="O349" i="4"/>
  <c r="O357" i="4"/>
  <c r="P358" i="4"/>
  <c r="O17" i="4"/>
  <c r="P25" i="4"/>
  <c r="P29" i="4"/>
  <c r="O37" i="4"/>
  <c r="P69" i="4"/>
  <c r="P81" i="4"/>
  <c r="P102" i="4"/>
  <c r="O109" i="4"/>
  <c r="P114" i="4"/>
  <c r="P122" i="4"/>
  <c r="O129" i="4"/>
  <c r="P141" i="4"/>
  <c r="O145" i="4"/>
  <c r="P173" i="4"/>
  <c r="S298" i="4"/>
  <c r="S313" i="4"/>
  <c r="T322" i="4"/>
  <c r="T326" i="4"/>
  <c r="O337" i="4"/>
  <c r="P341" i="4"/>
  <c r="P349" i="4"/>
  <c r="P357" i="4"/>
  <c r="Q358" i="4"/>
  <c r="O361" i="4"/>
  <c r="O362" i="4"/>
  <c r="O21" i="2"/>
  <c r="P37" i="2"/>
  <c r="M139" i="2"/>
  <c r="T224" i="2"/>
  <c r="P21" i="2"/>
  <c r="T52" i="2"/>
  <c r="T66" i="2"/>
  <c r="O94" i="2"/>
  <c r="Q112" i="2"/>
  <c r="P206" i="2"/>
  <c r="T214" i="2"/>
  <c r="P216" i="2"/>
  <c r="Q10" i="2"/>
  <c r="S112" i="2"/>
  <c r="S148" i="2"/>
  <c r="M155" i="2"/>
  <c r="M175" i="2"/>
  <c r="T206" i="2"/>
  <c r="P230" i="2"/>
  <c r="R33" i="4"/>
  <c r="S33" i="4"/>
  <c r="P33" i="4"/>
  <c r="O33" i="4"/>
  <c r="S134" i="4"/>
  <c r="T134" i="4"/>
  <c r="Q134" i="4"/>
  <c r="P134" i="4"/>
  <c r="R178" i="4"/>
  <c r="S178" i="4"/>
  <c r="P178" i="4"/>
  <c r="T178" i="4"/>
  <c r="O178" i="4"/>
  <c r="P4" i="4"/>
  <c r="T6" i="4"/>
  <c r="S8" i="4"/>
  <c r="Q9" i="4"/>
  <c r="O10" i="4"/>
  <c r="T13" i="4"/>
  <c r="T33" i="4"/>
  <c r="S89" i="4"/>
  <c r="T89" i="4"/>
  <c r="Q89" i="4"/>
  <c r="P89" i="4"/>
  <c r="R117" i="4"/>
  <c r="S117" i="4"/>
  <c r="S119" i="4" s="1"/>
  <c r="AA32" i="4" s="1"/>
  <c r="P117" i="4"/>
  <c r="O117" i="4"/>
  <c r="S130" i="4"/>
  <c r="T130" i="4"/>
  <c r="Q130" i="4"/>
  <c r="P130" i="4"/>
  <c r="S146" i="4"/>
  <c r="T146" i="4"/>
  <c r="Q146" i="4"/>
  <c r="P146" i="4"/>
  <c r="T10" i="4"/>
  <c r="T8" i="4"/>
  <c r="T11" i="4" s="1"/>
  <c r="AB5" i="4" s="1"/>
  <c r="P10" i="4"/>
  <c r="R40" i="4"/>
  <c r="R43" i="4" s="1"/>
  <c r="Z13" i="4" s="1"/>
  <c r="Q40" i="4"/>
  <c r="S49" i="4"/>
  <c r="T49" i="4"/>
  <c r="Q49" i="4"/>
  <c r="P49" i="4"/>
  <c r="R113" i="4"/>
  <c r="S113" i="4"/>
  <c r="P113" i="4"/>
  <c r="O113" i="4"/>
  <c r="T117" i="4"/>
  <c r="S162" i="4"/>
  <c r="Q162" i="4"/>
  <c r="P162" i="4"/>
  <c r="T162" i="4"/>
  <c r="R270" i="4"/>
  <c r="S270" i="4"/>
  <c r="P270" i="4"/>
  <c r="T270" i="4"/>
  <c r="O270" i="4"/>
  <c r="R301" i="4"/>
  <c r="P301" i="4"/>
  <c r="O301" i="4"/>
  <c r="T301" i="4"/>
  <c r="S301" i="4"/>
  <c r="S338" i="4"/>
  <c r="T338" i="4"/>
  <c r="Q338" i="4"/>
  <c r="P338" i="4"/>
  <c r="R370" i="4"/>
  <c r="P370" i="4"/>
  <c r="T370" i="4"/>
  <c r="O370" i="4"/>
  <c r="S370" i="4"/>
  <c r="Q370" i="4"/>
  <c r="R21" i="4"/>
  <c r="S21" i="4"/>
  <c r="P21" i="4"/>
  <c r="O21" i="4"/>
  <c r="R121" i="4"/>
  <c r="S121" i="4"/>
  <c r="S123" i="4" s="1"/>
  <c r="AA33" i="4" s="1"/>
  <c r="P121" i="4"/>
  <c r="O121" i="4"/>
  <c r="R294" i="4"/>
  <c r="S294" i="4"/>
  <c r="P294" i="4"/>
  <c r="T294" i="4"/>
  <c r="O294" i="4"/>
  <c r="T4" i="4"/>
  <c r="Q5" i="4"/>
  <c r="P6" i="4"/>
  <c r="O8" i="4"/>
  <c r="S10" i="4"/>
  <c r="P13" i="4"/>
  <c r="T17" i="4"/>
  <c r="S80" i="4"/>
  <c r="S83" i="4" s="1"/>
  <c r="AA23" i="4" s="1"/>
  <c r="R80" i="4"/>
  <c r="O80" i="4"/>
  <c r="T113" i="4"/>
  <c r="R125" i="4"/>
  <c r="S125" i="4"/>
  <c r="P125" i="4"/>
  <c r="O125" i="4"/>
  <c r="S138" i="4"/>
  <c r="S139" i="4" s="1"/>
  <c r="AA37" i="4" s="1"/>
  <c r="T138" i="4"/>
  <c r="Q138" i="4"/>
  <c r="P138" i="4"/>
  <c r="R286" i="4"/>
  <c r="S286" i="4"/>
  <c r="P286" i="4"/>
  <c r="T286" i="4"/>
  <c r="O286" i="4"/>
  <c r="S334" i="4"/>
  <c r="T334" i="4"/>
  <c r="Q334" i="4"/>
  <c r="P334" i="4"/>
  <c r="S25" i="4"/>
  <c r="S29" i="4"/>
  <c r="T37" i="4"/>
  <c r="S41" i="4"/>
  <c r="S45" i="4"/>
  <c r="Q57" i="4"/>
  <c r="Q61" i="4"/>
  <c r="Q65" i="4"/>
  <c r="Q69" i="4"/>
  <c r="T77" i="4"/>
  <c r="Q81" i="4"/>
  <c r="R90" i="4"/>
  <c r="S97" i="4"/>
  <c r="Q98" i="4"/>
  <c r="S101" i="4"/>
  <c r="S103" i="4" s="1"/>
  <c r="AA28" i="4" s="1"/>
  <c r="Q102" i="4"/>
  <c r="S105" i="4"/>
  <c r="Q106" i="4"/>
  <c r="T109" i="4"/>
  <c r="T110" i="4"/>
  <c r="P129" i="4"/>
  <c r="P133" i="4"/>
  <c r="P137" i="4"/>
  <c r="S141" i="4"/>
  <c r="R157" i="4"/>
  <c r="P157" i="4"/>
  <c r="O157" i="4"/>
  <c r="R161" i="4"/>
  <c r="S161" i="4"/>
  <c r="P161" i="4"/>
  <c r="R198" i="4"/>
  <c r="P198" i="4"/>
  <c r="O198" i="4"/>
  <c r="R210" i="4"/>
  <c r="S210" i="4"/>
  <c r="P210" i="4"/>
  <c r="R230" i="4"/>
  <c r="P230" i="4"/>
  <c r="O230" i="4"/>
  <c r="R242" i="4"/>
  <c r="S242" i="4"/>
  <c r="P242" i="4"/>
  <c r="R305" i="4"/>
  <c r="P305" i="4"/>
  <c r="O305" i="4"/>
  <c r="S330" i="4"/>
  <c r="Q330" i="4"/>
  <c r="P330" i="4"/>
  <c r="R369" i="4"/>
  <c r="S369" i="4"/>
  <c r="P369" i="4"/>
  <c r="T25" i="4"/>
  <c r="T29" i="4"/>
  <c r="T41" i="4"/>
  <c r="T45" i="4"/>
  <c r="P53" i="4"/>
  <c r="T57" i="4"/>
  <c r="T65" i="4"/>
  <c r="T69" i="4"/>
  <c r="P73" i="4"/>
  <c r="O88" i="4"/>
  <c r="T97" i="4"/>
  <c r="T101" i="4"/>
  <c r="T105" i="4"/>
  <c r="T141" i="4"/>
  <c r="S170" i="4"/>
  <c r="S171" i="4" s="1"/>
  <c r="AA45" i="4" s="1"/>
  <c r="T170" i="4"/>
  <c r="Q170" i="4"/>
  <c r="R182" i="4"/>
  <c r="P182" i="4"/>
  <c r="O182" i="4"/>
  <c r="R194" i="4"/>
  <c r="S194" i="4"/>
  <c r="P194" i="4"/>
  <c r="R262" i="4"/>
  <c r="P262" i="4"/>
  <c r="O262" i="4"/>
  <c r="R278" i="4"/>
  <c r="S278" i="4"/>
  <c r="P278" i="4"/>
  <c r="R309" i="4"/>
  <c r="P309" i="4"/>
  <c r="O309" i="4"/>
  <c r="R321" i="4"/>
  <c r="S321" i="4"/>
  <c r="R325" i="4"/>
  <c r="P325" i="4"/>
  <c r="O325" i="4"/>
  <c r="R329" i="4"/>
  <c r="S329" i="4"/>
  <c r="P329" i="4"/>
  <c r="O369" i="4"/>
  <c r="O25" i="4"/>
  <c r="O29" i="4"/>
  <c r="P37" i="4"/>
  <c r="O41" i="4"/>
  <c r="O45" i="4"/>
  <c r="Q53" i="4"/>
  <c r="O65" i="4"/>
  <c r="Q73" i="4"/>
  <c r="P77" i="4"/>
  <c r="O82" i="4"/>
  <c r="Q85" i="4"/>
  <c r="Q93" i="4"/>
  <c r="O97" i="4"/>
  <c r="O101" i="4"/>
  <c r="O105" i="4"/>
  <c r="P109" i="4"/>
  <c r="P110" i="4"/>
  <c r="Q114" i="4"/>
  <c r="Q118" i="4"/>
  <c r="Q122" i="4"/>
  <c r="Q126" i="4"/>
  <c r="T129" i="4"/>
  <c r="T133" i="4"/>
  <c r="T137" i="4"/>
  <c r="O141" i="4"/>
  <c r="T157" i="4"/>
  <c r="T161" i="4"/>
  <c r="S166" i="4"/>
  <c r="T166" i="4"/>
  <c r="Q166" i="4"/>
  <c r="P170" i="4"/>
  <c r="S182" i="4"/>
  <c r="O194" i="4"/>
  <c r="T198" i="4"/>
  <c r="T210" i="4"/>
  <c r="R214" i="4"/>
  <c r="P214" i="4"/>
  <c r="O214" i="4"/>
  <c r="R226" i="4"/>
  <c r="S226" i="4"/>
  <c r="P226" i="4"/>
  <c r="T230" i="4"/>
  <c r="R246" i="4"/>
  <c r="P246" i="4"/>
  <c r="O246" i="4"/>
  <c r="R258" i="4"/>
  <c r="S258" i="4"/>
  <c r="P258" i="4"/>
  <c r="S262" i="4"/>
  <c r="O278" i="4"/>
  <c r="S309" i="4"/>
  <c r="R313" i="4"/>
  <c r="P313" i="4"/>
  <c r="O313" i="4"/>
  <c r="R317" i="4"/>
  <c r="S317" i="4"/>
  <c r="O321" i="4"/>
  <c r="S325" i="4"/>
  <c r="O329" i="4"/>
  <c r="S342" i="4"/>
  <c r="T342" i="4"/>
  <c r="Q342" i="4"/>
  <c r="S350" i="4"/>
  <c r="T350" i="4"/>
  <c r="Q350" i="4"/>
  <c r="R366" i="4"/>
  <c r="Q366" i="4"/>
  <c r="P366" i="4"/>
  <c r="T369" i="4"/>
  <c r="S145" i="4"/>
  <c r="T149" i="4"/>
  <c r="T150" i="4"/>
  <c r="T153" i="4"/>
  <c r="T154" i="4"/>
  <c r="S165" i="4"/>
  <c r="S169" i="4"/>
  <c r="T173" i="4"/>
  <c r="T174" i="4"/>
  <c r="T186" i="4"/>
  <c r="S190" i="4"/>
  <c r="T202" i="4"/>
  <c r="S206" i="4"/>
  <c r="T218" i="4"/>
  <c r="S222" i="4"/>
  <c r="T234" i="4"/>
  <c r="S238" i="4"/>
  <c r="T250" i="4"/>
  <c r="S254" i="4"/>
  <c r="T266" i="4"/>
  <c r="T274" i="4"/>
  <c r="T282" i="4"/>
  <c r="T290" i="4"/>
  <c r="T298" i="4"/>
  <c r="S333" i="4"/>
  <c r="S341" i="4"/>
  <c r="T345" i="4"/>
  <c r="Q346" i="4"/>
  <c r="S349" i="4"/>
  <c r="T353" i="4"/>
  <c r="Q354" i="4"/>
  <c r="T357" i="4"/>
  <c r="T358" i="4"/>
  <c r="T361" i="4"/>
  <c r="Q362" i="4"/>
  <c r="S365" i="4"/>
  <c r="T145" i="4"/>
  <c r="O149" i="4"/>
  <c r="O153" i="4"/>
  <c r="P158" i="4"/>
  <c r="T165" i="4"/>
  <c r="T169" i="4"/>
  <c r="O173" i="4"/>
  <c r="O186" i="4"/>
  <c r="T190" i="4"/>
  <c r="O202" i="4"/>
  <c r="T206" i="4"/>
  <c r="O218" i="4"/>
  <c r="T222" i="4"/>
  <c r="O234" i="4"/>
  <c r="T238" i="4"/>
  <c r="O250" i="4"/>
  <c r="T254" i="4"/>
  <c r="O266" i="4"/>
  <c r="O274" i="4"/>
  <c r="O282" i="4"/>
  <c r="O298" i="4"/>
  <c r="P302" i="4"/>
  <c r="P306" i="4"/>
  <c r="P310" i="4"/>
  <c r="P314" i="4"/>
  <c r="P326" i="4"/>
  <c r="T333" i="4"/>
  <c r="T337" i="4"/>
  <c r="T341" i="4"/>
  <c r="T346" i="4"/>
  <c r="T349" i="4"/>
  <c r="T354" i="4"/>
  <c r="S362" i="4"/>
  <c r="T365" i="4"/>
  <c r="T20" i="4"/>
  <c r="P20" i="4"/>
  <c r="S20" i="4"/>
  <c r="O20" i="4"/>
  <c r="R20" i="4"/>
  <c r="Q20" i="4"/>
  <c r="T26" i="4"/>
  <c r="P26" i="4"/>
  <c r="S26" i="4"/>
  <c r="O26" i="4"/>
  <c r="R26" i="4"/>
  <c r="Q26" i="4"/>
  <c r="T16" i="4"/>
  <c r="P16" i="4"/>
  <c r="S16" i="4"/>
  <c r="O16" i="4"/>
  <c r="R16" i="4"/>
  <c r="Q16" i="4"/>
  <c r="T22" i="4"/>
  <c r="P22" i="4"/>
  <c r="S22" i="4"/>
  <c r="O22" i="4"/>
  <c r="Q22" i="4"/>
  <c r="R22" i="4"/>
  <c r="T12" i="4"/>
  <c r="P12" i="4"/>
  <c r="S12" i="4"/>
  <c r="O12" i="4"/>
  <c r="Q12" i="4"/>
  <c r="R12" i="4"/>
  <c r="T18" i="4"/>
  <c r="P18" i="4"/>
  <c r="S18" i="4"/>
  <c r="O18" i="4"/>
  <c r="Q18" i="4"/>
  <c r="R18" i="4"/>
  <c r="T14" i="4"/>
  <c r="P14" i="4"/>
  <c r="S14" i="4"/>
  <c r="O14" i="4"/>
  <c r="R14" i="4"/>
  <c r="Q14" i="4"/>
  <c r="T24" i="4"/>
  <c r="P24" i="4"/>
  <c r="S24" i="4"/>
  <c r="S27" i="4" s="1"/>
  <c r="AA9" i="4" s="1"/>
  <c r="O24" i="4"/>
  <c r="R24" i="4"/>
  <c r="R27" i="4" s="1"/>
  <c r="Z9" i="4" s="1"/>
  <c r="Q24" i="4"/>
  <c r="T34" i="4"/>
  <c r="P34" i="4"/>
  <c r="S34" i="4"/>
  <c r="O34" i="4"/>
  <c r="Q34" i="4"/>
  <c r="R34" i="4"/>
  <c r="Q72" i="4"/>
  <c r="T72" i="4"/>
  <c r="P72" i="4"/>
  <c r="R72" i="4"/>
  <c r="O72" i="4"/>
  <c r="Q193" i="4"/>
  <c r="T193" i="4"/>
  <c r="P193" i="4"/>
  <c r="R193" i="4"/>
  <c r="R195" i="4" s="1"/>
  <c r="Z51" i="4" s="1"/>
  <c r="O193" i="4"/>
  <c r="Q197" i="4"/>
  <c r="T197" i="4"/>
  <c r="P197" i="4"/>
  <c r="R197" i="4"/>
  <c r="O197" i="4"/>
  <c r="Q201" i="4"/>
  <c r="T201" i="4"/>
  <c r="P201" i="4"/>
  <c r="R201" i="4"/>
  <c r="O201" i="4"/>
  <c r="Q209" i="4"/>
  <c r="T209" i="4"/>
  <c r="P209" i="4"/>
  <c r="R209" i="4"/>
  <c r="O209" i="4"/>
  <c r="Q213" i="4"/>
  <c r="T213" i="4"/>
  <c r="P213" i="4"/>
  <c r="R213" i="4"/>
  <c r="R215" i="4" s="1"/>
  <c r="Z56" i="4" s="1"/>
  <c r="O213" i="4"/>
  <c r="Q249" i="4"/>
  <c r="T249" i="4"/>
  <c r="P249" i="4"/>
  <c r="R249" i="4"/>
  <c r="R251" i="4" s="1"/>
  <c r="Z65" i="4" s="1"/>
  <c r="O249" i="4"/>
  <c r="R9" i="4"/>
  <c r="R11" i="4" s="1"/>
  <c r="Z5" i="4" s="1"/>
  <c r="T44" i="4"/>
  <c r="P44" i="4"/>
  <c r="S44" i="4"/>
  <c r="O44" i="4"/>
  <c r="S249" i="4"/>
  <c r="Q54" i="4"/>
  <c r="T54" i="4"/>
  <c r="P54" i="4"/>
  <c r="S54" i="4"/>
  <c r="R54" i="4"/>
  <c r="Q60" i="4"/>
  <c r="T60" i="4"/>
  <c r="P60" i="4"/>
  <c r="S60" i="4"/>
  <c r="R60" i="4"/>
  <c r="Q66" i="4"/>
  <c r="T66" i="4"/>
  <c r="P66" i="4"/>
  <c r="R66" i="4"/>
  <c r="O66" i="4"/>
  <c r="Q140" i="4"/>
  <c r="T140" i="4"/>
  <c r="T143" i="4" s="1"/>
  <c r="AB38" i="4" s="1"/>
  <c r="P140" i="4"/>
  <c r="R140" i="4"/>
  <c r="O140" i="4"/>
  <c r="Q172" i="4"/>
  <c r="T172" i="4"/>
  <c r="P172" i="4"/>
  <c r="R172" i="4"/>
  <c r="O172" i="4"/>
  <c r="Q177" i="4"/>
  <c r="T177" i="4"/>
  <c r="P177" i="4"/>
  <c r="R177" i="4"/>
  <c r="O177" i="4"/>
  <c r="Q181" i="4"/>
  <c r="T181" i="4"/>
  <c r="P181" i="4"/>
  <c r="R181" i="4"/>
  <c r="R183" i="4" s="1"/>
  <c r="Z48" i="4" s="1"/>
  <c r="O181" i="4"/>
  <c r="Q217" i="4"/>
  <c r="T217" i="4"/>
  <c r="P217" i="4"/>
  <c r="R217" i="4"/>
  <c r="R219" i="4" s="1"/>
  <c r="Z57" i="4" s="1"/>
  <c r="O217" i="4"/>
  <c r="Q221" i="4"/>
  <c r="T221" i="4"/>
  <c r="P221" i="4"/>
  <c r="R221" i="4"/>
  <c r="R223" i="4" s="1"/>
  <c r="Z58" i="4" s="1"/>
  <c r="O221" i="4"/>
  <c r="Q233" i="4"/>
  <c r="T233" i="4"/>
  <c r="P233" i="4"/>
  <c r="R233" i="4"/>
  <c r="R235" i="4" s="1"/>
  <c r="Z61" i="4" s="1"/>
  <c r="O233" i="4"/>
  <c r="Q241" i="4"/>
  <c r="T241" i="4"/>
  <c r="P241" i="4"/>
  <c r="R241" i="4"/>
  <c r="O241" i="4"/>
  <c r="Q245" i="4"/>
  <c r="T245" i="4"/>
  <c r="P245" i="4"/>
  <c r="R245" i="4"/>
  <c r="O245" i="4"/>
  <c r="Q261" i="4"/>
  <c r="T261" i="4"/>
  <c r="P261" i="4"/>
  <c r="R261" i="4"/>
  <c r="O261" i="4"/>
  <c r="Q344" i="4"/>
  <c r="T344" i="4"/>
  <c r="P344" i="4"/>
  <c r="S344" i="4"/>
  <c r="S347" i="4" s="1"/>
  <c r="AA89" i="4" s="1"/>
  <c r="O344" i="4"/>
  <c r="R344" i="4"/>
  <c r="R5" i="4"/>
  <c r="T28" i="4"/>
  <c r="P28" i="4"/>
  <c r="S28" i="4"/>
  <c r="O28" i="4"/>
  <c r="Q68" i="4"/>
  <c r="T68" i="4"/>
  <c r="P68" i="4"/>
  <c r="R68" i="4"/>
  <c r="O68" i="4"/>
  <c r="S72" i="4"/>
  <c r="Q78" i="4"/>
  <c r="T78" i="4"/>
  <c r="P78" i="4"/>
  <c r="R78" i="4"/>
  <c r="O78" i="4"/>
  <c r="S140" i="4"/>
  <c r="Q160" i="4"/>
  <c r="T160" i="4"/>
  <c r="P160" i="4"/>
  <c r="R160" i="4"/>
  <c r="O160" i="4"/>
  <c r="S160" i="4"/>
  <c r="S163" i="4" s="1"/>
  <c r="AA43" i="4" s="1"/>
  <c r="S172" i="4"/>
  <c r="S177" i="4"/>
  <c r="S181" i="4"/>
  <c r="S193" i="4"/>
  <c r="S201" i="4"/>
  <c r="S213" i="4"/>
  <c r="S217" i="4"/>
  <c r="S233" i="4"/>
  <c r="Q4" i="4"/>
  <c r="O5" i="4"/>
  <c r="S5" i="4"/>
  <c r="Q6" i="4"/>
  <c r="Q8" i="4"/>
  <c r="O9" i="4"/>
  <c r="S9" i="4"/>
  <c r="Q10" i="4"/>
  <c r="Q28" i="4"/>
  <c r="T30" i="4"/>
  <c r="P30" i="4"/>
  <c r="S30" i="4"/>
  <c r="O30" i="4"/>
  <c r="T38" i="4"/>
  <c r="P38" i="4"/>
  <c r="S38" i="4"/>
  <c r="O38" i="4"/>
  <c r="Q44" i="4"/>
  <c r="T46" i="4"/>
  <c r="P46" i="4"/>
  <c r="S46" i="4"/>
  <c r="O46" i="4"/>
  <c r="T48" i="4"/>
  <c r="P48" i="4"/>
  <c r="S48" i="4"/>
  <c r="O48" i="4"/>
  <c r="Q52" i="4"/>
  <c r="T52" i="4"/>
  <c r="P52" i="4"/>
  <c r="S52" i="4"/>
  <c r="R52" i="4"/>
  <c r="Q62" i="4"/>
  <c r="T62" i="4"/>
  <c r="P62" i="4"/>
  <c r="S62" i="4"/>
  <c r="R62" i="4"/>
  <c r="S68" i="4"/>
  <c r="S71" i="4" s="1"/>
  <c r="AA20" i="4" s="1"/>
  <c r="Q74" i="4"/>
  <c r="T74" i="4"/>
  <c r="P74" i="4"/>
  <c r="R74" i="4"/>
  <c r="O74" i="4"/>
  <c r="S78" i="4"/>
  <c r="Q96" i="4"/>
  <c r="T96" i="4"/>
  <c r="P96" i="4"/>
  <c r="R96" i="4"/>
  <c r="O96" i="4"/>
  <c r="S96" i="4"/>
  <c r="S99" i="4" s="1"/>
  <c r="AA27" i="4" s="1"/>
  <c r="Q108" i="4"/>
  <c r="T108" i="4"/>
  <c r="P108" i="4"/>
  <c r="P111" i="4" s="1"/>
  <c r="X30" i="4" s="1"/>
  <c r="R108" i="4"/>
  <c r="O108" i="4"/>
  <c r="T42" i="4"/>
  <c r="P42" i="4"/>
  <c r="S42" i="4"/>
  <c r="O42" i="4"/>
  <c r="Q128" i="4"/>
  <c r="T128" i="4"/>
  <c r="P128" i="4"/>
  <c r="P131" i="4" s="1"/>
  <c r="X35" i="4" s="1"/>
  <c r="R128" i="4"/>
  <c r="O128" i="4"/>
  <c r="S128" i="4"/>
  <c r="Q156" i="4"/>
  <c r="T156" i="4"/>
  <c r="P156" i="4"/>
  <c r="R156" i="4"/>
  <c r="O156" i="4"/>
  <c r="Q185" i="4"/>
  <c r="T185" i="4"/>
  <c r="P185" i="4"/>
  <c r="R185" i="4"/>
  <c r="R187" i="4" s="1"/>
  <c r="Z49" i="4" s="1"/>
  <c r="O185" i="4"/>
  <c r="Q189" i="4"/>
  <c r="T189" i="4"/>
  <c r="P189" i="4"/>
  <c r="R189" i="4"/>
  <c r="R191" i="4" s="1"/>
  <c r="Z50" i="4" s="1"/>
  <c r="O189" i="4"/>
  <c r="Q205" i="4"/>
  <c r="T205" i="4"/>
  <c r="P205" i="4"/>
  <c r="R205" i="4"/>
  <c r="O205" i="4"/>
  <c r="Q225" i="4"/>
  <c r="T225" i="4"/>
  <c r="P225" i="4"/>
  <c r="R225" i="4"/>
  <c r="O225" i="4"/>
  <c r="Q229" i="4"/>
  <c r="T229" i="4"/>
  <c r="P229" i="4"/>
  <c r="R229" i="4"/>
  <c r="O229" i="4"/>
  <c r="Q237" i="4"/>
  <c r="T237" i="4"/>
  <c r="P237" i="4"/>
  <c r="R237" i="4"/>
  <c r="O237" i="4"/>
  <c r="Q253" i="4"/>
  <c r="T253" i="4"/>
  <c r="P253" i="4"/>
  <c r="R253" i="4"/>
  <c r="O253" i="4"/>
  <c r="Q257" i="4"/>
  <c r="T257" i="4"/>
  <c r="P257" i="4"/>
  <c r="R257" i="4"/>
  <c r="O257" i="4"/>
  <c r="Q352" i="4"/>
  <c r="T352" i="4"/>
  <c r="P352" i="4"/>
  <c r="S352" i="4"/>
  <c r="O352" i="4"/>
  <c r="R352" i="4"/>
  <c r="T36" i="4"/>
  <c r="P36" i="4"/>
  <c r="S36" i="4"/>
  <c r="O36" i="4"/>
  <c r="Q42" i="4"/>
  <c r="Q50" i="4"/>
  <c r="T50" i="4"/>
  <c r="P50" i="4"/>
  <c r="S50" i="4"/>
  <c r="R50" i="4"/>
  <c r="O54" i="4"/>
  <c r="Q56" i="4"/>
  <c r="T56" i="4"/>
  <c r="P56" i="4"/>
  <c r="S56" i="4"/>
  <c r="R56" i="4"/>
  <c r="O60" i="4"/>
  <c r="Q92" i="4"/>
  <c r="T92" i="4"/>
  <c r="P92" i="4"/>
  <c r="S92" i="4"/>
  <c r="R92" i="4"/>
  <c r="Q144" i="4"/>
  <c r="T144" i="4"/>
  <c r="P144" i="4"/>
  <c r="P147" i="4" s="1"/>
  <c r="X39" i="4" s="1"/>
  <c r="R144" i="4"/>
  <c r="O144" i="4"/>
  <c r="S144" i="4"/>
  <c r="S197" i="4"/>
  <c r="S209" i="4"/>
  <c r="S225" i="4"/>
  <c r="S241" i="4"/>
  <c r="P5" i="4"/>
  <c r="P9" i="4"/>
  <c r="R28" i="4"/>
  <c r="R31" i="4" s="1"/>
  <c r="Z10" i="4" s="1"/>
  <c r="Q30" i="4"/>
  <c r="T32" i="4"/>
  <c r="P32" i="4"/>
  <c r="S32" i="4"/>
  <c r="O32" i="4"/>
  <c r="R36" i="4"/>
  <c r="R39" i="4" s="1"/>
  <c r="Z12" i="4" s="1"/>
  <c r="Q38" i="4"/>
  <c r="T40" i="4"/>
  <c r="P40" i="4"/>
  <c r="P43" i="4" s="1"/>
  <c r="X13" i="4" s="1"/>
  <c r="S40" i="4"/>
  <c r="O40" i="4"/>
  <c r="R44" i="4"/>
  <c r="Q46" i="4"/>
  <c r="Q48" i="4"/>
  <c r="Q51" i="4" s="1"/>
  <c r="Y15" i="4" s="1"/>
  <c r="O52" i="4"/>
  <c r="Q58" i="4"/>
  <c r="T58" i="4"/>
  <c r="P58" i="4"/>
  <c r="S58" i="4"/>
  <c r="R58" i="4"/>
  <c r="O62" i="4"/>
  <c r="Q64" i="4"/>
  <c r="T64" i="4"/>
  <c r="P64" i="4"/>
  <c r="S64" i="4"/>
  <c r="S67" i="4" s="1"/>
  <c r="AA19" i="4" s="1"/>
  <c r="R64" i="4"/>
  <c r="Q70" i="4"/>
  <c r="T70" i="4"/>
  <c r="P70" i="4"/>
  <c r="R70" i="4"/>
  <c r="O70" i="4"/>
  <c r="S74" i="4"/>
  <c r="Q76" i="4"/>
  <c r="T76" i="4"/>
  <c r="P76" i="4"/>
  <c r="R76" i="4"/>
  <c r="O76" i="4"/>
  <c r="Q84" i="4"/>
  <c r="T84" i="4"/>
  <c r="P84" i="4"/>
  <c r="S84" i="4"/>
  <c r="S87" i="4" s="1"/>
  <c r="AA24" i="4" s="1"/>
  <c r="R84" i="4"/>
  <c r="Q86" i="4"/>
  <c r="T86" i="4"/>
  <c r="P86" i="4"/>
  <c r="R86" i="4"/>
  <c r="O86" i="4"/>
  <c r="S91" i="4"/>
  <c r="AA25" i="4" s="1"/>
  <c r="S108" i="4"/>
  <c r="S111" i="4" s="1"/>
  <c r="AA30" i="4" s="1"/>
  <c r="Q112" i="4"/>
  <c r="T112" i="4"/>
  <c r="P112" i="4"/>
  <c r="R112" i="4"/>
  <c r="O112" i="4"/>
  <c r="S112" i="4"/>
  <c r="Q124" i="4"/>
  <c r="T124" i="4"/>
  <c r="T127" i="4" s="1"/>
  <c r="AB34" i="4" s="1"/>
  <c r="P124" i="4"/>
  <c r="R124" i="4"/>
  <c r="O124" i="4"/>
  <c r="Q13" i="4"/>
  <c r="Q17" i="4"/>
  <c r="Q21" i="4"/>
  <c r="Q25" i="4"/>
  <c r="Q29" i="4"/>
  <c r="Q33" i="4"/>
  <c r="Q35" i="4" s="1"/>
  <c r="Y11" i="4" s="1"/>
  <c r="Q37" i="4"/>
  <c r="Q39" i="4" s="1"/>
  <c r="Y12" i="4" s="1"/>
  <c r="Q41" i="4"/>
  <c r="Q45" i="4"/>
  <c r="Q80" i="4"/>
  <c r="T80" i="4"/>
  <c r="P80" i="4"/>
  <c r="Q88" i="4"/>
  <c r="T88" i="4"/>
  <c r="P88" i="4"/>
  <c r="Q94" i="4"/>
  <c r="T94" i="4"/>
  <c r="P94" i="4"/>
  <c r="S94" i="4"/>
  <c r="R94" i="4"/>
  <c r="Q100" i="4"/>
  <c r="T100" i="4"/>
  <c r="P100" i="4"/>
  <c r="R100" i="4"/>
  <c r="O100" i="4"/>
  <c r="Q116" i="4"/>
  <c r="T116" i="4"/>
  <c r="P116" i="4"/>
  <c r="R116" i="4"/>
  <c r="O116" i="4"/>
  <c r="Q132" i="4"/>
  <c r="T132" i="4"/>
  <c r="P132" i="4"/>
  <c r="R132" i="4"/>
  <c r="O132" i="4"/>
  <c r="Q148" i="4"/>
  <c r="T148" i="4"/>
  <c r="T151" i="4" s="1"/>
  <c r="AB40" i="4" s="1"/>
  <c r="P148" i="4"/>
  <c r="R148" i="4"/>
  <c r="O148" i="4"/>
  <c r="Q164" i="4"/>
  <c r="T164" i="4"/>
  <c r="P164" i="4"/>
  <c r="R164" i="4"/>
  <c r="O164" i="4"/>
  <c r="Q82" i="4"/>
  <c r="T82" i="4"/>
  <c r="P82" i="4"/>
  <c r="Q90" i="4"/>
  <c r="T90" i="4"/>
  <c r="P90" i="4"/>
  <c r="Q104" i="4"/>
  <c r="T104" i="4"/>
  <c r="P104" i="4"/>
  <c r="R104" i="4"/>
  <c r="O104" i="4"/>
  <c r="Q120" i="4"/>
  <c r="T120" i="4"/>
  <c r="T123" i="4" s="1"/>
  <c r="AB33" i="4" s="1"/>
  <c r="P120" i="4"/>
  <c r="R120" i="4"/>
  <c r="O120" i="4"/>
  <c r="Q136" i="4"/>
  <c r="T136" i="4"/>
  <c r="T139" i="4" s="1"/>
  <c r="AB37" i="4" s="1"/>
  <c r="P136" i="4"/>
  <c r="R136" i="4"/>
  <c r="O136" i="4"/>
  <c r="S148" i="4"/>
  <c r="Q152" i="4"/>
  <c r="T152" i="4"/>
  <c r="P152" i="4"/>
  <c r="R152" i="4"/>
  <c r="O152" i="4"/>
  <c r="S164" i="4"/>
  <c r="S167" i="4" s="1"/>
  <c r="AA44" i="4" s="1"/>
  <c r="Q168" i="4"/>
  <c r="T168" i="4"/>
  <c r="P168" i="4"/>
  <c r="R168" i="4"/>
  <c r="O168" i="4"/>
  <c r="R49" i="4"/>
  <c r="R51" i="4" s="1"/>
  <c r="Z15" i="4" s="1"/>
  <c r="R53" i="4"/>
  <c r="R57" i="4"/>
  <c r="R61" i="4"/>
  <c r="R65" i="4"/>
  <c r="R69" i="4"/>
  <c r="R73" i="4"/>
  <c r="R77" i="4"/>
  <c r="R81" i="4"/>
  <c r="R85" i="4"/>
  <c r="R89" i="4"/>
  <c r="Q328" i="4"/>
  <c r="T328" i="4"/>
  <c r="T331" i="4" s="1"/>
  <c r="AB85" i="4" s="1"/>
  <c r="P328" i="4"/>
  <c r="S328" i="4"/>
  <c r="O328" i="4"/>
  <c r="R328" i="4"/>
  <c r="O49" i="4"/>
  <c r="O53" i="4"/>
  <c r="O57" i="4"/>
  <c r="O59" i="4" s="1"/>
  <c r="W17" i="4" s="1"/>
  <c r="O61" i="4"/>
  <c r="O69" i="4"/>
  <c r="O73" i="4"/>
  <c r="O77" i="4"/>
  <c r="O81" i="4"/>
  <c r="O85" i="4"/>
  <c r="O87" i="4" s="1"/>
  <c r="W24" i="4" s="1"/>
  <c r="O89" i="4"/>
  <c r="O91" i="4" s="1"/>
  <c r="W25" i="4" s="1"/>
  <c r="R203" i="4"/>
  <c r="Z53" i="4" s="1"/>
  <c r="R207" i="4"/>
  <c r="Z54" i="4" s="1"/>
  <c r="R231" i="4"/>
  <c r="Z60" i="4" s="1"/>
  <c r="R263" i="4"/>
  <c r="Z68" i="4" s="1"/>
  <c r="Q265" i="4"/>
  <c r="T265" i="4"/>
  <c r="P265" i="4"/>
  <c r="R265" i="4"/>
  <c r="O265" i="4"/>
  <c r="Q269" i="4"/>
  <c r="T269" i="4"/>
  <c r="P269" i="4"/>
  <c r="R269" i="4"/>
  <c r="O269" i="4"/>
  <c r="Q273" i="4"/>
  <c r="T273" i="4"/>
  <c r="P273" i="4"/>
  <c r="R273" i="4"/>
  <c r="R275" i="4" s="1"/>
  <c r="Z71" i="4" s="1"/>
  <c r="O273" i="4"/>
  <c r="Q277" i="4"/>
  <c r="T277" i="4"/>
  <c r="P277" i="4"/>
  <c r="R277" i="4"/>
  <c r="O277" i="4"/>
  <c r="Q281" i="4"/>
  <c r="T281" i="4"/>
  <c r="P281" i="4"/>
  <c r="R281" i="4"/>
  <c r="R283" i="4" s="1"/>
  <c r="Z73" i="4" s="1"/>
  <c r="O281" i="4"/>
  <c r="Q285" i="4"/>
  <c r="T285" i="4"/>
  <c r="P285" i="4"/>
  <c r="R285" i="4"/>
  <c r="O285" i="4"/>
  <c r="Q289" i="4"/>
  <c r="T289" i="4"/>
  <c r="P289" i="4"/>
  <c r="R289" i="4"/>
  <c r="O289" i="4"/>
  <c r="Q293" i="4"/>
  <c r="T293" i="4"/>
  <c r="P293" i="4"/>
  <c r="R293" i="4"/>
  <c r="O293" i="4"/>
  <c r="Q297" i="4"/>
  <c r="T297" i="4"/>
  <c r="P297" i="4"/>
  <c r="R297" i="4"/>
  <c r="R299" i="4" s="1"/>
  <c r="Z77" i="4" s="1"/>
  <c r="O297" i="4"/>
  <c r="R93" i="4"/>
  <c r="Q97" i="4"/>
  <c r="R98" i="4"/>
  <c r="Q101" i="4"/>
  <c r="R102" i="4"/>
  <c r="Q105" i="4"/>
  <c r="R106" i="4"/>
  <c r="Q109" i="4"/>
  <c r="R110" i="4"/>
  <c r="Q113" i="4"/>
  <c r="R114" i="4"/>
  <c r="Q117" i="4"/>
  <c r="R118" i="4"/>
  <c r="Q121" i="4"/>
  <c r="R122" i="4"/>
  <c r="Q125" i="4"/>
  <c r="R126" i="4"/>
  <c r="Q129" i="4"/>
  <c r="R130" i="4"/>
  <c r="Q133" i="4"/>
  <c r="R134" i="4"/>
  <c r="Q137" i="4"/>
  <c r="R138" i="4"/>
  <c r="Q141" i="4"/>
  <c r="R142" i="4"/>
  <c r="Q145" i="4"/>
  <c r="R146" i="4"/>
  <c r="Q149" i="4"/>
  <c r="R150" i="4"/>
  <c r="Q153" i="4"/>
  <c r="R154" i="4"/>
  <c r="Q157" i="4"/>
  <c r="R158" i="4"/>
  <c r="Q161" i="4"/>
  <c r="R162" i="4"/>
  <c r="Q165" i="4"/>
  <c r="R166" i="4"/>
  <c r="Q169" i="4"/>
  <c r="R170" i="4"/>
  <c r="Q173" i="4"/>
  <c r="R174" i="4"/>
  <c r="T176" i="4"/>
  <c r="P176" i="4"/>
  <c r="S176" i="4"/>
  <c r="O176" i="4"/>
  <c r="T180" i="4"/>
  <c r="T183" i="4" s="1"/>
  <c r="AB48" i="4" s="1"/>
  <c r="P180" i="4"/>
  <c r="P183" i="4" s="1"/>
  <c r="X48" i="4" s="1"/>
  <c r="S180" i="4"/>
  <c r="O180" i="4"/>
  <c r="T184" i="4"/>
  <c r="P184" i="4"/>
  <c r="S184" i="4"/>
  <c r="S187" i="4" s="1"/>
  <c r="AA49" i="4" s="1"/>
  <c r="O184" i="4"/>
  <c r="T188" i="4"/>
  <c r="P188" i="4"/>
  <c r="P191" i="4" s="1"/>
  <c r="X50" i="4" s="1"/>
  <c r="S188" i="4"/>
  <c r="S191" i="4" s="1"/>
  <c r="AA50" i="4" s="1"/>
  <c r="O188" i="4"/>
  <c r="T192" i="4"/>
  <c r="P192" i="4"/>
  <c r="S192" i="4"/>
  <c r="O192" i="4"/>
  <c r="T196" i="4"/>
  <c r="P196" i="4"/>
  <c r="S196" i="4"/>
  <c r="O196" i="4"/>
  <c r="T200" i="4"/>
  <c r="P200" i="4"/>
  <c r="S200" i="4"/>
  <c r="O200" i="4"/>
  <c r="T204" i="4"/>
  <c r="P204" i="4"/>
  <c r="P207" i="4" s="1"/>
  <c r="X54" i="4" s="1"/>
  <c r="S204" i="4"/>
  <c r="O204" i="4"/>
  <c r="T208" i="4"/>
  <c r="P208" i="4"/>
  <c r="S208" i="4"/>
  <c r="O208" i="4"/>
  <c r="T212" i="4"/>
  <c r="P212" i="4"/>
  <c r="S212" i="4"/>
  <c r="O212" i="4"/>
  <c r="T216" i="4"/>
  <c r="P216" i="4"/>
  <c r="S216" i="4"/>
  <c r="O216" i="4"/>
  <c r="T220" i="4"/>
  <c r="P220" i="4"/>
  <c r="S220" i="4"/>
  <c r="S223" i="4" s="1"/>
  <c r="AA58" i="4" s="1"/>
  <c r="O220" i="4"/>
  <c r="T224" i="4"/>
  <c r="T227" i="4" s="1"/>
  <c r="AB59" i="4" s="1"/>
  <c r="P224" i="4"/>
  <c r="S224" i="4"/>
  <c r="O224" i="4"/>
  <c r="T228" i="4"/>
  <c r="P228" i="4"/>
  <c r="S228" i="4"/>
  <c r="S231" i="4" s="1"/>
  <c r="AA60" i="4" s="1"/>
  <c r="O228" i="4"/>
  <c r="T232" i="4"/>
  <c r="P232" i="4"/>
  <c r="P235" i="4" s="1"/>
  <c r="X61" i="4" s="1"/>
  <c r="S232" i="4"/>
  <c r="O232" i="4"/>
  <c r="T236" i="4"/>
  <c r="P236" i="4"/>
  <c r="P239" i="4" s="1"/>
  <c r="X62" i="4" s="1"/>
  <c r="S236" i="4"/>
  <c r="O236" i="4"/>
  <c r="T240" i="4"/>
  <c r="T243" i="4" s="1"/>
  <c r="AB63" i="4" s="1"/>
  <c r="P240" i="4"/>
  <c r="P243" i="4" s="1"/>
  <c r="X63" i="4" s="1"/>
  <c r="S240" i="4"/>
  <c r="O240" i="4"/>
  <c r="T244" i="4"/>
  <c r="P244" i="4"/>
  <c r="S244" i="4"/>
  <c r="O244" i="4"/>
  <c r="T248" i="4"/>
  <c r="P248" i="4"/>
  <c r="P251" i="4" s="1"/>
  <c r="X65" i="4" s="1"/>
  <c r="S248" i="4"/>
  <c r="O248" i="4"/>
  <c r="T252" i="4"/>
  <c r="P252" i="4"/>
  <c r="P255" i="4" s="1"/>
  <c r="X66" i="4" s="1"/>
  <c r="S252" i="4"/>
  <c r="S255" i="4" s="1"/>
  <c r="AA66" i="4" s="1"/>
  <c r="O252" i="4"/>
  <c r="T256" i="4"/>
  <c r="T259" i="4" s="1"/>
  <c r="AB67" i="4" s="1"/>
  <c r="P256" i="4"/>
  <c r="P259" i="4" s="1"/>
  <c r="X67" i="4" s="1"/>
  <c r="S256" i="4"/>
  <c r="O256" i="4"/>
  <c r="T260" i="4"/>
  <c r="P260" i="4"/>
  <c r="S260" i="4"/>
  <c r="O260" i="4"/>
  <c r="T264" i="4"/>
  <c r="S264" i="4"/>
  <c r="S267" i="4" s="1"/>
  <c r="AA69" i="4" s="1"/>
  <c r="O264" i="4"/>
  <c r="Q264" i="4"/>
  <c r="P264" i="4"/>
  <c r="O93" i="4"/>
  <c r="O95" i="4" s="1"/>
  <c r="W26" i="4" s="1"/>
  <c r="O98" i="4"/>
  <c r="O102" i="4"/>
  <c r="O106" i="4"/>
  <c r="O110" i="4"/>
  <c r="O114" i="4"/>
  <c r="O118" i="4"/>
  <c r="O122" i="4"/>
  <c r="O126" i="4"/>
  <c r="O130" i="4"/>
  <c r="O134" i="4"/>
  <c r="O138" i="4"/>
  <c r="O142" i="4"/>
  <c r="O146" i="4"/>
  <c r="O150" i="4"/>
  <c r="O154" i="4"/>
  <c r="O158" i="4"/>
  <c r="O162" i="4"/>
  <c r="O166" i="4"/>
  <c r="O170" i="4"/>
  <c r="O174" i="4"/>
  <c r="Q180" i="4"/>
  <c r="Q184" i="4"/>
  <c r="Q188" i="4"/>
  <c r="Q192" i="4"/>
  <c r="Q196" i="4"/>
  <c r="Q200" i="4"/>
  <c r="Q204" i="4"/>
  <c r="Q208" i="4"/>
  <c r="Q212" i="4"/>
  <c r="Q216" i="4"/>
  <c r="Q220" i="4"/>
  <c r="Q224" i="4"/>
  <c r="Q228" i="4"/>
  <c r="Q232" i="4"/>
  <c r="Q236" i="4"/>
  <c r="Q240" i="4"/>
  <c r="Q244" i="4"/>
  <c r="Q248" i="4"/>
  <c r="Q252" i="4"/>
  <c r="Q256" i="4"/>
  <c r="Q260" i="4"/>
  <c r="R264" i="4"/>
  <c r="R295" i="4"/>
  <c r="Z76" i="4" s="1"/>
  <c r="Q300" i="4"/>
  <c r="T300" i="4"/>
  <c r="T303" i="4" s="1"/>
  <c r="AB78" i="4" s="1"/>
  <c r="P300" i="4"/>
  <c r="S300" i="4"/>
  <c r="R300" i="4"/>
  <c r="Q304" i="4"/>
  <c r="T304" i="4"/>
  <c r="T307" i="4" s="1"/>
  <c r="AB79" i="4" s="1"/>
  <c r="P304" i="4"/>
  <c r="S304" i="4"/>
  <c r="S307" i="4" s="1"/>
  <c r="AA79" i="4" s="1"/>
  <c r="R304" i="4"/>
  <c r="Q308" i="4"/>
  <c r="T308" i="4"/>
  <c r="P308" i="4"/>
  <c r="S308" i="4"/>
  <c r="R308" i="4"/>
  <c r="Q312" i="4"/>
  <c r="T312" i="4"/>
  <c r="P312" i="4"/>
  <c r="S312" i="4"/>
  <c r="R312" i="4"/>
  <c r="Q324" i="4"/>
  <c r="T324" i="4"/>
  <c r="P324" i="4"/>
  <c r="S324" i="4"/>
  <c r="O324" i="4"/>
  <c r="Q340" i="4"/>
  <c r="T340" i="4"/>
  <c r="P340" i="4"/>
  <c r="S340" i="4"/>
  <c r="S343" i="4" s="1"/>
  <c r="AA88" i="4" s="1"/>
  <c r="O340" i="4"/>
  <c r="Q178" i="4"/>
  <c r="Q182" i="4"/>
  <c r="Q186" i="4"/>
  <c r="Q190" i="4"/>
  <c r="Q194" i="4"/>
  <c r="Q198" i="4"/>
  <c r="Q202" i="4"/>
  <c r="Q206" i="4"/>
  <c r="Q210" i="4"/>
  <c r="Q214" i="4"/>
  <c r="Q218" i="4"/>
  <c r="Q222" i="4"/>
  <c r="Q226" i="4"/>
  <c r="Q230" i="4"/>
  <c r="Q234" i="4"/>
  <c r="Q238" i="4"/>
  <c r="Q242" i="4"/>
  <c r="Q246" i="4"/>
  <c r="Q250" i="4"/>
  <c r="Q254" i="4"/>
  <c r="Q258" i="4"/>
  <c r="Q262" i="4"/>
  <c r="T268" i="4"/>
  <c r="P268" i="4"/>
  <c r="S268" i="4"/>
  <c r="S271" i="4" s="1"/>
  <c r="AA70" i="4" s="1"/>
  <c r="O268" i="4"/>
  <c r="T272" i="4"/>
  <c r="P272" i="4"/>
  <c r="P275" i="4" s="1"/>
  <c r="X71" i="4" s="1"/>
  <c r="S272" i="4"/>
  <c r="S275" i="4" s="1"/>
  <c r="AA71" i="4" s="1"/>
  <c r="O272" i="4"/>
  <c r="T276" i="4"/>
  <c r="P276" i="4"/>
  <c r="S276" i="4"/>
  <c r="O276" i="4"/>
  <c r="T280" i="4"/>
  <c r="P280" i="4"/>
  <c r="S280" i="4"/>
  <c r="S283" i="4" s="1"/>
  <c r="AA73" i="4" s="1"/>
  <c r="O280" i="4"/>
  <c r="T284" i="4"/>
  <c r="P284" i="4"/>
  <c r="S284" i="4"/>
  <c r="S287" i="4" s="1"/>
  <c r="AA74" i="4" s="1"/>
  <c r="O284" i="4"/>
  <c r="T288" i="4"/>
  <c r="P288" i="4"/>
  <c r="S288" i="4"/>
  <c r="S291" i="4" s="1"/>
  <c r="AA75" i="4" s="1"/>
  <c r="O288" i="4"/>
  <c r="T292" i="4"/>
  <c r="P292" i="4"/>
  <c r="S292" i="4"/>
  <c r="S295" i="4" s="1"/>
  <c r="AA76" i="4" s="1"/>
  <c r="O292" i="4"/>
  <c r="T296" i="4"/>
  <c r="P296" i="4"/>
  <c r="S296" i="4"/>
  <c r="S299" i="4" s="1"/>
  <c r="AA77" i="4" s="1"/>
  <c r="O296" i="4"/>
  <c r="Q316" i="4"/>
  <c r="T316" i="4"/>
  <c r="P316" i="4"/>
  <c r="S316" i="4"/>
  <c r="S319" i="4" s="1"/>
  <c r="AA82" i="4" s="1"/>
  <c r="O316" i="4"/>
  <c r="Q268" i="4"/>
  <c r="Q272" i="4"/>
  <c r="Q276" i="4"/>
  <c r="Q280" i="4"/>
  <c r="Q284" i="4"/>
  <c r="Q288" i="4"/>
  <c r="Q292" i="4"/>
  <c r="Q296" i="4"/>
  <c r="R316" i="4"/>
  <c r="R363" i="4"/>
  <c r="Z93" i="4" s="1"/>
  <c r="Q368" i="4"/>
  <c r="T368" i="4"/>
  <c r="P368" i="4"/>
  <c r="S368" i="4"/>
  <c r="O368" i="4"/>
  <c r="R368" i="4"/>
  <c r="Q266" i="4"/>
  <c r="Q270" i="4"/>
  <c r="Q274" i="4"/>
  <c r="Q278" i="4"/>
  <c r="Q282" i="4"/>
  <c r="Q286" i="4"/>
  <c r="Q290" i="4"/>
  <c r="Q294" i="4"/>
  <c r="Q298" i="4"/>
  <c r="Q301" i="4"/>
  <c r="R302" i="4"/>
  <c r="Q305" i="4"/>
  <c r="R306" i="4"/>
  <c r="Q309" i="4"/>
  <c r="R310" i="4"/>
  <c r="Q313" i="4"/>
  <c r="R314" i="4"/>
  <c r="Q320" i="4"/>
  <c r="T320" i="4"/>
  <c r="P320" i="4"/>
  <c r="S320" i="4"/>
  <c r="O320" i="4"/>
  <c r="Q332" i="4"/>
  <c r="T332" i="4"/>
  <c r="T335" i="4" s="1"/>
  <c r="AB86" i="4" s="1"/>
  <c r="P332" i="4"/>
  <c r="S332" i="4"/>
  <c r="O332" i="4"/>
  <c r="Q356" i="4"/>
  <c r="T356" i="4"/>
  <c r="P356" i="4"/>
  <c r="S356" i="4"/>
  <c r="S359" i="4" s="1"/>
  <c r="AA92" i="4" s="1"/>
  <c r="O356" i="4"/>
  <c r="Q364" i="4"/>
  <c r="T364" i="4"/>
  <c r="P364" i="4"/>
  <c r="P367" i="4" s="1"/>
  <c r="X94" i="4" s="1"/>
  <c r="S364" i="4"/>
  <c r="O364" i="4"/>
  <c r="O302" i="4"/>
  <c r="O306" i="4"/>
  <c r="O307" i="4" s="1"/>
  <c r="W79" i="4" s="1"/>
  <c r="O310" i="4"/>
  <c r="O311" i="4" s="1"/>
  <c r="W80" i="4" s="1"/>
  <c r="O314" i="4"/>
  <c r="R320" i="4"/>
  <c r="R332" i="4"/>
  <c r="Q336" i="4"/>
  <c r="T336" i="4"/>
  <c r="P336" i="4"/>
  <c r="P339" i="4" s="1"/>
  <c r="X87" i="4" s="1"/>
  <c r="S336" i="4"/>
  <c r="S339" i="4" s="1"/>
  <c r="AA87" i="4" s="1"/>
  <c r="O336" i="4"/>
  <c r="Q348" i="4"/>
  <c r="T348" i="4"/>
  <c r="T351" i="4" s="1"/>
  <c r="AB90" i="4" s="1"/>
  <c r="P348" i="4"/>
  <c r="P351" i="4" s="1"/>
  <c r="X90" i="4" s="1"/>
  <c r="S348" i="4"/>
  <c r="O348" i="4"/>
  <c r="R356" i="4"/>
  <c r="Q360" i="4"/>
  <c r="T360" i="4"/>
  <c r="T363" i="4" s="1"/>
  <c r="AB93" i="4" s="1"/>
  <c r="P360" i="4"/>
  <c r="S360" i="4"/>
  <c r="O360" i="4"/>
  <c r="R364" i="4"/>
  <c r="P317" i="4"/>
  <c r="T317" i="4"/>
  <c r="Q318" i="4"/>
  <c r="P321" i="4"/>
  <c r="T321" i="4"/>
  <c r="Q322" i="4"/>
  <c r="Q317" i="4"/>
  <c r="R318" i="4"/>
  <c r="Q321" i="4"/>
  <c r="R322" i="4"/>
  <c r="Q325" i="4"/>
  <c r="R326" i="4"/>
  <c r="Q329" i="4"/>
  <c r="R330" i="4"/>
  <c r="Q333" i="4"/>
  <c r="R334" i="4"/>
  <c r="Q337" i="4"/>
  <c r="R338" i="4"/>
  <c r="R339" i="4" s="1"/>
  <c r="Z87" i="4" s="1"/>
  <c r="Q341" i="4"/>
  <c r="R342" i="4"/>
  <c r="R343" i="4" s="1"/>
  <c r="Z88" i="4" s="1"/>
  <c r="Q345" i="4"/>
  <c r="R346" i="4"/>
  <c r="Q349" i="4"/>
  <c r="R350" i="4"/>
  <c r="R351" i="4" s="1"/>
  <c r="Z90" i="4" s="1"/>
  <c r="Q353" i="4"/>
  <c r="R354" i="4"/>
  <c r="Q357" i="4"/>
  <c r="R358" i="4"/>
  <c r="Q361" i="4"/>
  <c r="Q365" i="4"/>
  <c r="Q369" i="4"/>
  <c r="O318" i="4"/>
  <c r="O322" i="4"/>
  <c r="O326" i="4"/>
  <c r="O330" i="4"/>
  <c r="O334" i="4"/>
  <c r="O338" i="4"/>
  <c r="O342" i="4"/>
  <c r="O350" i="4"/>
  <c r="O358" i="4"/>
  <c r="S18" i="2"/>
  <c r="S32" i="2"/>
  <c r="Q33" i="2"/>
  <c r="O48" i="2"/>
  <c r="O100" i="2"/>
  <c r="S106" i="2"/>
  <c r="Q174" i="2"/>
  <c r="P8" i="2"/>
  <c r="S25" i="2"/>
  <c r="T50" i="2"/>
  <c r="T60" i="2"/>
  <c r="P105" i="2"/>
  <c r="O140" i="2"/>
  <c r="O142" i="2"/>
  <c r="Q156" i="2"/>
  <c r="P178" i="2"/>
  <c r="O213" i="2"/>
  <c r="Q36" i="2"/>
  <c r="O104" i="2"/>
  <c r="M135" i="2"/>
  <c r="Q182" i="2"/>
  <c r="T5" i="2"/>
  <c r="Q16" i="2"/>
  <c r="Q17" i="2"/>
  <c r="Q25" i="2"/>
  <c r="Q26" i="2"/>
  <c r="S33" i="2"/>
  <c r="M47" i="2"/>
  <c r="O65" i="2"/>
  <c r="T76" i="2"/>
  <c r="T84" i="2"/>
  <c r="P90" i="2"/>
  <c r="M99" i="2"/>
  <c r="Q100" i="2"/>
  <c r="T113" i="2"/>
  <c r="O134" i="2"/>
  <c r="O160" i="2"/>
  <c r="S182" i="2"/>
  <c r="T200" i="2"/>
  <c r="P205" i="2"/>
  <c r="T216" i="2"/>
  <c r="S229" i="2"/>
  <c r="T232" i="2"/>
  <c r="S8" i="2"/>
  <c r="T10" i="2"/>
  <c r="O13" i="2"/>
  <c r="T21" i="2"/>
  <c r="T23" i="2" s="1"/>
  <c r="AB8" i="2" s="1"/>
  <c r="O24" i="2"/>
  <c r="S26" i="2"/>
  <c r="O34" i="2"/>
  <c r="T37" i="2"/>
  <c r="S38" i="2"/>
  <c r="Q48" i="2"/>
  <c r="O49" i="2"/>
  <c r="Q57" i="2"/>
  <c r="T58" i="2"/>
  <c r="P65" i="2"/>
  <c r="Q69" i="2"/>
  <c r="O85" i="2"/>
  <c r="O89" i="2"/>
  <c r="T90" i="2"/>
  <c r="Q94" i="2"/>
  <c r="Q104" i="2"/>
  <c r="T105" i="2"/>
  <c r="Q114" i="2"/>
  <c r="Q118" i="2"/>
  <c r="O122" i="2"/>
  <c r="Q126" i="2"/>
  <c r="O130" i="2"/>
  <c r="Q134" i="2"/>
  <c r="S140" i="2"/>
  <c r="Q142" i="2"/>
  <c r="T153" i="2"/>
  <c r="Q160" i="2"/>
  <c r="Q166" i="2"/>
  <c r="O170" i="2"/>
  <c r="S174" i="2"/>
  <c r="T178" i="2"/>
  <c r="O180" i="2"/>
  <c r="O185" i="2"/>
  <c r="Q205" i="2"/>
  <c r="P209" i="2"/>
  <c r="S213" i="2"/>
  <c r="O10" i="2"/>
  <c r="P13" i="2"/>
  <c r="P16" i="2"/>
  <c r="O18" i="2"/>
  <c r="Q24" i="2"/>
  <c r="O31" i="2"/>
  <c r="W10" i="2" s="1"/>
  <c r="Q32" i="2"/>
  <c r="Q34" i="2"/>
  <c r="Q35" i="2" s="1"/>
  <c r="Y11" i="2" s="1"/>
  <c r="O36" i="2"/>
  <c r="P44" i="2"/>
  <c r="Q49" i="2"/>
  <c r="P50" i="2"/>
  <c r="P52" i="2"/>
  <c r="S57" i="2"/>
  <c r="T82" i="2"/>
  <c r="P84" i="2"/>
  <c r="Q85" i="2"/>
  <c r="Q89" i="2"/>
  <c r="S104" i="2"/>
  <c r="S107" i="2" s="1"/>
  <c r="AA29" i="2" s="1"/>
  <c r="O112" i="2"/>
  <c r="P113" i="2"/>
  <c r="S114" i="2"/>
  <c r="S118" i="2"/>
  <c r="Q122" i="2"/>
  <c r="S126" i="2"/>
  <c r="Q130" i="2"/>
  <c r="O148" i="2"/>
  <c r="Q152" i="2"/>
  <c r="Q162" i="2"/>
  <c r="S166" i="2"/>
  <c r="Q170" i="2"/>
  <c r="M179" i="2"/>
  <c r="P180" i="2"/>
  <c r="O182" i="2"/>
  <c r="Q185" i="2"/>
  <c r="Q209" i="2"/>
  <c r="P10" i="2"/>
  <c r="M43" i="2"/>
  <c r="Q44" i="2"/>
  <c r="P60" i="2"/>
  <c r="P66" i="2"/>
  <c r="S73" i="2"/>
  <c r="S85" i="2"/>
  <c r="Q106" i="2"/>
  <c r="Q148" i="2"/>
  <c r="S152" i="2"/>
  <c r="S155" i="2" s="1"/>
  <c r="AA41" i="2" s="1"/>
  <c r="O156" i="2"/>
  <c r="P161" i="2"/>
  <c r="S162" i="2"/>
  <c r="O178" i="2"/>
  <c r="T180" i="2"/>
  <c r="T40" i="2"/>
  <c r="S40" i="2"/>
  <c r="Q40" i="2"/>
  <c r="AG45" i="2"/>
  <c r="T201" i="2"/>
  <c r="Q201" i="2"/>
  <c r="O201" i="2"/>
  <c r="S201" i="2"/>
  <c r="AG57" i="2"/>
  <c r="T53" i="2"/>
  <c r="Q53" i="2"/>
  <c r="O53" i="2"/>
  <c r="T146" i="2"/>
  <c r="S146" i="2"/>
  <c r="Q146" i="2"/>
  <c r="O146" i="2"/>
  <c r="AG51" i="2"/>
  <c r="T172" i="2"/>
  <c r="Q172" i="2"/>
  <c r="O172" i="2"/>
  <c r="S172" i="2"/>
  <c r="Q4" i="2"/>
  <c r="O40" i="2"/>
  <c r="T46" i="2"/>
  <c r="S46" i="2"/>
  <c r="Q46" i="2"/>
  <c r="M15" i="2"/>
  <c r="Q22" i="2"/>
  <c r="R29" i="2"/>
  <c r="S29" i="2"/>
  <c r="Q29" i="2"/>
  <c r="AG34" i="2"/>
  <c r="S45" i="2"/>
  <c r="T45" i="2"/>
  <c r="P45" i="2"/>
  <c r="O46" i="2"/>
  <c r="AG49" i="2"/>
  <c r="S53" i="2"/>
  <c r="S68" i="2"/>
  <c r="T68" i="2"/>
  <c r="P68" i="2"/>
  <c r="S121" i="2"/>
  <c r="T121" i="2"/>
  <c r="P121" i="2"/>
  <c r="AG48" i="2"/>
  <c r="S208" i="2"/>
  <c r="T208" i="2"/>
  <c r="P208" i="2"/>
  <c r="T132" i="2"/>
  <c r="Q132" i="2"/>
  <c r="O132" i="2"/>
  <c r="S132" i="2"/>
  <c r="T28" i="2"/>
  <c r="S28" i="2"/>
  <c r="Q28" i="2"/>
  <c r="M35" i="2"/>
  <c r="R42" i="2"/>
  <c r="Q42" i="2"/>
  <c r="O42" i="2"/>
  <c r="R5" i="2"/>
  <c r="P5" i="2"/>
  <c r="O5" i="2"/>
  <c r="R18" i="2"/>
  <c r="Q18" i="2"/>
  <c r="P18" i="2"/>
  <c r="T30" i="2"/>
  <c r="S30" i="2"/>
  <c r="Q30" i="2"/>
  <c r="AG36" i="2"/>
  <c r="T92" i="2"/>
  <c r="S92" i="2"/>
  <c r="Q92" i="2"/>
  <c r="O92" i="2"/>
  <c r="R136" i="2"/>
  <c r="Q136" i="2"/>
  <c r="O136" i="2"/>
  <c r="S136" i="2"/>
  <c r="AG46" i="2"/>
  <c r="R176" i="2"/>
  <c r="S176" i="2"/>
  <c r="Q176" i="2"/>
  <c r="O176" i="2"/>
  <c r="T225" i="2"/>
  <c r="P225" i="2"/>
  <c r="O225" i="2"/>
  <c r="Q225" i="2"/>
  <c r="R81" i="2"/>
  <c r="Q81" i="2"/>
  <c r="P81" i="2"/>
  <c r="R96" i="2"/>
  <c r="Q96" i="2"/>
  <c r="O96" i="2"/>
  <c r="R110" i="2"/>
  <c r="Q110" i="2"/>
  <c r="O110" i="2"/>
  <c r="T116" i="2"/>
  <c r="S116" i="2"/>
  <c r="Q116" i="2"/>
  <c r="R144" i="2"/>
  <c r="Q144" i="2"/>
  <c r="O144" i="2"/>
  <c r="R150" i="2"/>
  <c r="S150" i="2"/>
  <c r="Q150" i="2"/>
  <c r="S169" i="2"/>
  <c r="T169" i="2"/>
  <c r="S190" i="2"/>
  <c r="T190" i="2"/>
  <c r="S13" i="2"/>
  <c r="S16" i="2"/>
  <c r="Q21" i="2"/>
  <c r="M27" i="2"/>
  <c r="S34" i="2"/>
  <c r="S35" i="2" s="1"/>
  <c r="AA11" i="2" s="1"/>
  <c r="S36" i="2"/>
  <c r="S39" i="2" s="1"/>
  <c r="AA12" i="2" s="1"/>
  <c r="S44" i="2"/>
  <c r="M51" i="2"/>
  <c r="AG55" i="2"/>
  <c r="S74" i="2"/>
  <c r="T74" i="2"/>
  <c r="P74" i="2"/>
  <c r="O81" i="2"/>
  <c r="R93" i="2"/>
  <c r="T93" i="2"/>
  <c r="S96" i="2"/>
  <c r="R102" i="2"/>
  <c r="Q102" i="2"/>
  <c r="O102" i="2"/>
  <c r="T108" i="2"/>
  <c r="S108" i="2"/>
  <c r="Q108" i="2"/>
  <c r="S110" i="2"/>
  <c r="O116" i="2"/>
  <c r="M119" i="2"/>
  <c r="R120" i="2"/>
  <c r="S120" i="2"/>
  <c r="Q120" i="2"/>
  <c r="S137" i="2"/>
  <c r="T137" i="2"/>
  <c r="P137" i="2"/>
  <c r="S144" i="2"/>
  <c r="M147" i="2"/>
  <c r="O150" i="2"/>
  <c r="T154" i="2"/>
  <c r="Q154" i="2"/>
  <c r="O154" i="2"/>
  <c r="T164" i="2"/>
  <c r="S164" i="2"/>
  <c r="Q164" i="2"/>
  <c r="P169" i="2"/>
  <c r="S177" i="2"/>
  <c r="T177" i="2"/>
  <c r="P190" i="2"/>
  <c r="T193" i="2"/>
  <c r="S193" i="2"/>
  <c r="Q193" i="2"/>
  <c r="M215" i="2"/>
  <c r="M231" i="2"/>
  <c r="T98" i="2"/>
  <c r="Q98" i="2"/>
  <c r="O98" i="2"/>
  <c r="S129" i="2"/>
  <c r="T129" i="2"/>
  <c r="M143" i="2"/>
  <c r="S184" i="2"/>
  <c r="T184" i="2"/>
  <c r="S192" i="2"/>
  <c r="T192" i="2"/>
  <c r="P192" i="2"/>
  <c r="R197" i="2"/>
  <c r="Q197" i="2"/>
  <c r="O197" i="2"/>
  <c r="R221" i="2"/>
  <c r="Q221" i="2"/>
  <c r="O221" i="2"/>
  <c r="T8" i="2"/>
  <c r="M7" i="2"/>
  <c r="O8" i="2"/>
  <c r="S10" i="2"/>
  <c r="T13" i="2"/>
  <c r="O16" i="2"/>
  <c r="T16" i="2"/>
  <c r="T19" i="2" s="1"/>
  <c r="AB7" i="2" s="1"/>
  <c r="Q20" i="2"/>
  <c r="S21" i="2"/>
  <c r="O25" i="2"/>
  <c r="O26" i="2"/>
  <c r="O32" i="2"/>
  <c r="O33" i="2"/>
  <c r="O38" i="2"/>
  <c r="M39" i="2"/>
  <c r="AG40" i="2"/>
  <c r="O44" i="2"/>
  <c r="T44" i="2"/>
  <c r="AG53" i="2"/>
  <c r="T61" i="2"/>
  <c r="Q61" i="2"/>
  <c r="M75" i="2"/>
  <c r="T77" i="2"/>
  <c r="Q77" i="2"/>
  <c r="S81" i="2"/>
  <c r="R97" i="2"/>
  <c r="P97" i="2"/>
  <c r="T124" i="2"/>
  <c r="Q124" i="2"/>
  <c r="O124" i="2"/>
  <c r="O127" i="2" s="1"/>
  <c r="W34" i="2" s="1"/>
  <c r="M127" i="2"/>
  <c r="R128" i="2"/>
  <c r="S128" i="2"/>
  <c r="Q128" i="2"/>
  <c r="T138" i="2"/>
  <c r="S138" i="2"/>
  <c r="Q138" i="2"/>
  <c r="S145" i="2"/>
  <c r="T145" i="2"/>
  <c r="P145" i="2"/>
  <c r="R158" i="2"/>
  <c r="Q158" i="2"/>
  <c r="O158" i="2"/>
  <c r="O164" i="2"/>
  <c r="M167" i="2"/>
  <c r="R168" i="2"/>
  <c r="S168" i="2"/>
  <c r="Q168" i="2"/>
  <c r="P177" i="2"/>
  <c r="M187" i="2"/>
  <c r="R189" i="2"/>
  <c r="S189" i="2"/>
  <c r="Q189" i="2"/>
  <c r="O193" i="2"/>
  <c r="S198" i="2"/>
  <c r="T198" i="2"/>
  <c r="P198" i="2"/>
  <c r="S222" i="2"/>
  <c r="T222" i="2"/>
  <c r="P222" i="2"/>
  <c r="S48" i="2"/>
  <c r="S49" i="2"/>
  <c r="S65" i="2"/>
  <c r="M67" i="2"/>
  <c r="S89" i="2"/>
  <c r="M91" i="2"/>
  <c r="S94" i="2"/>
  <c r="S100" i="2"/>
  <c r="M107" i="2"/>
  <c r="M115" i="2"/>
  <c r="S122" i="2"/>
  <c r="S130" i="2"/>
  <c r="S134" i="2"/>
  <c r="S142" i="2"/>
  <c r="M151" i="2"/>
  <c r="S156" i="2"/>
  <c r="S160" i="2"/>
  <c r="M163" i="2"/>
  <c r="S170" i="2"/>
  <c r="Q178" i="2"/>
  <c r="Q180" i="2"/>
  <c r="S185" i="2"/>
  <c r="M203" i="2"/>
  <c r="S205" i="2"/>
  <c r="M227" i="2"/>
  <c r="O57" i="2"/>
  <c r="P58" i="2"/>
  <c r="M63" i="2"/>
  <c r="O73" i="2"/>
  <c r="P76" i="2"/>
  <c r="P82" i="2"/>
  <c r="M87" i="2"/>
  <c r="M95" i="2"/>
  <c r="M103" i="2"/>
  <c r="O106" i="2"/>
  <c r="M111" i="2"/>
  <c r="O114" i="2"/>
  <c r="O118" i="2"/>
  <c r="M123" i="2"/>
  <c r="O126" i="2"/>
  <c r="M131" i="2"/>
  <c r="O152" i="2"/>
  <c r="P153" i="2"/>
  <c r="M159" i="2"/>
  <c r="O162" i="2"/>
  <c r="O166" i="2"/>
  <c r="M171" i="2"/>
  <c r="O174" i="2"/>
  <c r="S178" i="2"/>
  <c r="S180" i="2"/>
  <c r="M191" i="2"/>
  <c r="P200" i="2"/>
  <c r="P214" i="2"/>
  <c r="Q217" i="2"/>
  <c r="P224" i="2"/>
  <c r="Q233" i="2"/>
  <c r="T6" i="2"/>
  <c r="P6" i="2"/>
  <c r="S6" i="2"/>
  <c r="O6" i="2"/>
  <c r="Q6" i="2"/>
  <c r="T12" i="2"/>
  <c r="P12" i="2"/>
  <c r="S12" i="2"/>
  <c r="O12" i="2"/>
  <c r="M19" i="2"/>
  <c r="AG43" i="2"/>
  <c r="T9" i="2"/>
  <c r="P9" i="2"/>
  <c r="S9" i="2"/>
  <c r="O9" i="2"/>
  <c r="T14" i="2"/>
  <c r="P14" i="2"/>
  <c r="S14" i="2"/>
  <c r="O14" i="2"/>
  <c r="R6" i="2"/>
  <c r="R9" i="2"/>
  <c r="R11" i="2" s="1"/>
  <c r="Z5" i="2" s="1"/>
  <c r="T4" i="2"/>
  <c r="T7" i="2" s="1"/>
  <c r="AB4" i="2" s="1"/>
  <c r="P4" i="2"/>
  <c r="S4" i="2"/>
  <c r="O4" i="2"/>
  <c r="M11" i="2"/>
  <c r="R12" i="2"/>
  <c r="R15" i="2" s="1"/>
  <c r="Z6" i="2" s="1"/>
  <c r="Q14" i="2"/>
  <c r="M23" i="2"/>
  <c r="R17" i="2"/>
  <c r="R19" i="2" s="1"/>
  <c r="Z7" i="2" s="1"/>
  <c r="R20" i="2"/>
  <c r="R22" i="2"/>
  <c r="M31" i="2"/>
  <c r="AG41" i="2"/>
  <c r="Q80" i="2"/>
  <c r="T80" i="2"/>
  <c r="P80" i="2"/>
  <c r="S80" i="2"/>
  <c r="O80" i="2"/>
  <c r="R80" i="2"/>
  <c r="Q5" i="2"/>
  <c r="Q8" i="2"/>
  <c r="Q11" i="2" s="1"/>
  <c r="Y5" i="2" s="1"/>
  <c r="Q13" i="2"/>
  <c r="Q15" i="2" s="1"/>
  <c r="Y6" i="2" s="1"/>
  <c r="O17" i="2"/>
  <c r="S17" i="2"/>
  <c r="O20" i="2"/>
  <c r="S20" i="2"/>
  <c r="O22" i="2"/>
  <c r="S22" i="2"/>
  <c r="AG54" i="2"/>
  <c r="Q141" i="2"/>
  <c r="T141" i="2"/>
  <c r="P141" i="2"/>
  <c r="S141" i="2"/>
  <c r="O141" i="2"/>
  <c r="R141" i="2"/>
  <c r="P17" i="2"/>
  <c r="P20" i="2"/>
  <c r="P22" i="2"/>
  <c r="R24" i="2"/>
  <c r="T24" i="2"/>
  <c r="S24" i="2"/>
  <c r="S27" i="2" s="1"/>
  <c r="AA9" i="2" s="1"/>
  <c r="AG35" i="2"/>
  <c r="Q41" i="2"/>
  <c r="T41" i="2"/>
  <c r="P41" i="2"/>
  <c r="S41" i="2"/>
  <c r="O41" i="2"/>
  <c r="O43" i="2" s="1"/>
  <c r="W13" i="2" s="1"/>
  <c r="R25" i="2"/>
  <c r="P26" i="2"/>
  <c r="T26" i="2"/>
  <c r="R28" i="2"/>
  <c r="P29" i="2"/>
  <c r="T29" i="2"/>
  <c r="R30" i="2"/>
  <c r="P32" i="2"/>
  <c r="T32" i="2"/>
  <c r="R33" i="2"/>
  <c r="R35" i="2" s="1"/>
  <c r="Z11" i="2" s="1"/>
  <c r="P34" i="2"/>
  <c r="T34" i="2"/>
  <c r="P36" i="2"/>
  <c r="T36" i="2"/>
  <c r="Q37" i="2"/>
  <c r="R38" i="2"/>
  <c r="R40" i="2"/>
  <c r="P42" i="2"/>
  <c r="T42" i="2"/>
  <c r="Q45" i="2"/>
  <c r="R46" i="2"/>
  <c r="R48" i="2"/>
  <c r="Q70" i="2"/>
  <c r="T70" i="2"/>
  <c r="P70" i="2"/>
  <c r="S70" i="2"/>
  <c r="O70" i="2"/>
  <c r="M79" i="2"/>
  <c r="Q202" i="2"/>
  <c r="T202" i="2"/>
  <c r="P202" i="2"/>
  <c r="S202" i="2"/>
  <c r="O202" i="2"/>
  <c r="R202" i="2"/>
  <c r="R37" i="2"/>
  <c r="R45" i="2"/>
  <c r="Q56" i="2"/>
  <c r="T56" i="2"/>
  <c r="P56" i="2"/>
  <c r="S56" i="2"/>
  <c r="S59" i="2" s="1"/>
  <c r="AA17" i="2" s="1"/>
  <c r="O56" i="2"/>
  <c r="Q62" i="2"/>
  <c r="T62" i="2"/>
  <c r="P62" i="2"/>
  <c r="S62" i="2"/>
  <c r="O62" i="2"/>
  <c r="Q72" i="2"/>
  <c r="T72" i="2"/>
  <c r="P72" i="2"/>
  <c r="S72" i="2"/>
  <c r="O72" i="2"/>
  <c r="Q86" i="2"/>
  <c r="T86" i="2"/>
  <c r="P86" i="2"/>
  <c r="S86" i="2"/>
  <c r="O86" i="2"/>
  <c r="Q109" i="2"/>
  <c r="T109" i="2"/>
  <c r="P109" i="2"/>
  <c r="S109" i="2"/>
  <c r="O109" i="2"/>
  <c r="O111" i="2" s="1"/>
  <c r="W30" i="2" s="1"/>
  <c r="R109" i="2"/>
  <c r="P25" i="2"/>
  <c r="P28" i="2"/>
  <c r="P30" i="2"/>
  <c r="P33" i="2"/>
  <c r="O37" i="2"/>
  <c r="P38" i="2"/>
  <c r="P40" i="2"/>
  <c r="O45" i="2"/>
  <c r="P46" i="2"/>
  <c r="P48" i="2"/>
  <c r="Q54" i="2"/>
  <c r="T54" i="2"/>
  <c r="P54" i="2"/>
  <c r="S54" i="2"/>
  <c r="O54" i="2"/>
  <c r="M55" i="2"/>
  <c r="R56" i="2"/>
  <c r="AG56" i="2"/>
  <c r="M59" i="2"/>
  <c r="R62" i="2"/>
  <c r="Q64" i="2"/>
  <c r="T64" i="2"/>
  <c r="P64" i="2"/>
  <c r="P67" i="2" s="1"/>
  <c r="X19" i="2" s="1"/>
  <c r="S64" i="2"/>
  <c r="S67" i="2" s="1"/>
  <c r="AA19" i="2" s="1"/>
  <c r="O64" i="2"/>
  <c r="M71" i="2"/>
  <c r="R72" i="2"/>
  <c r="Q78" i="2"/>
  <c r="T78" i="2"/>
  <c r="P78" i="2"/>
  <c r="S78" i="2"/>
  <c r="O78" i="2"/>
  <c r="M83" i="2"/>
  <c r="R86" i="2"/>
  <c r="Q88" i="2"/>
  <c r="T88" i="2"/>
  <c r="P88" i="2"/>
  <c r="S88" i="2"/>
  <c r="O88" i="2"/>
  <c r="Q173" i="2"/>
  <c r="Q175" i="2" s="1"/>
  <c r="Y46" i="2" s="1"/>
  <c r="T173" i="2"/>
  <c r="P173" i="2"/>
  <c r="S173" i="2"/>
  <c r="O173" i="2"/>
  <c r="R173" i="2"/>
  <c r="P49" i="2"/>
  <c r="T49" i="2"/>
  <c r="T51" i="2" s="1"/>
  <c r="AB15" i="2" s="1"/>
  <c r="Q50" i="2"/>
  <c r="Q51" i="2" s="1"/>
  <c r="Y15" i="2" s="1"/>
  <c r="Q52" i="2"/>
  <c r="R53" i="2"/>
  <c r="P57" i="2"/>
  <c r="T57" i="2"/>
  <c r="Q58" i="2"/>
  <c r="Q60" i="2"/>
  <c r="R61" i="2"/>
  <c r="T65" i="2"/>
  <c r="Q66" i="2"/>
  <c r="Q68" i="2"/>
  <c r="R69" i="2"/>
  <c r="P73" i="2"/>
  <c r="T73" i="2"/>
  <c r="Q74" i="2"/>
  <c r="Q76" i="2"/>
  <c r="R77" i="2"/>
  <c r="Q82" i="2"/>
  <c r="Q84" i="2"/>
  <c r="R85" i="2"/>
  <c r="P89" i="2"/>
  <c r="T89" i="2"/>
  <c r="Q90" i="2"/>
  <c r="S97" i="2"/>
  <c r="S99" i="2" s="1"/>
  <c r="AA27" i="2" s="1"/>
  <c r="O97" i="2"/>
  <c r="Q97" i="2"/>
  <c r="S115" i="2"/>
  <c r="AA31" i="2" s="1"/>
  <c r="Q117" i="2"/>
  <c r="T117" i="2"/>
  <c r="P117" i="2"/>
  <c r="S117" i="2"/>
  <c r="O117" i="2"/>
  <c r="O143" i="2"/>
  <c r="W38" i="2" s="1"/>
  <c r="Q149" i="2"/>
  <c r="T149" i="2"/>
  <c r="P149" i="2"/>
  <c r="S149" i="2"/>
  <c r="S151" i="2" s="1"/>
  <c r="AA40" i="2" s="1"/>
  <c r="O149" i="2"/>
  <c r="Q181" i="2"/>
  <c r="T181" i="2"/>
  <c r="P181" i="2"/>
  <c r="S181" i="2"/>
  <c r="O181" i="2"/>
  <c r="Q220" i="2"/>
  <c r="T220" i="2"/>
  <c r="P220" i="2"/>
  <c r="S220" i="2"/>
  <c r="O220" i="2"/>
  <c r="R220" i="2"/>
  <c r="R50" i="2"/>
  <c r="R52" i="2"/>
  <c r="R58" i="2"/>
  <c r="R60" i="2"/>
  <c r="S61" i="2"/>
  <c r="AG61" i="2"/>
  <c r="Q65" i="2"/>
  <c r="R66" i="2"/>
  <c r="R67" i="2" s="1"/>
  <c r="Z19" i="2" s="1"/>
  <c r="R68" i="2"/>
  <c r="O69" i="2"/>
  <c r="S69" i="2"/>
  <c r="Q73" i="2"/>
  <c r="R74" i="2"/>
  <c r="R76" i="2"/>
  <c r="O77" i="2"/>
  <c r="S77" i="2"/>
  <c r="R82" i="2"/>
  <c r="R84" i="2"/>
  <c r="R90" i="2"/>
  <c r="R91" i="2" s="1"/>
  <c r="Z25" i="2" s="1"/>
  <c r="Q125" i="2"/>
  <c r="T125" i="2"/>
  <c r="P125" i="2"/>
  <c r="S125" i="2"/>
  <c r="O125" i="2"/>
  <c r="Q157" i="2"/>
  <c r="T157" i="2"/>
  <c r="P157" i="2"/>
  <c r="S157" i="2"/>
  <c r="O157" i="2"/>
  <c r="R181" i="2"/>
  <c r="R183" i="2" s="1"/>
  <c r="Z48" i="2" s="1"/>
  <c r="Q196" i="2"/>
  <c r="T196" i="2"/>
  <c r="P196" i="2"/>
  <c r="S196" i="2"/>
  <c r="O196" i="2"/>
  <c r="R196" i="2"/>
  <c r="O50" i="2"/>
  <c r="O52" i="2"/>
  <c r="P53" i="2"/>
  <c r="O58" i="2"/>
  <c r="O60" i="2"/>
  <c r="P61" i="2"/>
  <c r="O66" i="2"/>
  <c r="O68" i="2"/>
  <c r="P69" i="2"/>
  <c r="O74" i="2"/>
  <c r="O76" i="2"/>
  <c r="P77" i="2"/>
  <c r="O82" i="2"/>
  <c r="O84" i="2"/>
  <c r="P85" i="2"/>
  <c r="O90" i="2"/>
  <c r="Q93" i="2"/>
  <c r="S93" i="2"/>
  <c r="O93" i="2"/>
  <c r="Q101" i="2"/>
  <c r="T101" i="2"/>
  <c r="P101" i="2"/>
  <c r="S101" i="2"/>
  <c r="O101" i="2"/>
  <c r="R125" i="2"/>
  <c r="Q133" i="2"/>
  <c r="T133" i="2"/>
  <c r="P133" i="2"/>
  <c r="S133" i="2"/>
  <c r="O133" i="2"/>
  <c r="S163" i="2"/>
  <c r="AA43" i="2" s="1"/>
  <c r="Q165" i="2"/>
  <c r="T165" i="2"/>
  <c r="P165" i="2"/>
  <c r="S165" i="2"/>
  <c r="O165" i="2"/>
  <c r="Q226" i="2"/>
  <c r="T226" i="2"/>
  <c r="P226" i="2"/>
  <c r="S226" i="2"/>
  <c r="O226" i="2"/>
  <c r="R226" i="2"/>
  <c r="R92" i="2"/>
  <c r="R95" i="2" s="1"/>
  <c r="Z26" i="2" s="1"/>
  <c r="P94" i="2"/>
  <c r="T94" i="2"/>
  <c r="P96" i="2"/>
  <c r="T96" i="2"/>
  <c r="T99" i="2" s="1"/>
  <c r="AB27" i="2" s="1"/>
  <c r="R98" i="2"/>
  <c r="R100" i="2"/>
  <c r="P102" i="2"/>
  <c r="T102" i="2"/>
  <c r="P104" i="2"/>
  <c r="T104" i="2"/>
  <c r="Q105" i="2"/>
  <c r="R106" i="2"/>
  <c r="R108" i="2"/>
  <c r="P110" i="2"/>
  <c r="T110" i="2"/>
  <c r="P112" i="2"/>
  <c r="T112" i="2"/>
  <c r="Q113" i="2"/>
  <c r="Q115" i="2" s="1"/>
  <c r="Y31" i="2" s="1"/>
  <c r="R114" i="2"/>
  <c r="R116" i="2"/>
  <c r="R119" i="2" s="1"/>
  <c r="Z32" i="2" s="1"/>
  <c r="P118" i="2"/>
  <c r="T118" i="2"/>
  <c r="P120" i="2"/>
  <c r="T120" i="2"/>
  <c r="T123" i="2" s="1"/>
  <c r="AB33" i="2" s="1"/>
  <c r="Q121" i="2"/>
  <c r="R122" i="2"/>
  <c r="R124" i="2"/>
  <c r="P126" i="2"/>
  <c r="T126" i="2"/>
  <c r="P128" i="2"/>
  <c r="T128" i="2"/>
  <c r="Q129" i="2"/>
  <c r="Q131" i="2" s="1"/>
  <c r="Y35" i="2" s="1"/>
  <c r="R130" i="2"/>
  <c r="R132" i="2"/>
  <c r="R135" i="2" s="1"/>
  <c r="Z36" i="2" s="1"/>
  <c r="P134" i="2"/>
  <c r="T134" i="2"/>
  <c r="P136" i="2"/>
  <c r="T136" i="2"/>
  <c r="Q137" i="2"/>
  <c r="Q139" i="2" s="1"/>
  <c r="Y37" i="2" s="1"/>
  <c r="R138" i="2"/>
  <c r="R140" i="2"/>
  <c r="R143" i="2" s="1"/>
  <c r="Z38" i="2" s="1"/>
  <c r="P142" i="2"/>
  <c r="T142" i="2"/>
  <c r="T143" i="2" s="1"/>
  <c r="AB38" i="2" s="1"/>
  <c r="P144" i="2"/>
  <c r="T144" i="2"/>
  <c r="Q145" i="2"/>
  <c r="R146" i="2"/>
  <c r="R148" i="2"/>
  <c r="R151" i="2" s="1"/>
  <c r="Z40" i="2" s="1"/>
  <c r="P150" i="2"/>
  <c r="T150" i="2"/>
  <c r="P152" i="2"/>
  <c r="T152" i="2"/>
  <c r="Q153" i="2"/>
  <c r="R154" i="2"/>
  <c r="R156" i="2"/>
  <c r="P158" i="2"/>
  <c r="T158" i="2"/>
  <c r="P160" i="2"/>
  <c r="T160" i="2"/>
  <c r="T163" i="2" s="1"/>
  <c r="AB43" i="2" s="1"/>
  <c r="Q161" i="2"/>
  <c r="Q163" i="2" s="1"/>
  <c r="Y43" i="2" s="1"/>
  <c r="R162" i="2"/>
  <c r="R164" i="2"/>
  <c r="R167" i="2" s="1"/>
  <c r="Z44" i="2" s="1"/>
  <c r="P166" i="2"/>
  <c r="T166" i="2"/>
  <c r="P168" i="2"/>
  <c r="T168" i="2"/>
  <c r="Q169" i="2"/>
  <c r="R170" i="2"/>
  <c r="R172" i="2"/>
  <c r="R175" i="2" s="1"/>
  <c r="Z46" i="2" s="1"/>
  <c r="P174" i="2"/>
  <c r="T174" i="2"/>
  <c r="P176" i="2"/>
  <c r="T176" i="2"/>
  <c r="Q177" i="2"/>
  <c r="P182" i="2"/>
  <c r="T182" i="2"/>
  <c r="M195" i="2"/>
  <c r="M199" i="2"/>
  <c r="Q204" i="2"/>
  <c r="T204" i="2"/>
  <c r="P204" i="2"/>
  <c r="S204" i="2"/>
  <c r="O204" i="2"/>
  <c r="Q210" i="2"/>
  <c r="T210" i="2"/>
  <c r="T211" i="2" s="1"/>
  <c r="AB55" i="2" s="1"/>
  <c r="P210" i="2"/>
  <c r="S210" i="2"/>
  <c r="O210" i="2"/>
  <c r="M219" i="2"/>
  <c r="M223" i="2"/>
  <c r="Q228" i="2"/>
  <c r="T228" i="2"/>
  <c r="P228" i="2"/>
  <c r="S228" i="2"/>
  <c r="O228" i="2"/>
  <c r="M235" i="2"/>
  <c r="R105" i="2"/>
  <c r="R113" i="2"/>
  <c r="R121" i="2"/>
  <c r="R129" i="2"/>
  <c r="R137" i="2"/>
  <c r="R145" i="2"/>
  <c r="R153" i="2"/>
  <c r="R161" i="2"/>
  <c r="R169" i="2"/>
  <c r="R177" i="2"/>
  <c r="R179" i="2" s="1"/>
  <c r="Z47" i="2" s="1"/>
  <c r="M183" i="2"/>
  <c r="Q186" i="2"/>
  <c r="T186" i="2"/>
  <c r="P186" i="2"/>
  <c r="S186" i="2"/>
  <c r="O186" i="2"/>
  <c r="Q212" i="2"/>
  <c r="T212" i="2"/>
  <c r="P212" i="2"/>
  <c r="S212" i="2"/>
  <c r="O212" i="2"/>
  <c r="P92" i="2"/>
  <c r="P98" i="2"/>
  <c r="P100" i="2"/>
  <c r="P103" i="2" s="1"/>
  <c r="X28" i="2" s="1"/>
  <c r="O105" i="2"/>
  <c r="P106" i="2"/>
  <c r="P108" i="2"/>
  <c r="O113" i="2"/>
  <c r="O115" i="2" s="1"/>
  <c r="W31" i="2" s="1"/>
  <c r="P114" i="2"/>
  <c r="P116" i="2"/>
  <c r="O121" i="2"/>
  <c r="P122" i="2"/>
  <c r="P124" i="2"/>
  <c r="O129" i="2"/>
  <c r="O131" i="2" s="1"/>
  <c r="W35" i="2" s="1"/>
  <c r="P130" i="2"/>
  <c r="P132" i="2"/>
  <c r="P135" i="2" s="1"/>
  <c r="X36" i="2" s="1"/>
  <c r="O137" i="2"/>
  <c r="P138" i="2"/>
  <c r="P140" i="2"/>
  <c r="O145" i="2"/>
  <c r="P146" i="2"/>
  <c r="P148" i="2"/>
  <c r="O153" i="2"/>
  <c r="P154" i="2"/>
  <c r="P156" i="2"/>
  <c r="O161" i="2"/>
  <c r="P162" i="2"/>
  <c r="P164" i="2"/>
  <c r="P167" i="2" s="1"/>
  <c r="X44" i="2" s="1"/>
  <c r="O169" i="2"/>
  <c r="P170" i="2"/>
  <c r="P172" i="2"/>
  <c r="O177" i="2"/>
  <c r="O179" i="2" s="1"/>
  <c r="W47" i="2" s="1"/>
  <c r="R186" i="2"/>
  <c r="Q188" i="2"/>
  <c r="T188" i="2"/>
  <c r="P188" i="2"/>
  <c r="S188" i="2"/>
  <c r="O188" i="2"/>
  <c r="Q194" i="2"/>
  <c r="T194" i="2"/>
  <c r="P194" i="2"/>
  <c r="S194" i="2"/>
  <c r="O194" i="2"/>
  <c r="M207" i="2"/>
  <c r="M211" i="2"/>
  <c r="R212" i="2"/>
  <c r="Q218" i="2"/>
  <c r="T218" i="2"/>
  <c r="T219" i="2" s="1"/>
  <c r="AB57" i="2" s="1"/>
  <c r="P218" i="2"/>
  <c r="S218" i="2"/>
  <c r="O218" i="2"/>
  <c r="T227" i="2"/>
  <c r="AB59" i="2" s="1"/>
  <c r="Q234" i="2"/>
  <c r="T234" i="2"/>
  <c r="P234" i="2"/>
  <c r="S234" i="2"/>
  <c r="O234" i="2"/>
  <c r="Q184" i="2"/>
  <c r="R185" i="2"/>
  <c r="P189" i="2"/>
  <c r="T189" i="2"/>
  <c r="Q190" i="2"/>
  <c r="Q192" i="2"/>
  <c r="R193" i="2"/>
  <c r="P197" i="2"/>
  <c r="T197" i="2"/>
  <c r="Q198" i="2"/>
  <c r="Q200" i="2"/>
  <c r="Q203" i="2" s="1"/>
  <c r="Y53" i="2" s="1"/>
  <c r="R201" i="2"/>
  <c r="T205" i="2"/>
  <c r="Q206" i="2"/>
  <c r="Q208" i="2"/>
  <c r="R209" i="2"/>
  <c r="P213" i="2"/>
  <c r="T213" i="2"/>
  <c r="Q214" i="2"/>
  <c r="Q216" i="2"/>
  <c r="R217" i="2"/>
  <c r="P221" i="2"/>
  <c r="T221" i="2"/>
  <c r="Q222" i="2"/>
  <c r="Q224" i="2"/>
  <c r="R225" i="2"/>
  <c r="P229" i="2"/>
  <c r="T229" i="2"/>
  <c r="Q230" i="2"/>
  <c r="Q232" i="2"/>
  <c r="Q235" i="2" s="1"/>
  <c r="Y61" i="2" s="1"/>
  <c r="R233" i="2"/>
  <c r="R184" i="2"/>
  <c r="R190" i="2"/>
  <c r="R192" i="2"/>
  <c r="R198" i="2"/>
  <c r="R200" i="2"/>
  <c r="R206" i="2"/>
  <c r="R207" i="2" s="1"/>
  <c r="Z54" i="2" s="1"/>
  <c r="R208" i="2"/>
  <c r="R211" i="2" s="1"/>
  <c r="Z55" i="2" s="1"/>
  <c r="O209" i="2"/>
  <c r="S209" i="2"/>
  <c r="Q213" i="2"/>
  <c r="R214" i="2"/>
  <c r="R216" i="2"/>
  <c r="O217" i="2"/>
  <c r="S217" i="2"/>
  <c r="S219" i="2" s="1"/>
  <c r="AA57" i="2" s="1"/>
  <c r="R222" i="2"/>
  <c r="R224" i="2"/>
  <c r="S225" i="2"/>
  <c r="R230" i="2"/>
  <c r="R231" i="2" s="1"/>
  <c r="Z60" i="2" s="1"/>
  <c r="R232" i="2"/>
  <c r="O233" i="2"/>
  <c r="S233" i="2"/>
  <c r="O184" i="2"/>
  <c r="P185" i="2"/>
  <c r="O190" i="2"/>
  <c r="O192" i="2"/>
  <c r="P193" i="2"/>
  <c r="O198" i="2"/>
  <c r="O200" i="2"/>
  <c r="P201" i="2"/>
  <c r="O206" i="2"/>
  <c r="O208" i="2"/>
  <c r="O214" i="2"/>
  <c r="O216" i="2"/>
  <c r="P217" i="2"/>
  <c r="O222" i="2"/>
  <c r="O224" i="2"/>
  <c r="O230" i="2"/>
  <c r="O232" i="2"/>
  <c r="P233" i="2"/>
  <c r="P235" i="2" s="1"/>
  <c r="X61" i="2" s="1"/>
  <c r="T311" i="4" l="1"/>
  <c r="AB80" i="4" s="1"/>
  <c r="T219" i="4"/>
  <c r="AB57" i="4" s="1"/>
  <c r="P171" i="4"/>
  <c r="X45" i="4" s="1"/>
  <c r="T135" i="4"/>
  <c r="AB36" i="4" s="1"/>
  <c r="P67" i="4"/>
  <c r="X19" i="4" s="1"/>
  <c r="T43" i="4"/>
  <c r="AB13" i="4" s="1"/>
  <c r="R279" i="4"/>
  <c r="Z72" i="4" s="1"/>
  <c r="S363" i="4"/>
  <c r="AA93" i="4" s="1"/>
  <c r="O303" i="4"/>
  <c r="W78" i="4" s="1"/>
  <c r="T367" i="4"/>
  <c r="AB94" i="4" s="1"/>
  <c r="P359" i="4"/>
  <c r="X92" i="4" s="1"/>
  <c r="S335" i="4"/>
  <c r="AA86" i="4" s="1"/>
  <c r="S279" i="4"/>
  <c r="AA72" i="4" s="1"/>
  <c r="P327" i="4"/>
  <c r="X84" i="4" s="1"/>
  <c r="S315" i="4"/>
  <c r="AA81" i="4" s="1"/>
  <c r="O223" i="4"/>
  <c r="W58" i="4" s="1"/>
  <c r="R291" i="4"/>
  <c r="Z75" i="4" s="1"/>
  <c r="T171" i="4"/>
  <c r="AB45" i="4" s="1"/>
  <c r="P167" i="4"/>
  <c r="X44" i="4" s="1"/>
  <c r="T115" i="4"/>
  <c r="AB31" i="4" s="1"/>
  <c r="T67" i="4"/>
  <c r="AB19" i="4" s="1"/>
  <c r="S355" i="4"/>
  <c r="AA91" i="4" s="1"/>
  <c r="T99" i="4"/>
  <c r="AB27" i="4" s="1"/>
  <c r="S175" i="4"/>
  <c r="AA46" i="4" s="1"/>
  <c r="T347" i="4"/>
  <c r="AB89" i="4" s="1"/>
  <c r="R247" i="4"/>
  <c r="Z64" i="4" s="1"/>
  <c r="P175" i="4"/>
  <c r="X46" i="4" s="1"/>
  <c r="O67" i="4"/>
  <c r="W19" i="4" s="1"/>
  <c r="AI19" i="4" s="1"/>
  <c r="AJ19" i="4" s="1"/>
  <c r="R211" i="4"/>
  <c r="Z55" i="4" s="1"/>
  <c r="R35" i="4"/>
  <c r="Z11" i="4" s="1"/>
  <c r="S127" i="4"/>
  <c r="AA34" i="4" s="1"/>
  <c r="S135" i="4"/>
  <c r="AA36" i="4" s="1"/>
  <c r="R255" i="4"/>
  <c r="Z66" i="4" s="1"/>
  <c r="P267" i="4"/>
  <c r="X69" i="4" s="1"/>
  <c r="O7" i="4"/>
  <c r="W4" i="4" s="1"/>
  <c r="P363" i="4"/>
  <c r="X93" i="4" s="1"/>
  <c r="O367" i="4"/>
  <c r="W94" i="4" s="1"/>
  <c r="P371" i="4"/>
  <c r="X95" i="4" s="1"/>
  <c r="R319" i="4"/>
  <c r="Z82" i="4" s="1"/>
  <c r="P299" i="4"/>
  <c r="X77" i="4" s="1"/>
  <c r="P283" i="4"/>
  <c r="X73" i="4" s="1"/>
  <c r="T327" i="4"/>
  <c r="AB84" i="4" s="1"/>
  <c r="S311" i="4"/>
  <c r="AA80" i="4" s="1"/>
  <c r="O267" i="4"/>
  <c r="W69" i="4" s="1"/>
  <c r="AI69" i="4" s="1"/>
  <c r="S259" i="4"/>
  <c r="AA67" i="4" s="1"/>
  <c r="S247" i="4"/>
  <c r="AA64" i="4" s="1"/>
  <c r="S227" i="4"/>
  <c r="AA59" i="4" s="1"/>
  <c r="S219" i="4"/>
  <c r="AA57" i="4" s="1"/>
  <c r="S183" i="4"/>
  <c r="AA48" i="4" s="1"/>
  <c r="S179" i="4"/>
  <c r="AA47" i="4" s="1"/>
  <c r="P155" i="4"/>
  <c r="X41" i="4" s="1"/>
  <c r="P107" i="4"/>
  <c r="X29" i="4" s="1"/>
  <c r="P151" i="4"/>
  <c r="X40" i="4" s="1"/>
  <c r="T103" i="4"/>
  <c r="AB28" i="4" s="1"/>
  <c r="P127" i="4"/>
  <c r="X34" i="4" s="1"/>
  <c r="T79" i="4"/>
  <c r="AB22" i="4" s="1"/>
  <c r="P7" i="4"/>
  <c r="X4" i="4" s="1"/>
  <c r="T39" i="4"/>
  <c r="AB12" i="4" s="1"/>
  <c r="P355" i="4"/>
  <c r="X91" i="4" s="1"/>
  <c r="AI91" i="4" s="1"/>
  <c r="R227" i="4"/>
  <c r="Z59" i="4" s="1"/>
  <c r="S131" i="4"/>
  <c r="AA35" i="4" s="1"/>
  <c r="T55" i="4"/>
  <c r="AB16" i="4" s="1"/>
  <c r="T163" i="4"/>
  <c r="AB43" i="4" s="1"/>
  <c r="R239" i="4"/>
  <c r="Z62" i="4" s="1"/>
  <c r="O315" i="4"/>
  <c r="W81" i="4" s="1"/>
  <c r="Q367" i="4"/>
  <c r="Y94" i="4" s="1"/>
  <c r="Q287" i="4"/>
  <c r="Y74" i="4" s="1"/>
  <c r="Q271" i="4"/>
  <c r="Y70" i="4" s="1"/>
  <c r="P291" i="4"/>
  <c r="X75" i="4" s="1"/>
  <c r="T255" i="4"/>
  <c r="AB66" i="4" s="1"/>
  <c r="T247" i="4"/>
  <c r="AB64" i="4" s="1"/>
  <c r="AI25" i="4"/>
  <c r="Q79" i="4"/>
  <c r="Y22" i="4" s="1"/>
  <c r="T147" i="4"/>
  <c r="AB39" i="4" s="1"/>
  <c r="O347" i="4"/>
  <c r="W89" i="4" s="1"/>
  <c r="P143" i="4"/>
  <c r="X38" i="4" s="1"/>
  <c r="T7" i="4"/>
  <c r="AB4" i="4" s="1"/>
  <c r="R327" i="4"/>
  <c r="Z84" i="4" s="1"/>
  <c r="R367" i="4"/>
  <c r="Z94" i="4" s="1"/>
  <c r="S351" i="4"/>
  <c r="AA90" i="4" s="1"/>
  <c r="T287" i="4"/>
  <c r="AB74" i="4" s="1"/>
  <c r="T271" i="4"/>
  <c r="AB70" i="4" s="1"/>
  <c r="T315" i="4"/>
  <c r="AB81" i="4" s="1"/>
  <c r="R267" i="4"/>
  <c r="Z69" i="4" s="1"/>
  <c r="O263" i="4"/>
  <c r="W68" i="4" s="1"/>
  <c r="O259" i="4"/>
  <c r="W67" i="4" s="1"/>
  <c r="O247" i="4"/>
  <c r="W64" i="4" s="1"/>
  <c r="O231" i="4"/>
  <c r="W60" i="4" s="1"/>
  <c r="O227" i="4"/>
  <c r="W59" i="4" s="1"/>
  <c r="O219" i="4"/>
  <c r="W57" i="4" s="1"/>
  <c r="O215" i="4"/>
  <c r="W56" i="4" s="1"/>
  <c r="O211" i="4"/>
  <c r="W55" i="4" s="1"/>
  <c r="AI55" i="4" s="1"/>
  <c r="O195" i="4"/>
  <c r="W51" i="4" s="1"/>
  <c r="O187" i="4"/>
  <c r="W49" i="4" s="1"/>
  <c r="P331" i="4"/>
  <c r="X85" i="4" s="1"/>
  <c r="O155" i="4"/>
  <c r="W41" i="4" s="1"/>
  <c r="AI41" i="4" s="1"/>
  <c r="Q155" i="4"/>
  <c r="Y41" i="4" s="1"/>
  <c r="P139" i="4"/>
  <c r="X37" i="4" s="1"/>
  <c r="O107" i="4"/>
  <c r="W29" i="4" s="1"/>
  <c r="Q107" i="4"/>
  <c r="Y29" i="4" s="1"/>
  <c r="Q43" i="4"/>
  <c r="Y13" i="4" s="1"/>
  <c r="P115" i="4"/>
  <c r="X31" i="4" s="1"/>
  <c r="R47" i="4"/>
  <c r="Z14" i="4" s="1"/>
  <c r="S35" i="4"/>
  <c r="AA11" i="4" s="1"/>
  <c r="O39" i="4"/>
  <c r="W12" i="4" s="1"/>
  <c r="S79" i="4"/>
  <c r="AA22" i="4" s="1"/>
  <c r="Q55" i="4"/>
  <c r="Y16" i="4" s="1"/>
  <c r="S11" i="4"/>
  <c r="AA5" i="4" s="1"/>
  <c r="S7" i="4"/>
  <c r="AA4" i="4" s="1"/>
  <c r="T207" i="4"/>
  <c r="AB54" i="4" s="1"/>
  <c r="S331" i="4"/>
  <c r="AA85" i="4" s="1"/>
  <c r="P135" i="4"/>
  <c r="X36" i="4" s="1"/>
  <c r="O35" i="4"/>
  <c r="W11" i="4" s="1"/>
  <c r="S147" i="4"/>
  <c r="AA39" i="4" s="1"/>
  <c r="P95" i="4"/>
  <c r="X26" i="4" s="1"/>
  <c r="AI26" i="4" s="1"/>
  <c r="R259" i="4"/>
  <c r="Z67" i="4" s="1"/>
  <c r="T131" i="4"/>
  <c r="AB35" i="4" s="1"/>
  <c r="R243" i="4"/>
  <c r="Z63" i="4" s="1"/>
  <c r="T175" i="4"/>
  <c r="AB46" i="4" s="1"/>
  <c r="O363" i="4"/>
  <c r="W93" i="4" s="1"/>
  <c r="AI93" i="4" s="1"/>
  <c r="O371" i="4"/>
  <c r="W95" i="4" s="1"/>
  <c r="O295" i="4"/>
  <c r="W76" i="4" s="1"/>
  <c r="O291" i="4"/>
  <c r="W75" i="4" s="1"/>
  <c r="AI75" i="4" s="1"/>
  <c r="O279" i="4"/>
  <c r="W72" i="4" s="1"/>
  <c r="AI72" i="4" s="1"/>
  <c r="O275" i="4"/>
  <c r="W71" i="4" s="1"/>
  <c r="P343" i="4"/>
  <c r="X88" i="4" s="1"/>
  <c r="S327" i="4"/>
  <c r="AA84" i="4" s="1"/>
  <c r="P307" i="4"/>
  <c r="X79" i="4" s="1"/>
  <c r="S303" i="4"/>
  <c r="AA78" i="4" s="1"/>
  <c r="S251" i="4"/>
  <c r="AA65" i="4" s="1"/>
  <c r="AL65" i="4" s="1"/>
  <c r="S239" i="4"/>
  <c r="AA62" i="4" s="1"/>
  <c r="S215" i="4"/>
  <c r="AA56" i="4" s="1"/>
  <c r="S211" i="4"/>
  <c r="AA55" i="4" s="1"/>
  <c r="S207" i="4"/>
  <c r="AA54" i="4" s="1"/>
  <c r="S203" i="4"/>
  <c r="AA53" i="4" s="1"/>
  <c r="S199" i="4"/>
  <c r="AA52" i="4" s="1"/>
  <c r="R271" i="4"/>
  <c r="Z70" i="4" s="1"/>
  <c r="R83" i="4"/>
  <c r="Z23" i="4" s="1"/>
  <c r="S151" i="4"/>
  <c r="AA40" i="4" s="1"/>
  <c r="P103" i="4"/>
  <c r="X28" i="4" s="1"/>
  <c r="P91" i="4"/>
  <c r="X25" i="4" s="1"/>
  <c r="T83" i="4"/>
  <c r="AB23" i="4" s="1"/>
  <c r="S115" i="4"/>
  <c r="AA31" i="4" s="1"/>
  <c r="P11" i="4"/>
  <c r="X5" i="4" s="1"/>
  <c r="O355" i="4"/>
  <c r="W91" i="4" s="1"/>
  <c r="T159" i="4"/>
  <c r="AB42" i="4" s="1"/>
  <c r="P99" i="4"/>
  <c r="X27" i="4" s="1"/>
  <c r="S55" i="4"/>
  <c r="AA16" i="4" s="1"/>
  <c r="O11" i="4"/>
  <c r="W5" i="4" s="1"/>
  <c r="R7" i="4"/>
  <c r="Z4" i="4" s="1"/>
  <c r="P347" i="4"/>
  <c r="X89" i="4" s="1"/>
  <c r="R199" i="4"/>
  <c r="Z52" i="4" s="1"/>
  <c r="S107" i="4"/>
  <c r="AA29" i="4" s="1"/>
  <c r="O83" i="4"/>
  <c r="W23" i="4" s="1"/>
  <c r="S187" i="2"/>
  <c r="AA49" i="2" s="1"/>
  <c r="O95" i="2"/>
  <c r="W26" i="2" s="1"/>
  <c r="T87" i="2"/>
  <c r="AB24" i="2" s="1"/>
  <c r="P219" i="2"/>
  <c r="X57" i="2" s="1"/>
  <c r="R191" i="2"/>
  <c r="Z50" i="2" s="1"/>
  <c r="O163" i="2"/>
  <c r="W43" i="2" s="1"/>
  <c r="R147" i="2"/>
  <c r="Z39" i="2" s="1"/>
  <c r="R115" i="2"/>
  <c r="Z31" i="2" s="1"/>
  <c r="S231" i="2"/>
  <c r="AA60" i="2" s="1"/>
  <c r="R155" i="2"/>
  <c r="Z41" i="2" s="1"/>
  <c r="R103" i="2"/>
  <c r="Z28" i="2" s="1"/>
  <c r="S95" i="2"/>
  <c r="AA26" i="2" s="1"/>
  <c r="S199" i="2"/>
  <c r="AA52" i="2" s="1"/>
  <c r="S223" i="2"/>
  <c r="AA58" i="2" s="1"/>
  <c r="Q183" i="2"/>
  <c r="Y48" i="2" s="1"/>
  <c r="S203" i="2"/>
  <c r="AA53" i="2" s="1"/>
  <c r="T83" i="2"/>
  <c r="AB23" i="2" s="1"/>
  <c r="S71" i="2"/>
  <c r="AA20" i="2" s="1"/>
  <c r="P195" i="2"/>
  <c r="X51" i="2" s="1"/>
  <c r="T235" i="2"/>
  <c r="AB61" i="2" s="1"/>
  <c r="T187" i="2"/>
  <c r="AB49" i="2" s="1"/>
  <c r="Q155" i="2"/>
  <c r="Y41" i="2" s="1"/>
  <c r="T147" i="2"/>
  <c r="AB39" i="2" s="1"/>
  <c r="Q123" i="2"/>
  <c r="Y33" i="2" s="1"/>
  <c r="T115" i="2"/>
  <c r="AB31" i="2" s="1"/>
  <c r="Q167" i="2"/>
  <c r="Y44" i="2" s="1"/>
  <c r="Q95" i="2"/>
  <c r="Y26" i="2" s="1"/>
  <c r="P71" i="2"/>
  <c r="X20" i="2" s="1"/>
  <c r="O63" i="2"/>
  <c r="W18" i="2" s="1"/>
  <c r="O51" i="2"/>
  <c r="W15" i="2" s="1"/>
  <c r="O159" i="2"/>
  <c r="W42" i="2" s="1"/>
  <c r="Q159" i="2"/>
  <c r="Y42" i="2" s="1"/>
  <c r="T79" i="2"/>
  <c r="AB22" i="2" s="1"/>
  <c r="P27" i="2"/>
  <c r="X9" i="2" s="1"/>
  <c r="S87" i="2"/>
  <c r="AA24" i="2" s="1"/>
  <c r="R39" i="2"/>
  <c r="Z12" i="2" s="1"/>
  <c r="Q39" i="2"/>
  <c r="Y12" i="2" s="1"/>
  <c r="O11" i="2"/>
  <c r="W5" i="2" s="1"/>
  <c r="Q111" i="2"/>
  <c r="Y30" i="2" s="1"/>
  <c r="Q27" i="2"/>
  <c r="Y9" i="2" s="1"/>
  <c r="R159" i="4"/>
  <c r="Z42" i="4" s="1"/>
  <c r="S371" i="4"/>
  <c r="AA95" i="4" s="1"/>
  <c r="T343" i="4"/>
  <c r="AB88" i="4" s="1"/>
  <c r="R311" i="4"/>
  <c r="Z80" i="4" s="1"/>
  <c r="Q311" i="4"/>
  <c r="Y80" i="4" s="1"/>
  <c r="P303" i="4"/>
  <c r="X78" i="4" s="1"/>
  <c r="Q263" i="4"/>
  <c r="Y68" i="4" s="1"/>
  <c r="Q247" i="4"/>
  <c r="Y64" i="4" s="1"/>
  <c r="Q231" i="4"/>
  <c r="Y60" i="4" s="1"/>
  <c r="Q215" i="4"/>
  <c r="Y56" i="4" s="1"/>
  <c r="Q199" i="4"/>
  <c r="Y52" i="4" s="1"/>
  <c r="Q183" i="4"/>
  <c r="Y48" i="4" s="1"/>
  <c r="S263" i="4"/>
  <c r="AA68" i="4" s="1"/>
  <c r="S243" i="4"/>
  <c r="AA63" i="4" s="1"/>
  <c r="S235" i="4"/>
  <c r="AA61" i="4" s="1"/>
  <c r="S195" i="4"/>
  <c r="AA51" i="4" s="1"/>
  <c r="P123" i="4"/>
  <c r="X33" i="4" s="1"/>
  <c r="P119" i="4"/>
  <c r="X32" i="4" s="1"/>
  <c r="P87" i="4"/>
  <c r="X24" i="4" s="1"/>
  <c r="R79" i="4"/>
  <c r="Z22" i="4" s="1"/>
  <c r="Q147" i="4"/>
  <c r="Y39" i="4" s="1"/>
  <c r="T95" i="4"/>
  <c r="AB26" i="4" s="1"/>
  <c r="R355" i="4"/>
  <c r="Z91" i="4" s="1"/>
  <c r="T355" i="4"/>
  <c r="AB91" i="4" s="1"/>
  <c r="P159" i="4"/>
  <c r="X42" i="4" s="1"/>
  <c r="Q131" i="4"/>
  <c r="Y35" i="4" s="1"/>
  <c r="T111" i="4"/>
  <c r="AB30" i="4" s="1"/>
  <c r="R55" i="4"/>
  <c r="Z16" i="4" s="1"/>
  <c r="T51" i="4"/>
  <c r="AB15" i="4" s="1"/>
  <c r="Q163" i="4"/>
  <c r="Y43" i="4" s="1"/>
  <c r="P27" i="4"/>
  <c r="X9" i="4" s="1"/>
  <c r="S15" i="4"/>
  <c r="AA6" i="4" s="1"/>
  <c r="AI24" i="4"/>
  <c r="O351" i="4"/>
  <c r="W90" i="4" s="1"/>
  <c r="AI90" i="4" s="1"/>
  <c r="Q351" i="4"/>
  <c r="Y90" i="4" s="1"/>
  <c r="T339" i="4"/>
  <c r="AB87" i="4" s="1"/>
  <c r="AI94" i="4"/>
  <c r="AJ94" i="4" s="1"/>
  <c r="AK94" i="4" s="1"/>
  <c r="AL94" i="4" s="1"/>
  <c r="T359" i="4"/>
  <c r="AB92" i="4" s="1"/>
  <c r="P335" i="4"/>
  <c r="X86" i="4" s="1"/>
  <c r="S323" i="4"/>
  <c r="AA83" i="4" s="1"/>
  <c r="T319" i="4"/>
  <c r="AB82" i="4" s="1"/>
  <c r="P287" i="4"/>
  <c r="X74" i="4" s="1"/>
  <c r="P271" i="4"/>
  <c r="X70" i="4" s="1"/>
  <c r="O343" i="4"/>
  <c r="W88" i="4" s="1"/>
  <c r="AI88" i="4" s="1"/>
  <c r="Q343" i="4"/>
  <c r="Y88" i="4" s="1"/>
  <c r="P315" i="4"/>
  <c r="X81" i="4" s="1"/>
  <c r="AI81" i="4" s="1"/>
  <c r="P247" i="4"/>
  <c r="X64" i="4" s="1"/>
  <c r="P227" i="4"/>
  <c r="X59" i="4" s="1"/>
  <c r="P219" i="4"/>
  <c r="X57" i="4" s="1"/>
  <c r="P211" i="4"/>
  <c r="X55" i="4" s="1"/>
  <c r="P203" i="4"/>
  <c r="X53" i="4" s="1"/>
  <c r="P199" i="4"/>
  <c r="X52" i="4" s="1"/>
  <c r="P179" i="4"/>
  <c r="X47" i="4" s="1"/>
  <c r="R151" i="4"/>
  <c r="Z40" i="4" s="1"/>
  <c r="O135" i="4"/>
  <c r="W36" i="4" s="1"/>
  <c r="T119" i="4"/>
  <c r="AB32" i="4" s="1"/>
  <c r="R127" i="4"/>
  <c r="Z34" i="4" s="1"/>
  <c r="P79" i="4"/>
  <c r="X22" i="4" s="1"/>
  <c r="S39" i="4"/>
  <c r="AA12" i="4" s="1"/>
  <c r="O111" i="4"/>
  <c r="W30" i="4" s="1"/>
  <c r="AI30" i="4" s="1"/>
  <c r="Q47" i="4"/>
  <c r="Y14" i="4" s="1"/>
  <c r="S143" i="4"/>
  <c r="AA38" i="4" s="1"/>
  <c r="O47" i="4"/>
  <c r="W14" i="4" s="1"/>
  <c r="T27" i="4"/>
  <c r="AB9" i="4" s="1"/>
  <c r="S367" i="4"/>
  <c r="AA94" i="4" s="1"/>
  <c r="Q359" i="4"/>
  <c r="Y92" i="4" s="1"/>
  <c r="R371" i="4"/>
  <c r="Z95" i="4" s="1"/>
  <c r="T371" i="4"/>
  <c r="AB95" i="4" s="1"/>
  <c r="T291" i="4"/>
  <c r="AB75" i="4" s="1"/>
  <c r="T275" i="4"/>
  <c r="AB71" i="4" s="1"/>
  <c r="P311" i="4"/>
  <c r="X80" i="4" s="1"/>
  <c r="AI80" i="4" s="1"/>
  <c r="T211" i="4"/>
  <c r="AB55" i="4" s="1"/>
  <c r="T203" i="4"/>
  <c r="AB53" i="4" s="1"/>
  <c r="R287" i="4"/>
  <c r="Z74" i="4" s="1"/>
  <c r="R91" i="4"/>
  <c r="Z25" i="4" s="1"/>
  <c r="R171" i="4"/>
  <c r="Z45" i="4" s="1"/>
  <c r="T155" i="4"/>
  <c r="AB41" i="4" s="1"/>
  <c r="R139" i="4"/>
  <c r="Z37" i="4" s="1"/>
  <c r="O123" i="4"/>
  <c r="W33" i="4" s="1"/>
  <c r="Q123" i="4"/>
  <c r="Y33" i="4" s="1"/>
  <c r="T107" i="4"/>
  <c r="AB29" i="4" s="1"/>
  <c r="T167" i="4"/>
  <c r="AB44" i="4" s="1"/>
  <c r="R135" i="4"/>
  <c r="Z36" i="4" s="1"/>
  <c r="O119" i="4"/>
  <c r="W32" i="4" s="1"/>
  <c r="AI32" i="4" s="1"/>
  <c r="T91" i="4"/>
  <c r="AB25" i="4" s="1"/>
  <c r="Q115" i="4"/>
  <c r="Y31" i="4" s="1"/>
  <c r="Q67" i="4"/>
  <c r="Y19" i="4" s="1"/>
  <c r="R111" i="4"/>
  <c r="Z30" i="4" s="1"/>
  <c r="P55" i="4"/>
  <c r="X16" i="4" s="1"/>
  <c r="Q11" i="4"/>
  <c r="Y5" i="4" s="1"/>
  <c r="P163" i="4"/>
  <c r="X43" i="4" s="1"/>
  <c r="S31" i="4"/>
  <c r="AA10" i="4" s="1"/>
  <c r="R347" i="4"/>
  <c r="Z89" i="4" s="1"/>
  <c r="R143" i="4"/>
  <c r="Z38" i="4" s="1"/>
  <c r="S47" i="4"/>
  <c r="AA14" i="4" s="1"/>
  <c r="P75" i="4"/>
  <c r="X21" i="4" s="1"/>
  <c r="O27" i="4"/>
  <c r="W9" i="4" s="1"/>
  <c r="R19" i="4"/>
  <c r="Z7" i="4" s="1"/>
  <c r="AI5" i="4"/>
  <c r="P319" i="4"/>
  <c r="X82" i="4" s="1"/>
  <c r="Q135" i="4"/>
  <c r="Y36" i="4" s="1"/>
  <c r="R59" i="4"/>
  <c r="Z17" i="4" s="1"/>
  <c r="AI4" i="4"/>
  <c r="P279" i="4"/>
  <c r="X72" i="4" s="1"/>
  <c r="R307" i="4"/>
  <c r="Z79" i="4" s="1"/>
  <c r="Q227" i="4"/>
  <c r="Y59" i="4" s="1"/>
  <c r="P231" i="4"/>
  <c r="X60" i="4" s="1"/>
  <c r="P187" i="4"/>
  <c r="X49" i="4" s="1"/>
  <c r="R123" i="4"/>
  <c r="Z33" i="4" s="1"/>
  <c r="Q119" i="4"/>
  <c r="Y32" i="4" s="1"/>
  <c r="Q83" i="4"/>
  <c r="Y23" i="4" s="1"/>
  <c r="O115" i="4"/>
  <c r="W31" i="4" s="1"/>
  <c r="AI31" i="4" s="1"/>
  <c r="T87" i="4"/>
  <c r="AB24" i="4" s="1"/>
  <c r="O55" i="4"/>
  <c r="W16" i="4" s="1"/>
  <c r="AI16" i="4" s="1"/>
  <c r="AJ16" i="4" s="1"/>
  <c r="AK16" i="4" s="1"/>
  <c r="AL16" i="4" s="1"/>
  <c r="O43" i="4"/>
  <c r="W13" i="4" s="1"/>
  <c r="AI13" i="4" s="1"/>
  <c r="P35" i="4"/>
  <c r="X11" i="4" s="1"/>
  <c r="O147" i="4"/>
  <c r="W39" i="4" s="1"/>
  <c r="AI39" i="4" s="1"/>
  <c r="S59" i="4"/>
  <c r="AA17" i="4" s="1"/>
  <c r="O131" i="4"/>
  <c r="W35" i="4" s="1"/>
  <c r="AI35" i="4" s="1"/>
  <c r="AJ35" i="4" s="1"/>
  <c r="O51" i="4"/>
  <c r="W15" i="4" s="1"/>
  <c r="R163" i="4"/>
  <c r="Z43" i="4" s="1"/>
  <c r="O71" i="4"/>
  <c r="W20" i="4" s="1"/>
  <c r="Q71" i="4"/>
  <c r="Y20" i="4" s="1"/>
  <c r="P31" i="4"/>
  <c r="X10" i="4" s="1"/>
  <c r="Q347" i="4"/>
  <c r="Y89" i="4" s="1"/>
  <c r="Q179" i="4"/>
  <c r="Y47" i="4" s="1"/>
  <c r="P63" i="4"/>
  <c r="X18" i="4" s="1"/>
  <c r="R15" i="4"/>
  <c r="Z6" i="4" s="1"/>
  <c r="P15" i="4"/>
  <c r="X6" i="4" s="1"/>
  <c r="O19" i="4"/>
  <c r="W7" i="4" s="1"/>
  <c r="Q23" i="4"/>
  <c r="Y8" i="4" s="1"/>
  <c r="P23" i="4"/>
  <c r="X8" i="4" s="1"/>
  <c r="AI78" i="4"/>
  <c r="Q59" i="4"/>
  <c r="Y17" i="4" s="1"/>
  <c r="Q111" i="4"/>
  <c r="Y30" i="4" s="1"/>
  <c r="S75" i="4"/>
  <c r="AA21" i="4" s="1"/>
  <c r="R75" i="4"/>
  <c r="Z21" i="4" s="1"/>
  <c r="Q339" i="4"/>
  <c r="Y87" i="4" s="1"/>
  <c r="O359" i="4"/>
  <c r="W92" i="4" s="1"/>
  <c r="AI92" i="4" s="1"/>
  <c r="AJ92" i="4" s="1"/>
  <c r="P323" i="4"/>
  <c r="X83" i="4" s="1"/>
  <c r="Q299" i="4"/>
  <c r="Y77" i="4" s="1"/>
  <c r="Q307" i="4"/>
  <c r="Y79" i="4" s="1"/>
  <c r="Q243" i="4"/>
  <c r="Y63" i="4" s="1"/>
  <c r="Q195" i="4"/>
  <c r="Y51" i="4" s="1"/>
  <c r="P223" i="4"/>
  <c r="X58" i="4" s="1"/>
  <c r="P215" i="4"/>
  <c r="X56" i="4" s="1"/>
  <c r="P195" i="4"/>
  <c r="X51" i="4" s="1"/>
  <c r="Q363" i="4"/>
  <c r="Y93" i="4" s="1"/>
  <c r="R335" i="4"/>
  <c r="Z86" i="4" s="1"/>
  <c r="O335" i="4"/>
  <c r="W86" i="4" s="1"/>
  <c r="Q335" i="4"/>
  <c r="Y86" i="4" s="1"/>
  <c r="T323" i="4"/>
  <c r="AB83" i="4" s="1"/>
  <c r="AI95" i="4"/>
  <c r="Q371" i="4"/>
  <c r="Y95" i="4" s="1"/>
  <c r="Q295" i="4"/>
  <c r="Y76" i="4" s="1"/>
  <c r="Q279" i="4"/>
  <c r="Y72" i="4" s="1"/>
  <c r="O319" i="4"/>
  <c r="W82" i="4" s="1"/>
  <c r="Q319" i="4"/>
  <c r="Y82" i="4" s="1"/>
  <c r="T299" i="4"/>
  <c r="AB77" i="4" s="1"/>
  <c r="T295" i="4"/>
  <c r="AB76" i="4" s="1"/>
  <c r="T283" i="4"/>
  <c r="AB73" i="4" s="1"/>
  <c r="T279" i="4"/>
  <c r="AB72" i="4" s="1"/>
  <c r="O327" i="4"/>
  <c r="W84" i="4" s="1"/>
  <c r="AI84" i="4" s="1"/>
  <c r="Q327" i="4"/>
  <c r="Y84" i="4" s="1"/>
  <c r="R303" i="4"/>
  <c r="Z78" i="4" s="1"/>
  <c r="Q303" i="4"/>
  <c r="Y78" i="4" s="1"/>
  <c r="Q255" i="4"/>
  <c r="Y66" i="4" s="1"/>
  <c r="Q239" i="4"/>
  <c r="Y62" i="4" s="1"/>
  <c r="Q223" i="4"/>
  <c r="Y58" i="4" s="1"/>
  <c r="Q207" i="4"/>
  <c r="Y54" i="4" s="1"/>
  <c r="Q191" i="4"/>
  <c r="Y50" i="4" s="1"/>
  <c r="T267" i="4"/>
  <c r="AB69" i="4" s="1"/>
  <c r="T263" i="4"/>
  <c r="AB68" i="4" s="1"/>
  <c r="T251" i="4"/>
  <c r="AB65" i="4" s="1"/>
  <c r="T239" i="4"/>
  <c r="AB62" i="4" s="1"/>
  <c r="T235" i="4"/>
  <c r="AB61" i="4" s="1"/>
  <c r="T231" i="4"/>
  <c r="AB60" i="4" s="1"/>
  <c r="T223" i="4"/>
  <c r="AB58" i="4" s="1"/>
  <c r="T215" i="4"/>
  <c r="AB56" i="4" s="1"/>
  <c r="T199" i="4"/>
  <c r="AB52" i="4" s="1"/>
  <c r="T195" i="4"/>
  <c r="AB51" i="4" s="1"/>
  <c r="T191" i="4"/>
  <c r="AB50" i="4" s="1"/>
  <c r="T187" i="4"/>
  <c r="AB49" i="4" s="1"/>
  <c r="T179" i="4"/>
  <c r="AB47" i="4" s="1"/>
  <c r="R331" i="4"/>
  <c r="Z85" i="4" s="1"/>
  <c r="R155" i="4"/>
  <c r="Z41" i="4" s="1"/>
  <c r="R107" i="4"/>
  <c r="Z29" i="4" s="1"/>
  <c r="O167" i="4"/>
  <c r="W44" i="4" s="1"/>
  <c r="Q167" i="4"/>
  <c r="Y44" i="4" s="1"/>
  <c r="R119" i="4"/>
  <c r="Z32" i="4" s="1"/>
  <c r="O103" i="4"/>
  <c r="W28" i="4" s="1"/>
  <c r="AI28" i="4" s="1"/>
  <c r="Q103" i="4"/>
  <c r="Y28" i="4" s="1"/>
  <c r="Q91" i="4"/>
  <c r="Y25" i="4" s="1"/>
  <c r="R115" i="4"/>
  <c r="Z31" i="4" s="1"/>
  <c r="R87" i="4"/>
  <c r="Z24" i="4" s="1"/>
  <c r="Q87" i="4"/>
  <c r="Y24" i="4" s="1"/>
  <c r="R67" i="4"/>
  <c r="Z19" i="4" s="1"/>
  <c r="S43" i="4"/>
  <c r="AA13" i="4" s="1"/>
  <c r="T35" i="4"/>
  <c r="AB11" i="4" s="1"/>
  <c r="R147" i="4"/>
  <c r="Z39" i="4" s="1"/>
  <c r="R95" i="4"/>
  <c r="Z26" i="4" s="1"/>
  <c r="Q95" i="4"/>
  <c r="Y26" i="4" s="1"/>
  <c r="P59" i="4"/>
  <c r="X17" i="4" s="1"/>
  <c r="Q355" i="4"/>
  <c r="Y91" i="4" s="1"/>
  <c r="R131" i="4"/>
  <c r="Z35" i="4" s="1"/>
  <c r="O99" i="4"/>
  <c r="W27" i="4" s="1"/>
  <c r="Q99" i="4"/>
  <c r="Y27" i="4" s="1"/>
  <c r="S51" i="4"/>
  <c r="AA15" i="4" s="1"/>
  <c r="Q31" i="4"/>
  <c r="Y10" i="4" s="1"/>
  <c r="Q7" i="4"/>
  <c r="Y4" i="4" s="1"/>
  <c r="R71" i="4"/>
  <c r="Z20" i="4" s="1"/>
  <c r="T31" i="4"/>
  <c r="AB10" i="4" s="1"/>
  <c r="O175" i="4"/>
  <c r="W46" i="4" s="1"/>
  <c r="AI46" i="4" s="1"/>
  <c r="Q175" i="4"/>
  <c r="Y46" i="4" s="1"/>
  <c r="T63" i="4"/>
  <c r="AB18" i="4" s="1"/>
  <c r="P47" i="4"/>
  <c r="X14" i="4" s="1"/>
  <c r="T75" i="4"/>
  <c r="AB21" i="4" s="1"/>
  <c r="Q27" i="4"/>
  <c r="Y9" i="4" s="1"/>
  <c r="Q15" i="4"/>
  <c r="Y6" i="4" s="1"/>
  <c r="T15" i="4"/>
  <c r="AB6" i="4" s="1"/>
  <c r="S19" i="4"/>
  <c r="AA7" i="4" s="1"/>
  <c r="R23" i="4"/>
  <c r="Z8" i="4" s="1"/>
  <c r="T23" i="4"/>
  <c r="AB8" i="4" s="1"/>
  <c r="O163" i="4"/>
  <c r="W43" i="4" s="1"/>
  <c r="AI43" i="4" s="1"/>
  <c r="AJ43" i="4" s="1"/>
  <c r="AK43" i="4" s="1"/>
  <c r="AL43" i="4" s="1"/>
  <c r="T71" i="4"/>
  <c r="AB20" i="4" s="1"/>
  <c r="S63" i="4"/>
  <c r="AA18" i="4" s="1"/>
  <c r="T19" i="4"/>
  <c r="AB7" i="4" s="1"/>
  <c r="S23" i="4"/>
  <c r="AA8" i="4" s="1"/>
  <c r="O339" i="4"/>
  <c r="W87" i="4" s="1"/>
  <c r="AI87" i="4" s="1"/>
  <c r="Q283" i="4"/>
  <c r="Y73" i="4" s="1"/>
  <c r="P295" i="4"/>
  <c r="X76" i="4" s="1"/>
  <c r="AI76" i="4" s="1"/>
  <c r="Q259" i="4"/>
  <c r="Y67" i="4" s="1"/>
  <c r="Q211" i="4"/>
  <c r="Y55" i="4" s="1"/>
  <c r="P263" i="4"/>
  <c r="X68" i="4" s="1"/>
  <c r="R359" i="4"/>
  <c r="Z92" i="4" s="1"/>
  <c r="R323" i="4"/>
  <c r="Z83" i="4" s="1"/>
  <c r="O323" i="4"/>
  <c r="W83" i="4" s="1"/>
  <c r="Q323" i="4"/>
  <c r="Y83" i="4" s="1"/>
  <c r="Q291" i="4"/>
  <c r="Y75" i="4" s="1"/>
  <c r="Q275" i="4"/>
  <c r="Y71" i="4" s="1"/>
  <c r="O299" i="4"/>
  <c r="W77" i="4" s="1"/>
  <c r="O287" i="4"/>
  <c r="W74" i="4" s="1"/>
  <c r="O283" i="4"/>
  <c r="W73" i="4" s="1"/>
  <c r="AI73" i="4" s="1"/>
  <c r="AI71" i="4"/>
  <c r="O271" i="4"/>
  <c r="W70" i="4" s="1"/>
  <c r="R315" i="4"/>
  <c r="Z81" i="4" s="1"/>
  <c r="Q315" i="4"/>
  <c r="Y81" i="4" s="1"/>
  <c r="Q251" i="4"/>
  <c r="Y65" i="4" s="1"/>
  <c r="Q235" i="4"/>
  <c r="Y61" i="4" s="1"/>
  <c r="Q219" i="4"/>
  <c r="Y57" i="4" s="1"/>
  <c r="Q203" i="4"/>
  <c r="Y53" i="4" s="1"/>
  <c r="Q187" i="4"/>
  <c r="Y49" i="4" s="1"/>
  <c r="Q267" i="4"/>
  <c r="Y69" i="4" s="1"/>
  <c r="AI67" i="4"/>
  <c r="AJ67" i="4" s="1"/>
  <c r="O255" i="4"/>
  <c r="W66" i="4" s="1"/>
  <c r="AI66" i="4" s="1"/>
  <c r="O251" i="4"/>
  <c r="W65" i="4" s="1"/>
  <c r="AI65" i="4" s="1"/>
  <c r="AJ65" i="4" s="1"/>
  <c r="AK65" i="4" s="1"/>
  <c r="O243" i="4"/>
  <c r="W63" i="4" s="1"/>
  <c r="AI63" i="4" s="1"/>
  <c r="AJ63" i="4" s="1"/>
  <c r="AK63" i="4" s="1"/>
  <c r="AL63" i="4" s="1"/>
  <c r="O239" i="4"/>
  <c r="W62" i="4" s="1"/>
  <c r="AI62" i="4" s="1"/>
  <c r="O235" i="4"/>
  <c r="W61" i="4" s="1"/>
  <c r="AI61" i="4" s="1"/>
  <c r="AI57" i="4"/>
  <c r="AI56" i="4"/>
  <c r="AJ56" i="4" s="1"/>
  <c r="AK56" i="4" s="1"/>
  <c r="AL56" i="4" s="1"/>
  <c r="O207" i="4"/>
  <c r="W54" i="4" s="1"/>
  <c r="AI54" i="4" s="1"/>
  <c r="O203" i="4"/>
  <c r="W53" i="4" s="1"/>
  <c r="O199" i="4"/>
  <c r="W52" i="4" s="1"/>
  <c r="O191" i="4"/>
  <c r="W50" i="4" s="1"/>
  <c r="AI50" i="4" s="1"/>
  <c r="AI49" i="4"/>
  <c r="O183" i="4"/>
  <c r="W48" i="4" s="1"/>
  <c r="AI48" i="4" s="1"/>
  <c r="O179" i="4"/>
  <c r="W47" i="4" s="1"/>
  <c r="O331" i="4"/>
  <c r="W85" i="4" s="1"/>
  <c r="AI85" i="4" s="1"/>
  <c r="Q331" i="4"/>
  <c r="Y85" i="4" s="1"/>
  <c r="O171" i="4"/>
  <c r="W45" i="4" s="1"/>
  <c r="Q171" i="4"/>
  <c r="Y45" i="4" s="1"/>
  <c r="O139" i="4"/>
  <c r="W37" i="4" s="1"/>
  <c r="AI37" i="4" s="1"/>
  <c r="AJ37" i="4" s="1"/>
  <c r="Q139" i="4"/>
  <c r="Y37" i="4" s="1"/>
  <c r="R167" i="4"/>
  <c r="Z44" i="4" s="1"/>
  <c r="O151" i="4"/>
  <c r="W40" i="4" s="1"/>
  <c r="AI40" i="4" s="1"/>
  <c r="Q151" i="4"/>
  <c r="Y40" i="4" s="1"/>
  <c r="R103" i="4"/>
  <c r="Z28" i="4" s="1"/>
  <c r="P83" i="4"/>
  <c r="X23" i="4" s="1"/>
  <c r="O127" i="4"/>
  <c r="W34" i="4" s="1"/>
  <c r="AI34" i="4" s="1"/>
  <c r="Q127" i="4"/>
  <c r="Y34" i="4" s="1"/>
  <c r="O79" i="4"/>
  <c r="W22" i="4" s="1"/>
  <c r="AI22" i="4" s="1"/>
  <c r="AJ22" i="4" s="1"/>
  <c r="S95" i="4"/>
  <c r="AA26" i="4" s="1"/>
  <c r="O63" i="4"/>
  <c r="W18" i="4" s="1"/>
  <c r="T59" i="4"/>
  <c r="AB17" i="4" s="1"/>
  <c r="P39" i="4"/>
  <c r="X12" i="4" s="1"/>
  <c r="O159" i="4"/>
  <c r="W42" i="4" s="1"/>
  <c r="Q159" i="4"/>
  <c r="Y42" i="4" s="1"/>
  <c r="R99" i="4"/>
  <c r="Z27" i="4" s="1"/>
  <c r="P51" i="4"/>
  <c r="X15" i="4" s="1"/>
  <c r="P71" i="4"/>
  <c r="X20" i="4" s="1"/>
  <c r="O31" i="4"/>
  <c r="W10" i="4" s="1"/>
  <c r="AI10" i="4" s="1"/>
  <c r="R175" i="4"/>
  <c r="Z46" i="4" s="1"/>
  <c r="O143" i="4"/>
  <c r="W38" i="4" s="1"/>
  <c r="Q143" i="4"/>
  <c r="Y38" i="4" s="1"/>
  <c r="R63" i="4"/>
  <c r="Z18" i="4" s="1"/>
  <c r="Q63" i="4"/>
  <c r="Y18" i="4" s="1"/>
  <c r="T47" i="4"/>
  <c r="AB14" i="4" s="1"/>
  <c r="O75" i="4"/>
  <c r="W21" i="4" s="1"/>
  <c r="Q75" i="4"/>
  <c r="Y21" i="4" s="1"/>
  <c r="O15" i="4"/>
  <c r="W6" i="4" s="1"/>
  <c r="Q19" i="4"/>
  <c r="Y7" i="4" s="1"/>
  <c r="P19" i="4"/>
  <c r="X7" i="4" s="1"/>
  <c r="O23" i="4"/>
  <c r="W8" i="4" s="1"/>
  <c r="AI8" i="4" s="1"/>
  <c r="T191" i="2"/>
  <c r="AB50" i="2" s="1"/>
  <c r="T131" i="2"/>
  <c r="AB35" i="2" s="1"/>
  <c r="T135" i="2"/>
  <c r="AB36" i="2" s="1"/>
  <c r="Q103" i="2"/>
  <c r="Y28" i="2" s="1"/>
  <c r="R71" i="2"/>
  <c r="Z20" i="2" s="1"/>
  <c r="S63" i="2"/>
  <c r="AA18" i="2" s="1"/>
  <c r="O151" i="2"/>
  <c r="W40" i="2" s="1"/>
  <c r="Q87" i="2"/>
  <c r="Y24" i="2" s="1"/>
  <c r="R47" i="2"/>
  <c r="Z14" i="2" s="1"/>
  <c r="Q47" i="2"/>
  <c r="Y14" i="2" s="1"/>
  <c r="S19" i="2"/>
  <c r="AA7" i="2" s="1"/>
  <c r="Q7" i="2"/>
  <c r="Y4" i="2" s="1"/>
  <c r="P83" i="2"/>
  <c r="X23" i="2" s="1"/>
  <c r="S11" i="2"/>
  <c r="AA5" i="2" s="1"/>
  <c r="S175" i="2"/>
  <c r="AA46" i="2" s="1"/>
  <c r="O187" i="2"/>
  <c r="W49" i="2" s="1"/>
  <c r="AI49" i="2" s="1"/>
  <c r="AJ49" i="2" s="1"/>
  <c r="Q187" i="2"/>
  <c r="Y49" i="2" s="1"/>
  <c r="S195" i="2"/>
  <c r="AA51" i="2" s="1"/>
  <c r="T171" i="2"/>
  <c r="AB45" i="2" s="1"/>
  <c r="T151" i="2"/>
  <c r="AB40" i="2" s="1"/>
  <c r="T139" i="2"/>
  <c r="AB37" i="2" s="1"/>
  <c r="P131" i="2"/>
  <c r="X35" i="2" s="1"/>
  <c r="T107" i="2"/>
  <c r="AB29" i="2" s="1"/>
  <c r="O135" i="2"/>
  <c r="W36" i="2" s="1"/>
  <c r="Q135" i="2"/>
  <c r="Y36" i="2" s="1"/>
  <c r="S127" i="2"/>
  <c r="AA34" i="2" s="1"/>
  <c r="S79" i="2"/>
  <c r="AA22" i="2" s="1"/>
  <c r="R63" i="2"/>
  <c r="Z18" i="2" s="1"/>
  <c r="P183" i="2"/>
  <c r="X48" i="2" s="1"/>
  <c r="Q55" i="2"/>
  <c r="Y16" i="2" s="1"/>
  <c r="O39" i="2"/>
  <c r="W12" i="2" s="1"/>
  <c r="T63" i="2"/>
  <c r="AB18" i="2" s="1"/>
  <c r="Q43" i="2"/>
  <c r="Y13" i="2" s="1"/>
  <c r="P11" i="2"/>
  <c r="X5" i="2" s="1"/>
  <c r="AI5" i="2" s="1"/>
  <c r="AJ5" i="2" s="1"/>
  <c r="AK5" i="2" s="1"/>
  <c r="AL5" i="2" s="1"/>
  <c r="O27" i="2"/>
  <c r="W9" i="2" s="1"/>
  <c r="AI9" i="2" s="1"/>
  <c r="AJ9" i="2" s="1"/>
  <c r="Q151" i="2"/>
  <c r="Y40" i="2" s="1"/>
  <c r="P227" i="2"/>
  <c r="X59" i="2" s="1"/>
  <c r="Q19" i="2"/>
  <c r="Y7" i="2" s="1"/>
  <c r="S211" i="2"/>
  <c r="AA55" i="2" s="1"/>
  <c r="O171" i="2"/>
  <c r="W45" i="2" s="1"/>
  <c r="P159" i="2"/>
  <c r="X42" i="2" s="1"/>
  <c r="O107" i="2"/>
  <c r="W29" i="2" s="1"/>
  <c r="P207" i="2"/>
  <c r="X54" i="2" s="1"/>
  <c r="T127" i="2"/>
  <c r="AB34" i="2" s="1"/>
  <c r="R99" i="2"/>
  <c r="Z27" i="2" s="1"/>
  <c r="O167" i="2"/>
  <c r="W44" i="2" s="1"/>
  <c r="O55" i="2"/>
  <c r="W16" i="2" s="1"/>
  <c r="Q119" i="2"/>
  <c r="Y32" i="2" s="1"/>
  <c r="T55" i="2"/>
  <c r="AB16" i="2" s="1"/>
  <c r="S75" i="2"/>
  <c r="AA21" i="2" s="1"/>
  <c r="S43" i="2"/>
  <c r="AA13" i="2" s="1"/>
  <c r="Q143" i="2"/>
  <c r="Y38" i="2" s="1"/>
  <c r="S7" i="2"/>
  <c r="AA4" i="2" s="1"/>
  <c r="S131" i="2"/>
  <c r="AA35" i="2" s="1"/>
  <c r="T195" i="2"/>
  <c r="AB51" i="2" s="1"/>
  <c r="S111" i="2"/>
  <c r="AA30" i="2" s="1"/>
  <c r="Q99" i="2"/>
  <c r="Y27" i="2" s="1"/>
  <c r="S47" i="2"/>
  <c r="AA14" i="2" s="1"/>
  <c r="O123" i="2"/>
  <c r="W33" i="2" s="1"/>
  <c r="S215" i="2"/>
  <c r="AA56" i="2" s="1"/>
  <c r="R163" i="2"/>
  <c r="Z43" i="2" s="1"/>
  <c r="R131" i="2"/>
  <c r="Z35" i="2" s="1"/>
  <c r="P179" i="2"/>
  <c r="X47" i="2" s="1"/>
  <c r="T167" i="2"/>
  <c r="AB44" i="2" s="1"/>
  <c r="T103" i="2"/>
  <c r="AB28" i="2" s="1"/>
  <c r="O103" i="2"/>
  <c r="W28" i="2" s="1"/>
  <c r="AI28" i="2" s="1"/>
  <c r="O71" i="2"/>
  <c r="W20" i="2" s="1"/>
  <c r="S159" i="2"/>
  <c r="AA42" i="2" s="1"/>
  <c r="T183" i="2"/>
  <c r="AB48" i="2" s="1"/>
  <c r="O99" i="2"/>
  <c r="W27" i="2" s="1"/>
  <c r="O175" i="2"/>
  <c r="W46" i="2" s="1"/>
  <c r="O47" i="2"/>
  <c r="W14" i="2" s="1"/>
  <c r="T111" i="2"/>
  <c r="AB30" i="2" s="1"/>
  <c r="T203" i="2"/>
  <c r="AB53" i="2" s="1"/>
  <c r="T43" i="2"/>
  <c r="AB13" i="2" s="1"/>
  <c r="O19" i="2"/>
  <c r="W7" i="2" s="1"/>
  <c r="O7" i="2"/>
  <c r="W4" i="2" s="1"/>
  <c r="Q23" i="2"/>
  <c r="Y8" i="2" s="1"/>
  <c r="AI47" i="2"/>
  <c r="O219" i="2"/>
  <c r="W57" i="2" s="1"/>
  <c r="P203" i="2"/>
  <c r="X53" i="2" s="1"/>
  <c r="S227" i="2"/>
  <c r="AA59" i="2" s="1"/>
  <c r="P95" i="2"/>
  <c r="X26" i="2" s="1"/>
  <c r="AI26" i="2" s="1"/>
  <c r="AJ26" i="2" s="1"/>
  <c r="AK26" i="2" s="1"/>
  <c r="R159" i="2"/>
  <c r="Z42" i="2" s="1"/>
  <c r="Q107" i="2"/>
  <c r="Y29" i="2" s="1"/>
  <c r="S135" i="2"/>
  <c r="AA36" i="2" s="1"/>
  <c r="P55" i="2"/>
  <c r="X16" i="2" s="1"/>
  <c r="AI16" i="2" s="1"/>
  <c r="AJ16" i="2" s="1"/>
  <c r="Q127" i="2"/>
  <c r="Y34" i="2" s="1"/>
  <c r="R87" i="2"/>
  <c r="Z24" i="2" s="1"/>
  <c r="O183" i="2"/>
  <c r="W48" i="2" s="1"/>
  <c r="T39" i="2"/>
  <c r="AB12" i="2" s="1"/>
  <c r="R7" i="2"/>
  <c r="Z4" i="2" s="1"/>
  <c r="S183" i="2"/>
  <c r="AA48" i="2" s="1"/>
  <c r="AI44" i="2"/>
  <c r="AJ44" i="2" s="1"/>
  <c r="O139" i="2"/>
  <c r="W37" i="2" s="1"/>
  <c r="P127" i="2"/>
  <c r="X34" i="2" s="1"/>
  <c r="AI34" i="2" s="1"/>
  <c r="AJ34" i="2" s="1"/>
  <c r="P211" i="2"/>
  <c r="X55" i="2" s="1"/>
  <c r="S207" i="2"/>
  <c r="AA54" i="2" s="1"/>
  <c r="Q179" i="2"/>
  <c r="Y47" i="2" s="1"/>
  <c r="P163" i="2"/>
  <c r="X43" i="2" s="1"/>
  <c r="Q147" i="2"/>
  <c r="Y39" i="2" s="1"/>
  <c r="T95" i="2"/>
  <c r="AB26" i="2" s="1"/>
  <c r="O87" i="2"/>
  <c r="W24" i="2" s="1"/>
  <c r="AI24" i="2" s="1"/>
  <c r="P63" i="2"/>
  <c r="X18" i="2" s="1"/>
  <c r="T159" i="2"/>
  <c r="AB42" i="2" s="1"/>
  <c r="Q71" i="2"/>
  <c r="Y20" i="2" s="1"/>
  <c r="Q63" i="2"/>
  <c r="Y18" i="2" s="1"/>
  <c r="S91" i="2"/>
  <c r="AA25" i="2" s="1"/>
  <c r="T71" i="2"/>
  <c r="AB20" i="2" s="1"/>
  <c r="T35" i="2"/>
  <c r="AB11" i="2" s="1"/>
  <c r="S143" i="2"/>
  <c r="AA38" i="2" s="1"/>
  <c r="S83" i="2"/>
  <c r="AA23" i="2" s="1"/>
  <c r="S119" i="2"/>
  <c r="AA32" i="2" s="1"/>
  <c r="S147" i="2"/>
  <c r="AA39" i="2" s="1"/>
  <c r="AK44" i="2"/>
  <c r="AI57" i="2"/>
  <c r="S235" i="2"/>
  <c r="AA61" i="2" s="1"/>
  <c r="Q219" i="2"/>
  <c r="Y57" i="2" s="1"/>
  <c r="O147" i="2"/>
  <c r="W39" i="2" s="1"/>
  <c r="R123" i="2"/>
  <c r="Z33" i="2" s="1"/>
  <c r="O207" i="2"/>
  <c r="W54" i="2" s="1"/>
  <c r="T179" i="2"/>
  <c r="AB47" i="2" s="1"/>
  <c r="S167" i="2"/>
  <c r="AA44" i="2" s="1"/>
  <c r="AI36" i="2"/>
  <c r="AJ36" i="2" s="1"/>
  <c r="AK36" i="2" s="1"/>
  <c r="AL36" i="2" s="1"/>
  <c r="S103" i="2"/>
  <c r="AA28" i="2" s="1"/>
  <c r="R55" i="2"/>
  <c r="Z16" i="2" s="1"/>
  <c r="AI48" i="2"/>
  <c r="AJ48" i="2" s="1"/>
  <c r="AK48" i="2" s="1"/>
  <c r="AL48" i="2" s="1"/>
  <c r="T119" i="2"/>
  <c r="AB32" i="2" s="1"/>
  <c r="T175" i="2"/>
  <c r="AB46" i="2" s="1"/>
  <c r="P43" i="2"/>
  <c r="X13" i="2" s="1"/>
  <c r="AI13" i="2" s="1"/>
  <c r="AJ13" i="2" s="1"/>
  <c r="T31" i="2"/>
  <c r="AB10" i="2" s="1"/>
  <c r="P23" i="2"/>
  <c r="X8" i="2" s="1"/>
  <c r="R83" i="2"/>
  <c r="Z23" i="2" s="1"/>
  <c r="S171" i="2"/>
  <c r="AA45" i="2" s="1"/>
  <c r="O35" i="2"/>
  <c r="W11" i="2" s="1"/>
  <c r="S179" i="2"/>
  <c r="AA47" i="2" s="1"/>
  <c r="S139" i="2"/>
  <c r="AA37" i="2" s="1"/>
  <c r="T47" i="2"/>
  <c r="AB14" i="2" s="1"/>
  <c r="O15" i="2"/>
  <c r="W6" i="2" s="1"/>
  <c r="S123" i="2"/>
  <c r="AA33" i="2" s="1"/>
  <c r="O203" i="2"/>
  <c r="W53" i="2" s="1"/>
  <c r="R219" i="2"/>
  <c r="Z57" i="2" s="1"/>
  <c r="Q211" i="2"/>
  <c r="Y55" i="2" s="1"/>
  <c r="S191" i="2"/>
  <c r="AA50" i="2" s="1"/>
  <c r="O155" i="2"/>
  <c r="W41" i="2" s="1"/>
  <c r="T155" i="2"/>
  <c r="AB41" i="2" s="1"/>
  <c r="P79" i="2"/>
  <c r="X22" i="2" s="1"/>
  <c r="O119" i="2"/>
  <c r="W32" i="2" s="1"/>
  <c r="S55" i="2"/>
  <c r="AA16" i="2" s="1"/>
  <c r="R43" i="2"/>
  <c r="Z13" i="2" s="1"/>
  <c r="P19" i="2"/>
  <c r="X7" i="2" s="1"/>
  <c r="S23" i="2"/>
  <c r="AA8" i="2" s="1"/>
  <c r="Q31" i="2"/>
  <c r="Y10" i="2" s="1"/>
  <c r="O211" i="2"/>
  <c r="W55" i="2" s="1"/>
  <c r="P187" i="2"/>
  <c r="X49" i="2" s="1"/>
  <c r="R235" i="2"/>
  <c r="Z61" i="2" s="1"/>
  <c r="R195" i="2"/>
  <c r="Z51" i="2" s="1"/>
  <c r="Q195" i="2"/>
  <c r="Y51" i="2" s="1"/>
  <c r="AI43" i="2"/>
  <c r="P151" i="2"/>
  <c r="X40" i="2" s="1"/>
  <c r="AI35" i="2"/>
  <c r="AJ35" i="2" s="1"/>
  <c r="AK35" i="2" s="1"/>
  <c r="AL35" i="2" s="1"/>
  <c r="P119" i="2"/>
  <c r="X32" i="2" s="1"/>
  <c r="R171" i="2"/>
  <c r="Z45" i="2" s="1"/>
  <c r="R139" i="2"/>
  <c r="Z37" i="2" s="1"/>
  <c r="R107" i="2"/>
  <c r="Z29" i="2" s="1"/>
  <c r="P231" i="2"/>
  <c r="X60" i="2" s="1"/>
  <c r="Q171" i="2"/>
  <c r="Y45" i="2" s="1"/>
  <c r="P87" i="2"/>
  <c r="X24" i="2" s="1"/>
  <c r="T223" i="2"/>
  <c r="AB58" i="2" s="1"/>
  <c r="Q79" i="2"/>
  <c r="Y22" i="2" s="1"/>
  <c r="T91" i="2"/>
  <c r="AB25" i="2" s="1"/>
  <c r="P47" i="2"/>
  <c r="X14" i="2" s="1"/>
  <c r="T75" i="2"/>
  <c r="AB21" i="2" s="1"/>
  <c r="O59" i="2"/>
  <c r="W17" i="2" s="1"/>
  <c r="Q59" i="2"/>
  <c r="Y17" i="2" s="1"/>
  <c r="T11" i="2"/>
  <c r="AB5" i="2" s="1"/>
  <c r="S51" i="2"/>
  <c r="AA15" i="2" s="1"/>
  <c r="S31" i="2"/>
  <c r="AA10" i="2" s="1"/>
  <c r="AJ43" i="2"/>
  <c r="AK43" i="2" s="1"/>
  <c r="AL43" i="2" s="1"/>
  <c r="AJ47" i="2"/>
  <c r="AK47" i="2" s="1"/>
  <c r="AI18" i="2"/>
  <c r="O235" i="2"/>
  <c r="W61" i="2" s="1"/>
  <c r="AI61" i="2" s="1"/>
  <c r="AJ61" i="2" s="1"/>
  <c r="AK61" i="2" s="1"/>
  <c r="AL61" i="2" s="1"/>
  <c r="Q227" i="2"/>
  <c r="Y59" i="2" s="1"/>
  <c r="O191" i="2"/>
  <c r="W50" i="2" s="1"/>
  <c r="Q191" i="2"/>
  <c r="Y50" i="2" s="1"/>
  <c r="O215" i="2"/>
  <c r="W56" i="2" s="1"/>
  <c r="Q215" i="2"/>
  <c r="Y56" i="2" s="1"/>
  <c r="T231" i="2"/>
  <c r="AB60" i="2" s="1"/>
  <c r="P171" i="2"/>
  <c r="X45" i="2" s="1"/>
  <c r="P139" i="2"/>
  <c r="X37" i="2" s="1"/>
  <c r="R111" i="2"/>
  <c r="Z30" i="2" s="1"/>
  <c r="P107" i="2"/>
  <c r="X29" i="2" s="1"/>
  <c r="AI29" i="2" s="1"/>
  <c r="AJ29" i="2" s="1"/>
  <c r="AK29" i="2" s="1"/>
  <c r="AL29" i="2" s="1"/>
  <c r="P199" i="2"/>
  <c r="X52" i="2" s="1"/>
  <c r="R79" i="2"/>
  <c r="Z22" i="2" s="1"/>
  <c r="O223" i="2"/>
  <c r="W58" i="2" s="1"/>
  <c r="Q223" i="2"/>
  <c r="Y58" i="2" s="1"/>
  <c r="O91" i="2"/>
  <c r="W25" i="2" s="1"/>
  <c r="Q91" i="2"/>
  <c r="Y25" i="2" s="1"/>
  <c r="O67" i="2"/>
  <c r="W19" i="2" s="1"/>
  <c r="AI19" i="2" s="1"/>
  <c r="Q67" i="2"/>
  <c r="Y19" i="2" s="1"/>
  <c r="O75" i="2"/>
  <c r="W21" i="2" s="1"/>
  <c r="Q75" i="2"/>
  <c r="Y21" i="2" s="1"/>
  <c r="R51" i="2"/>
  <c r="Z15" i="2" s="1"/>
  <c r="T27" i="2"/>
  <c r="AB9" i="2" s="1"/>
  <c r="O23" i="2"/>
  <c r="W8" i="2" s="1"/>
  <c r="O83" i="2"/>
  <c r="W23" i="2" s="1"/>
  <c r="AI23" i="2" s="1"/>
  <c r="Q83" i="2"/>
  <c r="Y23" i="2" s="1"/>
  <c r="P7" i="2"/>
  <c r="X4" i="2" s="1"/>
  <c r="S15" i="2"/>
  <c r="AA6" i="2" s="1"/>
  <c r="AI55" i="2"/>
  <c r="Q207" i="2"/>
  <c r="Y54" i="2" s="1"/>
  <c r="O195" i="2"/>
  <c r="W51" i="2" s="1"/>
  <c r="R203" i="2"/>
  <c r="Z53" i="2" s="1"/>
  <c r="R187" i="2"/>
  <c r="Z49" i="2" s="1"/>
  <c r="O231" i="2"/>
  <c r="W60" i="2" s="1"/>
  <c r="AI60" i="2" s="1"/>
  <c r="Q231" i="2"/>
  <c r="Y60" i="2" s="1"/>
  <c r="P147" i="2"/>
  <c r="X39" i="2" s="1"/>
  <c r="P115" i="2"/>
  <c r="X31" i="2" s="1"/>
  <c r="O79" i="2"/>
  <c r="W22" i="2" s="1"/>
  <c r="AI22" i="2" s="1"/>
  <c r="AJ22" i="2" s="1"/>
  <c r="R199" i="2"/>
  <c r="Z52" i="2" s="1"/>
  <c r="T199" i="2"/>
  <c r="AB52" i="2" s="1"/>
  <c r="P59" i="2"/>
  <c r="X17" i="2" s="1"/>
  <c r="AI17" i="2" s="1"/>
  <c r="P39" i="2"/>
  <c r="X12" i="2" s="1"/>
  <c r="R27" i="2"/>
  <c r="Z9" i="2" s="1"/>
  <c r="P15" i="2"/>
  <c r="X6" i="2" s="1"/>
  <c r="T215" i="2"/>
  <c r="AB56" i="2" s="1"/>
  <c r="R223" i="2"/>
  <c r="Z58" i="2" s="1"/>
  <c r="T67" i="2"/>
  <c r="AB19" i="2" s="1"/>
  <c r="O227" i="2"/>
  <c r="W59" i="2" s="1"/>
  <c r="AI59" i="2" s="1"/>
  <c r="AI53" i="2"/>
  <c r="AJ53" i="2" s="1"/>
  <c r="R227" i="2"/>
  <c r="Z59" i="2" s="1"/>
  <c r="R215" i="2"/>
  <c r="Z56" i="2" s="1"/>
  <c r="P191" i="2"/>
  <c r="X50" i="2" s="1"/>
  <c r="P175" i="2"/>
  <c r="X46" i="2" s="1"/>
  <c r="P143" i="2"/>
  <c r="X38" i="2" s="1"/>
  <c r="P111" i="2"/>
  <c r="X30" i="2" s="1"/>
  <c r="P215" i="2"/>
  <c r="X56" i="2" s="1"/>
  <c r="T207" i="2"/>
  <c r="AB54" i="2" s="1"/>
  <c r="P155" i="2"/>
  <c r="X41" i="2" s="1"/>
  <c r="R127" i="2"/>
  <c r="Z34" i="2" s="1"/>
  <c r="P123" i="2"/>
  <c r="X33" i="2" s="1"/>
  <c r="P99" i="2"/>
  <c r="X27" i="2" s="1"/>
  <c r="AI42" i="2"/>
  <c r="AJ42" i="2" s="1"/>
  <c r="AK42" i="2" s="1"/>
  <c r="AL42" i="2" s="1"/>
  <c r="O199" i="2"/>
  <c r="W52" i="2" s="1"/>
  <c r="AI52" i="2" s="1"/>
  <c r="Q199" i="2"/>
  <c r="Y52" i="2" s="1"/>
  <c r="P223" i="2"/>
  <c r="X58" i="2" s="1"/>
  <c r="P91" i="2"/>
  <c r="X25" i="2" s="1"/>
  <c r="R75" i="2"/>
  <c r="Z21" i="2" s="1"/>
  <c r="R59" i="2"/>
  <c r="Z17" i="2" s="1"/>
  <c r="P51" i="2"/>
  <c r="X15" i="2" s="1"/>
  <c r="P31" i="2"/>
  <c r="X10" i="2" s="1"/>
  <c r="P75" i="2"/>
  <c r="X21" i="2" s="1"/>
  <c r="T59" i="2"/>
  <c r="AB17" i="2" s="1"/>
  <c r="P35" i="2"/>
  <c r="X11" i="2" s="1"/>
  <c r="R31" i="2"/>
  <c r="Z10" i="2" s="1"/>
  <c r="R23" i="2"/>
  <c r="Z8" i="2" s="1"/>
  <c r="T15" i="2"/>
  <c r="AB6" i="2" s="1"/>
  <c r="AJ69" i="4" l="1"/>
  <c r="AJ40" i="4"/>
  <c r="AK40" i="4" s="1"/>
  <c r="AL40" i="4" s="1"/>
  <c r="AJ32" i="4"/>
  <c r="AJ88" i="4"/>
  <c r="AK88" i="4" s="1"/>
  <c r="AL88" i="4" s="1"/>
  <c r="AM88" i="4" s="1"/>
  <c r="AI21" i="4"/>
  <c r="AI45" i="4"/>
  <c r="AJ61" i="4"/>
  <c r="AK61" i="4" s="1"/>
  <c r="AL61" i="4" s="1"/>
  <c r="AM61" i="4" s="1"/>
  <c r="AI77" i="4"/>
  <c r="AI44" i="4"/>
  <c r="AI58" i="4"/>
  <c r="AI52" i="4"/>
  <c r="AJ52" i="4" s="1"/>
  <c r="AK52" i="4" s="1"/>
  <c r="AL52" i="4" s="1"/>
  <c r="AJ25" i="4"/>
  <c r="AK25" i="4" s="1"/>
  <c r="AL25" i="4" s="1"/>
  <c r="AM25" i="4" s="1"/>
  <c r="AJ95" i="4"/>
  <c r="AK95" i="4" s="1"/>
  <c r="AL95" i="4" s="1"/>
  <c r="AJ75" i="4"/>
  <c r="AK75" i="4" s="1"/>
  <c r="AL75" i="4" s="1"/>
  <c r="AI29" i="4"/>
  <c r="AI38" i="4"/>
  <c r="AJ49" i="4"/>
  <c r="AK49" i="4" s="1"/>
  <c r="AL49" i="4" s="1"/>
  <c r="AJ54" i="4"/>
  <c r="AK54" i="4" s="1"/>
  <c r="AL54" i="4" s="1"/>
  <c r="AK67" i="4"/>
  <c r="AL67" i="4" s="1"/>
  <c r="AM67" i="4" s="1"/>
  <c r="AI11" i="4"/>
  <c r="AJ11" i="4" s="1"/>
  <c r="AK11" i="4" s="1"/>
  <c r="AL11" i="4" s="1"/>
  <c r="AM11" i="4" s="1"/>
  <c r="AI59" i="4"/>
  <c r="AI68" i="4"/>
  <c r="AJ68" i="4" s="1"/>
  <c r="AK68" i="4" s="1"/>
  <c r="AL68" i="4" s="1"/>
  <c r="AI79" i="4"/>
  <c r="AJ79" i="4" s="1"/>
  <c r="AJ8" i="4"/>
  <c r="AK19" i="4"/>
  <c r="AL19" i="4" s="1"/>
  <c r="AI27" i="4"/>
  <c r="AJ24" i="4"/>
  <c r="AK24" i="4" s="1"/>
  <c r="AL24" i="4" s="1"/>
  <c r="AJ39" i="4"/>
  <c r="AK39" i="4" s="1"/>
  <c r="AL39" i="4" s="1"/>
  <c r="AM39" i="4" s="1"/>
  <c r="AJ41" i="4"/>
  <c r="AJ50" i="4"/>
  <c r="AK50" i="4" s="1"/>
  <c r="AL50" i="4" s="1"/>
  <c r="AM50" i="4" s="1"/>
  <c r="AK69" i="4"/>
  <c r="AL69" i="4" s="1"/>
  <c r="AM69" i="4" s="1"/>
  <c r="AI70" i="4"/>
  <c r="AJ70" i="4" s="1"/>
  <c r="AK70" i="4" s="1"/>
  <c r="AL70" i="4" s="1"/>
  <c r="AM70" i="4" s="1"/>
  <c r="AI74" i="4"/>
  <c r="AJ74" i="4" s="1"/>
  <c r="AK74" i="4" s="1"/>
  <c r="AL74" i="4" s="1"/>
  <c r="AJ87" i="4"/>
  <c r="AK87" i="4" s="1"/>
  <c r="AL87" i="4" s="1"/>
  <c r="AJ26" i="4"/>
  <c r="AK26" i="4" s="1"/>
  <c r="AL26" i="4" s="1"/>
  <c r="AJ84" i="4"/>
  <c r="AK84" i="4" s="1"/>
  <c r="AL84" i="4" s="1"/>
  <c r="AM84" i="4" s="1"/>
  <c r="AI33" i="4"/>
  <c r="AJ33" i="4" s="1"/>
  <c r="AK33" i="4" s="1"/>
  <c r="AL33" i="4" s="1"/>
  <c r="AI36" i="4"/>
  <c r="AJ36" i="4" s="1"/>
  <c r="AK36" i="4" s="1"/>
  <c r="AL36" i="4" s="1"/>
  <c r="AJ90" i="4"/>
  <c r="AK90" i="4" s="1"/>
  <c r="AL90" i="4" s="1"/>
  <c r="AJ29" i="4"/>
  <c r="AK29" i="4" s="1"/>
  <c r="AL29" i="4" s="1"/>
  <c r="AM29" i="4" s="1"/>
  <c r="AI89" i="4"/>
  <c r="AJ89" i="4" s="1"/>
  <c r="AK89" i="4" s="1"/>
  <c r="AL89" i="4" s="1"/>
  <c r="AI42" i="4"/>
  <c r="AJ42" i="4" s="1"/>
  <c r="AK42" i="4" s="1"/>
  <c r="AL42" i="4" s="1"/>
  <c r="AJ73" i="4"/>
  <c r="AK73" i="4" s="1"/>
  <c r="AL73" i="4" s="1"/>
  <c r="AM73" i="4" s="1"/>
  <c r="AJ10" i="4"/>
  <c r="AK10" i="4" s="1"/>
  <c r="AL10" i="4" s="1"/>
  <c r="AI47" i="4"/>
  <c r="AJ47" i="4" s="1"/>
  <c r="AK47" i="4" s="1"/>
  <c r="AL47" i="4" s="1"/>
  <c r="AJ66" i="4"/>
  <c r="AK66" i="4" s="1"/>
  <c r="AL66" i="4" s="1"/>
  <c r="AL13" i="4"/>
  <c r="AI86" i="4"/>
  <c r="AJ86" i="4" s="1"/>
  <c r="AK86" i="4" s="1"/>
  <c r="AL86" i="4" s="1"/>
  <c r="AJ13" i="4"/>
  <c r="AK13" i="4" s="1"/>
  <c r="AJ80" i="4"/>
  <c r="AK80" i="4" s="1"/>
  <c r="AL80" i="4" s="1"/>
  <c r="AJ23" i="2"/>
  <c r="AK23" i="2" s="1"/>
  <c r="AL23" i="2" s="1"/>
  <c r="AL47" i="2"/>
  <c r="AJ24" i="2"/>
  <c r="AK24" i="2" s="1"/>
  <c r="AL24" i="2" s="1"/>
  <c r="AL26" i="2"/>
  <c r="AM26" i="2" s="1"/>
  <c r="AJ59" i="2"/>
  <c r="AI8" i="2"/>
  <c r="AJ8" i="2" s="1"/>
  <c r="AJ28" i="2"/>
  <c r="AK28" i="2" s="1"/>
  <c r="AL28" i="2" s="1"/>
  <c r="AM28" i="2" s="1"/>
  <c r="AM5" i="2"/>
  <c r="AI20" i="2"/>
  <c r="AJ20" i="2" s="1"/>
  <c r="AK20" i="2" s="1"/>
  <c r="AL20" i="2" s="1"/>
  <c r="AI51" i="2"/>
  <c r="AJ51" i="2" s="1"/>
  <c r="AI14" i="2"/>
  <c r="AJ14" i="2" s="1"/>
  <c r="AK14" i="2" s="1"/>
  <c r="AL14" i="2" s="1"/>
  <c r="AM14" i="2" s="1"/>
  <c r="AI40" i="2"/>
  <c r="AJ40" i="2" s="1"/>
  <c r="AK40" i="2" s="1"/>
  <c r="AL40" i="2" s="1"/>
  <c r="AM40" i="2" s="1"/>
  <c r="AI18" i="4"/>
  <c r="AJ18" i="4" s="1"/>
  <c r="AK18" i="4" s="1"/>
  <c r="AL18" i="4" s="1"/>
  <c r="AI60" i="4"/>
  <c r="AJ60" i="4" s="1"/>
  <c r="AK60" i="4" s="1"/>
  <c r="AL60" i="4" s="1"/>
  <c r="AI64" i="4"/>
  <c r="AJ64" i="4" s="1"/>
  <c r="AK64" i="4" s="1"/>
  <c r="AL64" i="4" s="1"/>
  <c r="AK41" i="4"/>
  <c r="AL41" i="4" s="1"/>
  <c r="AI14" i="4"/>
  <c r="AJ14" i="4" s="1"/>
  <c r="AK14" i="4" s="1"/>
  <c r="AL14" i="4" s="1"/>
  <c r="AJ31" i="4"/>
  <c r="AK31" i="4" s="1"/>
  <c r="AL31" i="4" s="1"/>
  <c r="AJ5" i="4"/>
  <c r="AK5" i="4" s="1"/>
  <c r="AL5" i="4" s="1"/>
  <c r="AK22" i="4"/>
  <c r="AL22" i="4" s="1"/>
  <c r="AM22" i="4" s="1"/>
  <c r="AK37" i="4"/>
  <c r="AL37" i="4" s="1"/>
  <c r="AM37" i="4" s="1"/>
  <c r="AJ48" i="4"/>
  <c r="AK48" i="4" s="1"/>
  <c r="AL48" i="4" s="1"/>
  <c r="AM48" i="4" s="1"/>
  <c r="AI53" i="4"/>
  <c r="AJ53" i="4" s="1"/>
  <c r="AK53" i="4" s="1"/>
  <c r="AL53" i="4" s="1"/>
  <c r="AM53" i="4" s="1"/>
  <c r="AJ85" i="4"/>
  <c r="AK85" i="4" s="1"/>
  <c r="AL85" i="4" s="1"/>
  <c r="AM85" i="4" s="1"/>
  <c r="AJ81" i="4"/>
  <c r="AK81" i="4" s="1"/>
  <c r="AL81" i="4" s="1"/>
  <c r="AM81" i="4" s="1"/>
  <c r="AJ71" i="4"/>
  <c r="AK71" i="4" s="1"/>
  <c r="AL71" i="4" s="1"/>
  <c r="AM71" i="4" s="1"/>
  <c r="AJ78" i="4"/>
  <c r="AK32" i="4"/>
  <c r="AL32" i="4" s="1"/>
  <c r="AI9" i="4"/>
  <c r="AJ9" i="4" s="1"/>
  <c r="AK9" i="4" s="1"/>
  <c r="AL9" i="4" s="1"/>
  <c r="AM74" i="4"/>
  <c r="AM54" i="4"/>
  <c r="AM16" i="4"/>
  <c r="AM24" i="4"/>
  <c r="AM10" i="4"/>
  <c r="AM63" i="4"/>
  <c r="AM43" i="4"/>
  <c r="AM89" i="4"/>
  <c r="AM49" i="4"/>
  <c r="AM47" i="4"/>
  <c r="AM52" i="4"/>
  <c r="AM56" i="4"/>
  <c r="AM64" i="4"/>
  <c r="AM68" i="4"/>
  <c r="AM87" i="4"/>
  <c r="AM90" i="4"/>
  <c r="AJ57" i="4"/>
  <c r="AK57" i="4" s="1"/>
  <c r="AL57" i="4" s="1"/>
  <c r="AM40" i="4"/>
  <c r="AJ93" i="4"/>
  <c r="AK93" i="4" s="1"/>
  <c r="AL93" i="4" s="1"/>
  <c r="AK78" i="4"/>
  <c r="AL78" i="4" s="1"/>
  <c r="AK35" i="4"/>
  <c r="AL35" i="4" s="1"/>
  <c r="AJ4" i="4"/>
  <c r="AK4" i="4" s="1"/>
  <c r="AL4" i="4" s="1"/>
  <c r="AM5" i="4"/>
  <c r="AK79" i="4"/>
  <c r="AL79" i="4" s="1"/>
  <c r="AM42" i="4"/>
  <c r="AM94" i="4"/>
  <c r="AM75" i="4"/>
  <c r="AI6" i="4"/>
  <c r="AJ6" i="4" s="1"/>
  <c r="AK6" i="4" s="1"/>
  <c r="AL6" i="4" s="1"/>
  <c r="AJ38" i="4"/>
  <c r="AK38" i="4" s="1"/>
  <c r="AL38" i="4" s="1"/>
  <c r="AJ34" i="4"/>
  <c r="AK34" i="4" s="1"/>
  <c r="AL34" i="4" s="1"/>
  <c r="AJ45" i="4"/>
  <c r="AK45" i="4" s="1"/>
  <c r="AL45" i="4" s="1"/>
  <c r="AJ58" i="4"/>
  <c r="AK58" i="4" s="1"/>
  <c r="AL58" i="4" s="1"/>
  <c r="AJ62" i="4"/>
  <c r="AK62" i="4" s="1"/>
  <c r="AL62" i="4" s="1"/>
  <c r="AJ72" i="4"/>
  <c r="AK72" i="4" s="1"/>
  <c r="AL72" i="4" s="1"/>
  <c r="AJ76" i="4"/>
  <c r="AK76" i="4" s="1"/>
  <c r="AL76" i="4" s="1"/>
  <c r="AI83" i="4"/>
  <c r="AJ83" i="4" s="1"/>
  <c r="AK83" i="4" s="1"/>
  <c r="AL83" i="4" s="1"/>
  <c r="AJ46" i="4"/>
  <c r="AK46" i="4" s="1"/>
  <c r="AL46" i="4" s="1"/>
  <c r="AJ27" i="4"/>
  <c r="AK27" i="4" s="1"/>
  <c r="AL27" i="4" s="1"/>
  <c r="AJ91" i="4"/>
  <c r="AK91" i="4" s="1"/>
  <c r="AL91" i="4" s="1"/>
  <c r="AM13" i="4"/>
  <c r="AJ28" i="4"/>
  <c r="AK28" i="4" s="1"/>
  <c r="AL28" i="4" s="1"/>
  <c r="AJ44" i="4"/>
  <c r="AK44" i="4" s="1"/>
  <c r="AL44" i="4" s="1"/>
  <c r="AK92" i="4"/>
  <c r="AL92" i="4" s="1"/>
  <c r="AI15" i="4"/>
  <c r="AJ15" i="4" s="1"/>
  <c r="AK15" i="4" s="1"/>
  <c r="AL15" i="4" s="1"/>
  <c r="AJ30" i="4"/>
  <c r="AK30" i="4" s="1"/>
  <c r="AL30" i="4" s="1"/>
  <c r="AM95" i="4"/>
  <c r="AM41" i="4"/>
  <c r="AM65" i="4"/>
  <c r="AJ21" i="4"/>
  <c r="AK21" i="4" s="1"/>
  <c r="AK8" i="4"/>
  <c r="AL8" i="4" s="1"/>
  <c r="AI51" i="4"/>
  <c r="AJ51" i="4" s="1"/>
  <c r="AK51" i="4" s="1"/>
  <c r="AL51" i="4" s="1"/>
  <c r="AJ55" i="4"/>
  <c r="AK55" i="4" s="1"/>
  <c r="AL55" i="4" s="1"/>
  <c r="AJ59" i="4"/>
  <c r="AK59" i="4" s="1"/>
  <c r="AL59" i="4" s="1"/>
  <c r="AJ77" i="4"/>
  <c r="AK77" i="4" s="1"/>
  <c r="AL77" i="4" s="1"/>
  <c r="AI82" i="4"/>
  <c r="AJ82" i="4" s="1"/>
  <c r="AK82" i="4" s="1"/>
  <c r="AL82" i="4" s="1"/>
  <c r="AM80" i="4"/>
  <c r="AL21" i="4"/>
  <c r="AI7" i="4"/>
  <c r="AJ7" i="4" s="1"/>
  <c r="AK7" i="4" s="1"/>
  <c r="AL7" i="4" s="1"/>
  <c r="AI20" i="4"/>
  <c r="AJ20" i="4" s="1"/>
  <c r="AK20" i="4" s="1"/>
  <c r="AL20" i="4" s="1"/>
  <c r="AI12" i="4"/>
  <c r="AJ12" i="4" s="1"/>
  <c r="AK12" i="4" s="1"/>
  <c r="AL12" i="4" s="1"/>
  <c r="AI23" i="4"/>
  <c r="AJ23" i="4" s="1"/>
  <c r="AK23" i="4" s="1"/>
  <c r="AL23" i="4" s="1"/>
  <c r="AI17" i="4"/>
  <c r="AJ17" i="4" s="1"/>
  <c r="AK17" i="4" s="1"/>
  <c r="AL17" i="4" s="1"/>
  <c r="AK53" i="2"/>
  <c r="AL53" i="2" s="1"/>
  <c r="AJ18" i="2"/>
  <c r="AK18" i="2" s="1"/>
  <c r="AL18" i="2" s="1"/>
  <c r="AM18" i="2" s="1"/>
  <c r="AI54" i="2"/>
  <c r="AJ54" i="2" s="1"/>
  <c r="AK54" i="2" s="1"/>
  <c r="AL54" i="2" s="1"/>
  <c r="AM54" i="2" s="1"/>
  <c r="AK16" i="2"/>
  <c r="AL16" i="2" s="1"/>
  <c r="AI32" i="2"/>
  <c r="AJ32" i="2" s="1"/>
  <c r="AK32" i="2" s="1"/>
  <c r="AL32" i="2" s="1"/>
  <c r="AM32" i="2" s="1"/>
  <c r="AJ57" i="2"/>
  <c r="AK57" i="2" s="1"/>
  <c r="AL57" i="2" s="1"/>
  <c r="AI30" i="2"/>
  <c r="AJ30" i="2" s="1"/>
  <c r="AK30" i="2" s="1"/>
  <c r="AL30" i="2" s="1"/>
  <c r="AJ52" i="2"/>
  <c r="AK52" i="2" s="1"/>
  <c r="AL52" i="2" s="1"/>
  <c r="AK22" i="2"/>
  <c r="AL22" i="2" s="1"/>
  <c r="AM22" i="2" s="1"/>
  <c r="AK51" i="2"/>
  <c r="AL51" i="2" s="1"/>
  <c r="AI27" i="2"/>
  <c r="AJ27" i="2" s="1"/>
  <c r="AK27" i="2" s="1"/>
  <c r="AL27" i="2" s="1"/>
  <c r="AJ60" i="2"/>
  <c r="AK60" i="2" s="1"/>
  <c r="AL60" i="2" s="1"/>
  <c r="AI15" i="2"/>
  <c r="AJ15" i="2" s="1"/>
  <c r="AK15" i="2" s="1"/>
  <c r="AL15" i="2" s="1"/>
  <c r="AM15" i="2" s="1"/>
  <c r="AK13" i="2"/>
  <c r="AL13" i="2" s="1"/>
  <c r="AJ17" i="2"/>
  <c r="AK17" i="2" s="1"/>
  <c r="AL17" i="2" s="1"/>
  <c r="AM17" i="2" s="1"/>
  <c r="AJ55" i="2"/>
  <c r="AK55" i="2" s="1"/>
  <c r="AL55" i="2" s="1"/>
  <c r="AM55" i="2" s="1"/>
  <c r="AL44" i="2"/>
  <c r="AK49" i="2"/>
  <c r="AL49" i="2" s="1"/>
  <c r="AI7" i="2"/>
  <c r="AJ7" i="2" s="1"/>
  <c r="AK7" i="2" s="1"/>
  <c r="AL7" i="2" s="1"/>
  <c r="AI10" i="2"/>
  <c r="AJ10" i="2" s="1"/>
  <c r="AK10" i="2" s="1"/>
  <c r="AL10" i="2" s="1"/>
  <c r="AM24" i="2"/>
  <c r="AM27" i="2"/>
  <c r="AM49" i="2"/>
  <c r="AM47" i="2"/>
  <c r="AI4" i="2"/>
  <c r="AJ4" i="2" s="1"/>
  <c r="AK4" i="2" s="1"/>
  <c r="AL4" i="2" s="1"/>
  <c r="AI11" i="2"/>
  <c r="AJ11" i="2" s="1"/>
  <c r="AK11" i="2" s="1"/>
  <c r="AL11" i="2" s="1"/>
  <c r="AM42" i="2"/>
  <c r="AM53" i="2"/>
  <c r="AI31" i="2"/>
  <c r="AJ31" i="2" s="1"/>
  <c r="AK31" i="2" s="1"/>
  <c r="AL31" i="2" s="1"/>
  <c r="AJ19" i="2"/>
  <c r="AK19" i="2" s="1"/>
  <c r="AL19" i="2" s="1"/>
  <c r="AI58" i="2"/>
  <c r="AJ58" i="2" s="1"/>
  <c r="AK58" i="2" s="1"/>
  <c r="AL58" i="2" s="1"/>
  <c r="AI56" i="2"/>
  <c r="AJ56" i="2" s="1"/>
  <c r="AK56" i="2" s="1"/>
  <c r="AL56" i="2" s="1"/>
  <c r="AM61" i="2"/>
  <c r="AI37" i="2"/>
  <c r="AJ37" i="2" s="1"/>
  <c r="AK37" i="2" s="1"/>
  <c r="AL37" i="2" s="1"/>
  <c r="AK9" i="2"/>
  <c r="AL9" i="2" s="1"/>
  <c r="AM52" i="2"/>
  <c r="AK59" i="2"/>
  <c r="AL59" i="2" s="1"/>
  <c r="AI38" i="2"/>
  <c r="AJ38" i="2" s="1"/>
  <c r="AK38" i="2" s="1"/>
  <c r="AL38" i="2" s="1"/>
  <c r="AM48" i="2"/>
  <c r="AM23" i="2"/>
  <c r="AI50" i="2"/>
  <c r="AJ50" i="2" s="1"/>
  <c r="AK50" i="2" s="1"/>
  <c r="AL50" i="2" s="1"/>
  <c r="AI6" i="2"/>
  <c r="AJ6" i="2" s="1"/>
  <c r="AK6" i="2" s="1"/>
  <c r="AL6" i="2" s="1"/>
  <c r="AI45" i="2"/>
  <c r="AJ45" i="2" s="1"/>
  <c r="AK45" i="2" s="1"/>
  <c r="AL45" i="2" s="1"/>
  <c r="AM36" i="2"/>
  <c r="AI46" i="2"/>
  <c r="AJ46" i="2" s="1"/>
  <c r="AK46" i="2" s="1"/>
  <c r="AL46" i="2" s="1"/>
  <c r="AK34" i="2"/>
  <c r="AL34" i="2" s="1"/>
  <c r="AM7" i="2"/>
  <c r="AM43" i="2"/>
  <c r="AM30" i="2"/>
  <c r="AM16" i="2"/>
  <c r="AM51" i="2"/>
  <c r="AM29" i="2"/>
  <c r="AK8" i="2"/>
  <c r="AL8" i="2" s="1"/>
  <c r="AI21" i="2"/>
  <c r="AJ21" i="2" s="1"/>
  <c r="AK21" i="2" s="1"/>
  <c r="AL21" i="2" s="1"/>
  <c r="AI25" i="2"/>
  <c r="AJ25" i="2" s="1"/>
  <c r="AK25" i="2" s="1"/>
  <c r="AL25" i="2" s="1"/>
  <c r="AM20" i="2"/>
  <c r="AI39" i="2"/>
  <c r="AJ39" i="2" s="1"/>
  <c r="AK39" i="2" s="1"/>
  <c r="AL39" i="2" s="1"/>
  <c r="AI41" i="2"/>
  <c r="AJ41" i="2" s="1"/>
  <c r="AK41" i="2" s="1"/>
  <c r="AL41" i="2" s="1"/>
  <c r="AI12" i="2"/>
  <c r="AJ12" i="2" s="1"/>
  <c r="AK12" i="2" s="1"/>
  <c r="AL12" i="2" s="1"/>
  <c r="AM35" i="2"/>
  <c r="AI33" i="2"/>
  <c r="AJ33" i="2" s="1"/>
  <c r="AK33" i="2" s="1"/>
  <c r="AL33" i="2" s="1"/>
  <c r="AM36" i="4" l="1"/>
  <c r="AM60" i="4"/>
  <c r="AM19" i="4"/>
  <c r="AM66" i="4"/>
  <c r="AM14" i="4"/>
  <c r="AM9" i="4"/>
  <c r="AM32" i="4"/>
  <c r="AM17" i="4"/>
  <c r="AM15" i="4"/>
  <c r="AM7" i="4"/>
  <c r="AM8" i="4"/>
  <c r="AM20" i="4"/>
  <c r="AM82" i="4"/>
  <c r="AM59" i="4"/>
  <c r="AM30" i="4"/>
  <c r="AM44" i="4"/>
  <c r="AM46" i="4"/>
  <c r="AM83" i="4"/>
  <c r="AM58" i="4"/>
  <c r="AM6" i="4"/>
  <c r="AM79" i="4"/>
  <c r="AM35" i="4"/>
  <c r="AM55" i="4"/>
  <c r="AM28" i="4"/>
  <c r="AM91" i="4"/>
  <c r="AM18" i="4"/>
  <c r="AM76" i="4"/>
  <c r="AM45" i="4"/>
  <c r="AM26" i="4"/>
  <c r="AM93" i="4"/>
  <c r="AM23" i="4"/>
  <c r="AM51" i="4"/>
  <c r="AM92" i="4"/>
  <c r="AM27" i="4"/>
  <c r="AM72" i="4"/>
  <c r="AM34" i="4"/>
  <c r="AM78" i="4"/>
  <c r="AM33" i="4"/>
  <c r="AM57" i="4"/>
  <c r="AM12" i="4"/>
  <c r="AM21" i="4"/>
  <c r="AM77" i="4"/>
  <c r="AM31" i="4"/>
  <c r="AM86" i="4"/>
  <c r="AM62" i="4"/>
  <c r="AM38" i="4"/>
  <c r="AM4" i="4"/>
  <c r="AM57" i="2"/>
  <c r="AM60" i="2"/>
  <c r="AM44" i="2"/>
  <c r="AM13" i="2"/>
  <c r="AM33" i="2"/>
  <c r="AM37" i="2"/>
  <c r="AM41" i="2"/>
  <c r="AM25" i="2"/>
  <c r="AM34" i="2"/>
  <c r="AM46" i="2"/>
  <c r="AM45" i="2"/>
  <c r="AM19" i="2"/>
  <c r="AM4" i="2"/>
  <c r="AM12" i="2"/>
  <c r="AM59" i="2"/>
  <c r="AM58" i="2"/>
  <c r="AM11" i="2"/>
  <c r="AM39" i="2"/>
  <c r="AM21" i="2"/>
  <c r="AM6" i="2"/>
  <c r="AM9" i="2"/>
  <c r="AM31" i="2"/>
  <c r="AM56" i="2"/>
  <c r="AM8" i="2"/>
  <c r="AM50" i="2"/>
  <c r="AM38" i="2"/>
  <c r="AM10" i="2"/>
</calcChain>
</file>

<file path=xl/sharedStrings.xml><?xml version="1.0" encoding="utf-8"?>
<sst xmlns="http://schemas.openxmlformats.org/spreadsheetml/2006/main" count="304" uniqueCount="148">
  <si>
    <t>Organisk (%)</t>
  </si>
  <si>
    <t>Minerogent (%)</t>
  </si>
  <si>
    <t>Terrestisk (%)</t>
  </si>
  <si>
    <t>Marint (%)</t>
  </si>
  <si>
    <t>&lt;-+Med. Silt</t>
  </si>
  <si>
    <t>&lt;-+Fine silt</t>
  </si>
  <si>
    <t>&lt;-+V.fine silt</t>
  </si>
  <si>
    <t>&lt;-+Clay</t>
  </si>
  <si>
    <t>0 - 0,5</t>
  </si>
  <si>
    <t>Mean</t>
  </si>
  <si>
    <t>0,5 - 1,0</t>
  </si>
  <si>
    <t>1,0-1,5</t>
  </si>
  <si>
    <t>1,5-2,0</t>
  </si>
  <si>
    <t>2,0-2,5</t>
  </si>
  <si>
    <t>2,5-3,0</t>
  </si>
  <si>
    <t>3,0-3,5</t>
  </si>
  <si>
    <t>3,5-4,0</t>
  </si>
  <si>
    <t>4,0-4,5</t>
  </si>
  <si>
    <t>4,5-5,0</t>
  </si>
  <si>
    <t>5,0-5,5</t>
  </si>
  <si>
    <t>5,5-6,0</t>
  </si>
  <si>
    <t>6,0-6,5</t>
  </si>
  <si>
    <t>6,5-7,0</t>
  </si>
  <si>
    <t>7,0-7,5</t>
  </si>
  <si>
    <t>7,5-8,0</t>
  </si>
  <si>
    <t>8,0-8,5</t>
  </si>
  <si>
    <t>8,5-9,0</t>
  </si>
  <si>
    <t>9,0-9,5</t>
  </si>
  <si>
    <t>9,5-10,0</t>
  </si>
  <si>
    <t>10,0-10,5</t>
  </si>
  <si>
    <t>10,5-11,0</t>
  </si>
  <si>
    <t>11,0-11,5</t>
  </si>
  <si>
    <t>11,5-12,0</t>
  </si>
  <si>
    <t>12,0-12,5</t>
  </si>
  <si>
    <t>12,5-13,0</t>
  </si>
  <si>
    <t>13,0-13,5</t>
  </si>
  <si>
    <t>13,5-14,0</t>
  </si>
  <si>
    <t>14,0-14,5</t>
  </si>
  <si>
    <t>14,5-15,0</t>
  </si>
  <si>
    <t>15,0-15,5</t>
  </si>
  <si>
    <t>15,5-16,0</t>
  </si>
  <si>
    <t>16,0-16,5</t>
  </si>
  <si>
    <t>16,5-17,0</t>
  </si>
  <si>
    <t>17,0-17,5</t>
  </si>
  <si>
    <t>17,5-18,0</t>
  </si>
  <si>
    <t>18,0-18,5</t>
  </si>
  <si>
    <t>18,5-19,0</t>
  </si>
  <si>
    <t>19,0-19,5</t>
  </si>
  <si>
    <t>19,5-20,0</t>
  </si>
  <si>
    <t>20,0-20,5</t>
  </si>
  <si>
    <t>20,5-21,0</t>
  </si>
  <si>
    <t>21,0-21,5</t>
  </si>
  <si>
    <t>21,5-22,0</t>
  </si>
  <si>
    <t>22,0-22,5</t>
  </si>
  <si>
    <t>22,5-23,0</t>
  </si>
  <si>
    <t>23,0-23,5</t>
  </si>
  <si>
    <t>23,5-24,0</t>
  </si>
  <si>
    <t>24,0-24,5</t>
  </si>
  <si>
    <t>24,5-25,0</t>
  </si>
  <si>
    <t>25,0-25,5</t>
  </si>
  <si>
    <t>25,5-26,0</t>
  </si>
  <si>
    <t>26,0-26,5</t>
  </si>
  <si>
    <t>26,5-27,0</t>
  </si>
  <si>
    <t>27,0-27,5</t>
  </si>
  <si>
    <t>27,5-28,0</t>
  </si>
  <si>
    <t>28,0-28,5</t>
  </si>
  <si>
    <t>28,5-29,0</t>
  </si>
  <si>
    <t>HB17-211-01MC-A</t>
  </si>
  <si>
    <t>Dybde (cm)</t>
  </si>
  <si>
    <t>Seksjon</t>
  </si>
  <si>
    <t>Terrestrisk (%)</t>
  </si>
  <si>
    <t>Sand (forhold)</t>
  </si>
  <si>
    <t>Grov silt (forhold)</t>
  </si>
  <si>
    <t>Medium silt (forhold)</t>
  </si>
  <si>
    <t>Fin silt (forhold)</t>
  </si>
  <si>
    <t>Veldig fin silt (forhold)</t>
  </si>
  <si>
    <t>Leire (forhold)</t>
  </si>
  <si>
    <t>Total korn</t>
  </si>
  <si>
    <t>Sand (% av total)</t>
  </si>
  <si>
    <t>Grov silt (% av total)</t>
  </si>
  <si>
    <t>Medium silt (% av total)</t>
  </si>
  <si>
    <t>Fin silt (% av total)</t>
  </si>
  <si>
    <t>Vedlig fin silt (% av total)</t>
  </si>
  <si>
    <t>Leire (% av total)</t>
  </si>
  <si>
    <t>Sand (avg. % av total)</t>
  </si>
  <si>
    <t>Sand + Grov silt</t>
  </si>
  <si>
    <t>Grov silt (avg. % av total)</t>
  </si>
  <si>
    <t>Medium silt (avg. % av total)</t>
  </si>
  <si>
    <t>Fin silt (avg. % av total)</t>
  </si>
  <si>
    <t>Veldig fin silt (avg. % av total)</t>
  </si>
  <si>
    <t>Leire (avg. % av total)</t>
  </si>
  <si>
    <t>Grov Silt (forhold)</t>
  </si>
  <si>
    <t>Totalt korn</t>
  </si>
  <si>
    <t>Veldig fin silt (% av total)</t>
  </si>
  <si>
    <t>Terresttrisk (%)</t>
  </si>
  <si>
    <t>Sand + grov silt</t>
  </si>
  <si>
    <t>&lt;-+Med.silt</t>
  </si>
  <si>
    <t>&lt;-+Fin silt</t>
  </si>
  <si>
    <t>&lt;-+V.fin silt</t>
  </si>
  <si>
    <t>&lt;-+Leire</t>
  </si>
  <si>
    <t>29,0-29,5</t>
  </si>
  <si>
    <t>29,5-30,0</t>
  </si>
  <si>
    <t>30,0-30,5</t>
  </si>
  <si>
    <t>30,5-31,0</t>
  </si>
  <si>
    <t>31,0-31,5</t>
  </si>
  <si>
    <t>31,5-32,0</t>
  </si>
  <si>
    <t>32,0-32,5</t>
  </si>
  <si>
    <t>32,5-33,0</t>
  </si>
  <si>
    <t>33,0-33,5</t>
  </si>
  <si>
    <t>33,5-34,0</t>
  </si>
  <si>
    <t>34,0-34,5</t>
  </si>
  <si>
    <t>34,5-35,0</t>
  </si>
  <si>
    <t>35,0-35,5</t>
  </si>
  <si>
    <t>35,5-36,0</t>
  </si>
  <si>
    <t>36,0-36,5</t>
  </si>
  <si>
    <t>36,5-37,0</t>
  </si>
  <si>
    <t>37,0-37,5</t>
  </si>
  <si>
    <t>37,5-38,0</t>
  </si>
  <si>
    <t>38,0-38,5</t>
  </si>
  <si>
    <t>38,5-39,0</t>
  </si>
  <si>
    <t>39,0-39,5</t>
  </si>
  <si>
    <t>39,5-40,0</t>
  </si>
  <si>
    <t>40,0-40,5</t>
  </si>
  <si>
    <t>40,5-41,0</t>
  </si>
  <si>
    <t>41,0-41,5</t>
  </si>
  <si>
    <t>41,5-42,0</t>
  </si>
  <si>
    <t>42,0-42,5</t>
  </si>
  <si>
    <t>42,5-43,0</t>
  </si>
  <si>
    <t>43,0-43,5</t>
  </si>
  <si>
    <t>43,5-44,0</t>
  </si>
  <si>
    <t>44,0-44,5</t>
  </si>
  <si>
    <t>44,5-45,0</t>
  </si>
  <si>
    <t>45,0-45,5</t>
  </si>
  <si>
    <t>45,5-46,0</t>
  </si>
  <si>
    <t>Sand (avg.  % av total)</t>
  </si>
  <si>
    <t>Organisk %</t>
  </si>
  <si>
    <t>Minerogent %</t>
  </si>
  <si>
    <t>Terrestisk %</t>
  </si>
  <si>
    <t>Marint %</t>
  </si>
  <si>
    <t>Sand %</t>
  </si>
  <si>
    <t>Grov silt %</t>
  </si>
  <si>
    <t>Medium silt %</t>
  </si>
  <si>
    <t>Fin silt %</t>
  </si>
  <si>
    <t>Veldig fin silt %</t>
  </si>
  <si>
    <t>Leire %</t>
  </si>
  <si>
    <t>Kummulativ kornfordeling %</t>
  </si>
  <si>
    <t>HB17-211-02MC-A</t>
  </si>
  <si>
    <t>Kumulativ kornfordeling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</si>
</sst>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966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2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0" fillId="0" borderId="0" xfId="0" applyNumberFormat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4" xfId="0" quotePrefix="1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2" fontId="3" fillId="8" borderId="4" xfId="0" applyNumberFormat="1" applyFont="1" applyFill="1" applyBorder="1" applyAlignment="1">
      <alignment horizontal="center"/>
    </xf>
    <xf numFmtId="2" fontId="1" fillId="4" borderId="3" xfId="3" applyNumberFormat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2" fillId="0" borderId="0" xfId="0" applyFont="1"/>
    <xf numFmtId="16" fontId="3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5" fillId="0" borderId="0" xfId="0" applyFont="1"/>
    <xf numFmtId="2" fontId="3" fillId="0" borderId="5" xfId="0" applyNumberFormat="1" applyFont="1" applyFill="1" applyBorder="1" applyAlignment="1">
      <alignment horizontal="left" vertical="center"/>
    </xf>
    <xf numFmtId="2" fontId="1" fillId="7" borderId="4" xfId="6" applyNumberFormat="1" applyBorder="1"/>
    <xf numFmtId="2" fontId="1" fillId="3" borderId="4" xfId="2" applyNumberFormat="1" applyBorder="1" applyAlignment="1">
      <alignment horizontal="center"/>
    </xf>
    <xf numFmtId="2" fontId="1" fillId="2" borderId="4" xfId="1" applyNumberFormat="1" applyBorder="1"/>
    <xf numFmtId="2" fontId="1" fillId="2" borderId="3" xfId="1" applyNumberFormat="1" applyBorder="1"/>
    <xf numFmtId="2" fontId="1" fillId="3" borderId="3" xfId="2" applyNumberFormat="1" applyBorder="1" applyAlignment="1">
      <alignment horizontal="center"/>
    </xf>
    <xf numFmtId="2" fontId="1" fillId="5" borderId="0" xfId="4" applyNumberFormat="1"/>
    <xf numFmtId="2" fontId="1" fillId="6" borderId="0" xfId="5" applyNumberFormat="1"/>
    <xf numFmtId="2" fontId="1" fillId="6" borderId="3" xfId="5" applyNumberFormat="1" applyBorder="1" applyAlignment="1">
      <alignment horizontal="center"/>
    </xf>
    <xf numFmtId="2" fontId="1" fillId="5" borderId="3" xfId="4" applyNumberFormat="1" applyBorder="1" applyAlignment="1">
      <alignment horizontal="center"/>
    </xf>
    <xf numFmtId="2" fontId="1" fillId="6" borderId="4" xfId="5" applyNumberFormat="1" applyBorder="1" applyAlignment="1">
      <alignment horizontal="center"/>
    </xf>
    <xf numFmtId="2" fontId="1" fillId="5" borderId="4" xfId="4" applyNumberForma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1" fillId="7" borderId="3" xfId="6" applyNumberFormat="1" applyBorder="1"/>
  </cellXfs>
  <cellStyles count="7">
    <cellStyle name="20 % – uthevingsfarge 2" xfId="2" builtinId="34"/>
    <cellStyle name="20 % – uthevingsfarge 4" xfId="4" builtinId="42"/>
    <cellStyle name="40 % – uthevingsfarge 2" xfId="3" builtinId="35"/>
    <cellStyle name="40 % – uthevingsfarge 4" xfId="5" builtinId="43"/>
    <cellStyle name="60 % – uthevingsfarge 1" xfId="1" builtinId="32"/>
    <cellStyle name="60 % – uthevingsfarge 6" xfId="6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[1]Ark1!$X$4:$X$61</c:f>
              <c:numCache>
                <c:formatCode>General</c:formatCode>
                <c:ptCount val="58"/>
                <c:pt idx="0">
                  <c:v>14.619883040935671</c:v>
                </c:pt>
                <c:pt idx="1">
                  <c:v>0</c:v>
                </c:pt>
                <c:pt idx="2">
                  <c:v>0</c:v>
                </c:pt>
                <c:pt idx="3">
                  <c:v>19.607843137254903</c:v>
                </c:pt>
                <c:pt idx="4">
                  <c:v>0</c:v>
                </c:pt>
                <c:pt idx="5">
                  <c:v>0</c:v>
                </c:pt>
                <c:pt idx="6">
                  <c:v>8.0321285140562235</c:v>
                </c:pt>
                <c:pt idx="7">
                  <c:v>10.416666666666666</c:v>
                </c:pt>
                <c:pt idx="8">
                  <c:v>0</c:v>
                </c:pt>
                <c:pt idx="9">
                  <c:v>18.018018018018019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15.15151515151515</c:v>
                </c:pt>
                <c:pt idx="18">
                  <c:v>0</c:v>
                </c:pt>
                <c:pt idx="19">
                  <c:v>0</c:v>
                </c:pt>
                <c:pt idx="20">
                  <c:v>14.814814814814815</c:v>
                </c:pt>
                <c:pt idx="21">
                  <c:v>0</c:v>
                </c:pt>
                <c:pt idx="22">
                  <c:v>0</c:v>
                </c:pt>
                <c:pt idx="23">
                  <c:v>18.018018018018015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17.094017094017094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11.494252873563218</c:v>
                </c:pt>
                <c:pt idx="44">
                  <c:v>15.503875968992249</c:v>
                </c:pt>
                <c:pt idx="45">
                  <c:v>0</c:v>
                </c:pt>
                <c:pt idx="46">
                  <c:v>25.245441795231415</c:v>
                </c:pt>
                <c:pt idx="47">
                  <c:v>13.44086021505376</c:v>
                </c:pt>
                <c:pt idx="48">
                  <c:v>0</c:v>
                </c:pt>
                <c:pt idx="49">
                  <c:v>22.222222222222218</c:v>
                </c:pt>
                <c:pt idx="50">
                  <c:v>19.047619047619047</c:v>
                </c:pt>
                <c:pt idx="51">
                  <c:v>20.202020202020201</c:v>
                </c:pt>
                <c:pt idx="52">
                  <c:v>0</c:v>
                </c:pt>
                <c:pt idx="53">
                  <c:v>0</c:v>
                </c:pt>
                <c:pt idx="54">
                  <c:v>18.018018018018015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EF-4D68-919E-07E554C3F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90960"/>
        <c:axId val="537788008"/>
      </c:scatterChart>
      <c:valAx>
        <c:axId val="537790960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788008"/>
        <c:crosses val="autoZero"/>
        <c:crossBetween val="midCat"/>
      </c:valAx>
      <c:valAx>
        <c:axId val="537788008"/>
        <c:scaling>
          <c:orientation val="maxMin"/>
          <c:max val="5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79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[1]Ark1!$AI$4:$AI$61</c:f>
              <c:numCache>
                <c:formatCode>General</c:formatCode>
                <c:ptCount val="58"/>
                <c:pt idx="0">
                  <c:v>76.666666666666671</c:v>
                </c:pt>
                <c:pt idx="1">
                  <c:v>93.333333333333329</c:v>
                </c:pt>
                <c:pt idx="2">
                  <c:v>93.333333333333329</c:v>
                </c:pt>
                <c:pt idx="3">
                  <c:v>83.333333333333343</c:v>
                </c:pt>
                <c:pt idx="4">
                  <c:v>90</c:v>
                </c:pt>
                <c:pt idx="5">
                  <c:v>95</c:v>
                </c:pt>
                <c:pt idx="6">
                  <c:v>91.666666666666671</c:v>
                </c:pt>
                <c:pt idx="7">
                  <c:v>93.333333333333329</c:v>
                </c:pt>
                <c:pt idx="8">
                  <c:v>71.666666666666657</c:v>
                </c:pt>
                <c:pt idx="9">
                  <c:v>93.333333333333329</c:v>
                </c:pt>
                <c:pt idx="10">
                  <c:v>90</c:v>
                </c:pt>
                <c:pt idx="11">
                  <c:v>95</c:v>
                </c:pt>
                <c:pt idx="12">
                  <c:v>93.333333333333329</c:v>
                </c:pt>
                <c:pt idx="13">
                  <c:v>80</c:v>
                </c:pt>
                <c:pt idx="14">
                  <c:v>81.666666666666657</c:v>
                </c:pt>
                <c:pt idx="15">
                  <c:v>71.666666666666657</c:v>
                </c:pt>
                <c:pt idx="16">
                  <c:v>81.666666666666657</c:v>
                </c:pt>
                <c:pt idx="17">
                  <c:v>85</c:v>
                </c:pt>
                <c:pt idx="18">
                  <c:v>95</c:v>
                </c:pt>
                <c:pt idx="19">
                  <c:v>90</c:v>
                </c:pt>
                <c:pt idx="20">
                  <c:v>81.666666666666657</c:v>
                </c:pt>
                <c:pt idx="21">
                  <c:v>95</c:v>
                </c:pt>
                <c:pt idx="22">
                  <c:v>86.666666666666671</c:v>
                </c:pt>
                <c:pt idx="23">
                  <c:v>93.333333333333329</c:v>
                </c:pt>
                <c:pt idx="24">
                  <c:v>93.333333333333329</c:v>
                </c:pt>
                <c:pt idx="25">
                  <c:v>88.333333333333329</c:v>
                </c:pt>
                <c:pt idx="26">
                  <c:v>85</c:v>
                </c:pt>
                <c:pt idx="27">
                  <c:v>80</c:v>
                </c:pt>
                <c:pt idx="28">
                  <c:v>80</c:v>
                </c:pt>
                <c:pt idx="29">
                  <c:v>78.333333333333329</c:v>
                </c:pt>
                <c:pt idx="30">
                  <c:v>80</c:v>
                </c:pt>
                <c:pt idx="31">
                  <c:v>93.333333333333329</c:v>
                </c:pt>
                <c:pt idx="32">
                  <c:v>93.333333333333329</c:v>
                </c:pt>
                <c:pt idx="33">
                  <c:v>93.333333333333329</c:v>
                </c:pt>
                <c:pt idx="34">
                  <c:v>93.333333333333329</c:v>
                </c:pt>
                <c:pt idx="35">
                  <c:v>90</c:v>
                </c:pt>
                <c:pt idx="36">
                  <c:v>78.333333333333329</c:v>
                </c:pt>
                <c:pt idx="37">
                  <c:v>86.666666666666671</c:v>
                </c:pt>
                <c:pt idx="38">
                  <c:v>95</c:v>
                </c:pt>
                <c:pt idx="39">
                  <c:v>75</c:v>
                </c:pt>
                <c:pt idx="40">
                  <c:v>83.333333333333343</c:v>
                </c:pt>
                <c:pt idx="41">
                  <c:v>78.333333333333329</c:v>
                </c:pt>
                <c:pt idx="42">
                  <c:v>63.333333333333329</c:v>
                </c:pt>
                <c:pt idx="43">
                  <c:v>95</c:v>
                </c:pt>
                <c:pt idx="44">
                  <c:v>75</c:v>
                </c:pt>
                <c:pt idx="45">
                  <c:v>75</c:v>
                </c:pt>
                <c:pt idx="46">
                  <c:v>95</c:v>
                </c:pt>
                <c:pt idx="47">
                  <c:v>93.333333333333329</c:v>
                </c:pt>
                <c:pt idx="48">
                  <c:v>90</c:v>
                </c:pt>
                <c:pt idx="49">
                  <c:v>91.666666666666671</c:v>
                </c:pt>
                <c:pt idx="50">
                  <c:v>50</c:v>
                </c:pt>
                <c:pt idx="51">
                  <c:v>93.333333333333329</c:v>
                </c:pt>
                <c:pt idx="52">
                  <c:v>95</c:v>
                </c:pt>
                <c:pt idx="53">
                  <c:v>81.666666666666657</c:v>
                </c:pt>
                <c:pt idx="54">
                  <c:v>76.666666666666671</c:v>
                </c:pt>
                <c:pt idx="55">
                  <c:v>80</c:v>
                </c:pt>
                <c:pt idx="56">
                  <c:v>91.666666666666671</c:v>
                </c:pt>
                <c:pt idx="57">
                  <c:v>93.333333333333329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D7-4D06-9BF2-A671A10C3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14888"/>
        <c:axId val="504220464"/>
      </c:scatterChart>
      <c:valAx>
        <c:axId val="504214888"/>
        <c:scaling>
          <c:orientation val="minMax"/>
          <c:min val="4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220464"/>
        <c:crosses val="autoZero"/>
        <c:crossBetween val="midCat"/>
        <c:majorUnit val="30"/>
      </c:valAx>
      <c:valAx>
        <c:axId val="504220464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21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v>Sand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HB17-211-01MC-A'!$W$4:$W$61</c:f>
              <c:numCache>
                <c:formatCode>0.00</c:formatCode>
                <c:ptCount val="58"/>
                <c:pt idx="0">
                  <c:v>14.619883040935671</c:v>
                </c:pt>
                <c:pt idx="1">
                  <c:v>0</c:v>
                </c:pt>
                <c:pt idx="2">
                  <c:v>0</c:v>
                </c:pt>
                <c:pt idx="3">
                  <c:v>19.607843137254903</c:v>
                </c:pt>
                <c:pt idx="4">
                  <c:v>0</c:v>
                </c:pt>
                <c:pt idx="5">
                  <c:v>0</c:v>
                </c:pt>
                <c:pt idx="6">
                  <c:v>8.0321285140562235</c:v>
                </c:pt>
                <c:pt idx="7">
                  <c:v>10.416666666666666</c:v>
                </c:pt>
                <c:pt idx="8">
                  <c:v>0</c:v>
                </c:pt>
                <c:pt idx="9">
                  <c:v>18.018018018018019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15.15151515151515</c:v>
                </c:pt>
                <c:pt idx="18">
                  <c:v>0</c:v>
                </c:pt>
                <c:pt idx="19">
                  <c:v>0</c:v>
                </c:pt>
                <c:pt idx="20">
                  <c:v>14.814814814814815</c:v>
                </c:pt>
                <c:pt idx="21">
                  <c:v>0</c:v>
                </c:pt>
                <c:pt idx="22">
                  <c:v>0</c:v>
                </c:pt>
                <c:pt idx="23">
                  <c:v>18.018018018018015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17.094017094017094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11.494252873563218</c:v>
                </c:pt>
                <c:pt idx="44">
                  <c:v>15.503875968992249</c:v>
                </c:pt>
                <c:pt idx="45">
                  <c:v>0</c:v>
                </c:pt>
                <c:pt idx="46">
                  <c:v>25.245441795231415</c:v>
                </c:pt>
                <c:pt idx="47">
                  <c:v>13.44086021505376</c:v>
                </c:pt>
                <c:pt idx="48">
                  <c:v>0</c:v>
                </c:pt>
                <c:pt idx="49">
                  <c:v>22.222222222222218</c:v>
                </c:pt>
                <c:pt idx="50">
                  <c:v>19.047619047619047</c:v>
                </c:pt>
                <c:pt idx="51">
                  <c:v>20.202020202020201</c:v>
                </c:pt>
                <c:pt idx="52">
                  <c:v>0</c:v>
                </c:pt>
                <c:pt idx="53">
                  <c:v>0</c:v>
                </c:pt>
                <c:pt idx="54">
                  <c:v>18.018018018018015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xVal>
          <c:yVal>
            <c:numRef>
              <c:f>'Kornfordeling HB17-211-01MC-A'!$V$4:$V$61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12-4C4B-8F33-48FBAEFF61B4}"/>
            </c:ext>
          </c:extLst>
        </c:ser>
        <c:ser>
          <c:idx val="0"/>
          <c:order val="1"/>
          <c:tx>
            <c:v>G.silt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HB17-211-01MC-A'!$AI$4:$AI$61</c:f>
              <c:numCache>
                <c:formatCode>0.00</c:formatCode>
                <c:ptCount val="58"/>
                <c:pt idx="0">
                  <c:v>30.555555555555554</c:v>
                </c:pt>
                <c:pt idx="1">
                  <c:v>0</c:v>
                </c:pt>
                <c:pt idx="2">
                  <c:v>37.224141811297777</c:v>
                </c:pt>
                <c:pt idx="3">
                  <c:v>30.718954248366018</c:v>
                </c:pt>
                <c:pt idx="4">
                  <c:v>28.044733044733047</c:v>
                </c:pt>
                <c:pt idx="5">
                  <c:v>23.129251700680271</c:v>
                </c:pt>
                <c:pt idx="6">
                  <c:v>34.352795798578924</c:v>
                </c:pt>
                <c:pt idx="7">
                  <c:v>36.12385321100917</c:v>
                </c:pt>
                <c:pt idx="8">
                  <c:v>0</c:v>
                </c:pt>
                <c:pt idx="9">
                  <c:v>18.018018018018019</c:v>
                </c:pt>
                <c:pt idx="10">
                  <c:v>20.82324455205811</c:v>
                </c:pt>
                <c:pt idx="11">
                  <c:v>12.674271229404306</c:v>
                </c:pt>
                <c:pt idx="12">
                  <c:v>23.979107312440643</c:v>
                </c:pt>
                <c:pt idx="13">
                  <c:v>20.454545454545457</c:v>
                </c:pt>
                <c:pt idx="14">
                  <c:v>30.286843419538357</c:v>
                </c:pt>
                <c:pt idx="15">
                  <c:v>29.865604778496763</c:v>
                </c:pt>
                <c:pt idx="16">
                  <c:v>10.822510822510822</c:v>
                </c:pt>
                <c:pt idx="17">
                  <c:v>32.373737373737377</c:v>
                </c:pt>
                <c:pt idx="18">
                  <c:v>24.444444444444446</c:v>
                </c:pt>
                <c:pt idx="19">
                  <c:v>13.02083333333333</c:v>
                </c:pt>
                <c:pt idx="20">
                  <c:v>25.925925925925927</c:v>
                </c:pt>
                <c:pt idx="21">
                  <c:v>6.666666666666667</c:v>
                </c:pt>
                <c:pt idx="22">
                  <c:v>10.256410256410257</c:v>
                </c:pt>
                <c:pt idx="23">
                  <c:v>47.754004004004003</c:v>
                </c:pt>
                <c:pt idx="24">
                  <c:v>34.409798467769484</c:v>
                </c:pt>
                <c:pt idx="25">
                  <c:v>10.822510822510822</c:v>
                </c:pt>
                <c:pt idx="26">
                  <c:v>24.031007751937988</c:v>
                </c:pt>
                <c:pt idx="27">
                  <c:v>36.475095785440608</c:v>
                </c:pt>
                <c:pt idx="28">
                  <c:v>12.121212121212123</c:v>
                </c:pt>
                <c:pt idx="29">
                  <c:v>16.732026143790851</c:v>
                </c:pt>
                <c:pt idx="30">
                  <c:v>21.323695504856563</c:v>
                </c:pt>
                <c:pt idx="31">
                  <c:v>7.4074074074074074</c:v>
                </c:pt>
                <c:pt idx="32">
                  <c:v>23.837209302325579</c:v>
                </c:pt>
                <c:pt idx="33">
                  <c:v>18.018018018018015</c:v>
                </c:pt>
                <c:pt idx="34">
                  <c:v>28.774928774928775</c:v>
                </c:pt>
                <c:pt idx="35">
                  <c:v>16.19047619047619</c:v>
                </c:pt>
                <c:pt idx="36">
                  <c:v>25.791245791245796</c:v>
                </c:pt>
                <c:pt idx="37">
                  <c:v>25.878456698128829</c:v>
                </c:pt>
                <c:pt idx="38">
                  <c:v>0</c:v>
                </c:pt>
                <c:pt idx="39">
                  <c:v>19.023477578610656</c:v>
                </c:pt>
                <c:pt idx="40">
                  <c:v>37.63971828823211</c:v>
                </c:pt>
                <c:pt idx="41">
                  <c:v>31.909614870796592</c:v>
                </c:pt>
                <c:pt idx="42">
                  <c:v>32.95454545454546</c:v>
                </c:pt>
                <c:pt idx="43">
                  <c:v>54.932656371200892</c:v>
                </c:pt>
                <c:pt idx="44">
                  <c:v>56.131981713377058</c:v>
                </c:pt>
                <c:pt idx="45">
                  <c:v>11.904761904761903</c:v>
                </c:pt>
                <c:pt idx="46">
                  <c:v>39.621318373071524</c:v>
                </c:pt>
                <c:pt idx="47">
                  <c:v>57.435500158806427</c:v>
                </c:pt>
                <c:pt idx="48">
                  <c:v>30.123456790123459</c:v>
                </c:pt>
                <c:pt idx="49">
                  <c:v>46.296296296296291</c:v>
                </c:pt>
                <c:pt idx="50">
                  <c:v>51.008023202660738</c:v>
                </c:pt>
                <c:pt idx="51">
                  <c:v>27.219564061669324</c:v>
                </c:pt>
                <c:pt idx="52">
                  <c:v>39.003367003367003</c:v>
                </c:pt>
                <c:pt idx="53">
                  <c:v>21.296296296296294</c:v>
                </c:pt>
                <c:pt idx="54">
                  <c:v>42.051142051142044</c:v>
                </c:pt>
                <c:pt idx="55">
                  <c:v>23.280423280423282</c:v>
                </c:pt>
                <c:pt idx="56">
                  <c:v>26.548269581056463</c:v>
                </c:pt>
                <c:pt idx="57">
                  <c:v>23.703703703703706</c:v>
                </c:pt>
              </c:numCache>
            </c:numRef>
          </c:xVal>
          <c:yVal>
            <c:numRef>
              <c:f>'Kornfordeling HB17-211-01MC-A'!$V$4:$V$61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12-4C4B-8F33-48FBAEFF61B4}"/>
            </c:ext>
          </c:extLst>
        </c:ser>
        <c:ser>
          <c:idx val="1"/>
          <c:order val="2"/>
          <c:tx>
            <c:v>M. silt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HB17-211-01MC-A'!$AJ$4:$AJ$61</c:f>
              <c:numCache>
                <c:formatCode>0.00</c:formatCode>
                <c:ptCount val="58"/>
                <c:pt idx="0">
                  <c:v>69.7724039829303</c:v>
                </c:pt>
                <c:pt idx="1">
                  <c:v>34.814814814814817</c:v>
                </c:pt>
                <c:pt idx="2">
                  <c:v>61.319618200352146</c:v>
                </c:pt>
                <c:pt idx="3">
                  <c:v>57.872846108140237</c:v>
                </c:pt>
                <c:pt idx="4">
                  <c:v>62.478354978354986</c:v>
                </c:pt>
                <c:pt idx="5">
                  <c:v>48.011512297226588</c:v>
                </c:pt>
                <c:pt idx="6">
                  <c:v>55.275628199124299</c:v>
                </c:pt>
                <c:pt idx="7">
                  <c:v>57.642219210453149</c:v>
                </c:pt>
                <c:pt idx="8">
                  <c:v>36.622636622636627</c:v>
                </c:pt>
                <c:pt idx="9">
                  <c:v>40.300300300300307</c:v>
                </c:pt>
                <c:pt idx="10">
                  <c:v>42.663438256658594</c:v>
                </c:pt>
                <c:pt idx="11">
                  <c:v>46.089283199549357</c:v>
                </c:pt>
                <c:pt idx="12">
                  <c:v>51.416022249355578</c:v>
                </c:pt>
                <c:pt idx="13">
                  <c:v>49.663299663299668</c:v>
                </c:pt>
                <c:pt idx="14">
                  <c:v>51.077019955268923</c:v>
                </c:pt>
                <c:pt idx="15">
                  <c:v>66.41594307099534</c:v>
                </c:pt>
                <c:pt idx="16">
                  <c:v>42.947394184143299</c:v>
                </c:pt>
                <c:pt idx="17">
                  <c:v>55.744949494949495</c:v>
                </c:pt>
                <c:pt idx="18">
                  <c:v>48.838383838383841</c:v>
                </c:pt>
                <c:pt idx="19">
                  <c:v>41.008522727272727</c:v>
                </c:pt>
                <c:pt idx="20">
                  <c:v>56.565656565656568</c:v>
                </c:pt>
                <c:pt idx="21">
                  <c:v>38.311688311688307</c:v>
                </c:pt>
                <c:pt idx="22">
                  <c:v>46.135164167951054</c:v>
                </c:pt>
                <c:pt idx="23">
                  <c:v>69.181681681681681</c:v>
                </c:pt>
                <c:pt idx="24">
                  <c:v>62.231981652271514</c:v>
                </c:pt>
                <c:pt idx="25">
                  <c:v>41.161616161616166</c:v>
                </c:pt>
                <c:pt idx="26">
                  <c:v>52.239448751076665</c:v>
                </c:pt>
                <c:pt idx="27">
                  <c:v>62.349936143039585</c:v>
                </c:pt>
                <c:pt idx="28">
                  <c:v>46.627047863796982</c:v>
                </c:pt>
                <c:pt idx="29">
                  <c:v>48.278867102396518</c:v>
                </c:pt>
                <c:pt idx="30">
                  <c:v>48.526896640743487</c:v>
                </c:pt>
                <c:pt idx="31">
                  <c:v>36.182336182336179</c:v>
                </c:pt>
                <c:pt idx="32">
                  <c:v>45.983086680761097</c:v>
                </c:pt>
                <c:pt idx="33">
                  <c:v>48.448448448448445</c:v>
                </c:pt>
                <c:pt idx="34">
                  <c:v>54.415954415954417</c:v>
                </c:pt>
                <c:pt idx="35">
                  <c:v>50.158730158730158</c:v>
                </c:pt>
                <c:pt idx="36">
                  <c:v>63.771043771043779</c:v>
                </c:pt>
                <c:pt idx="37">
                  <c:v>57.817519456863721</c:v>
                </c:pt>
                <c:pt idx="38">
                  <c:v>34.498834498834505</c:v>
                </c:pt>
                <c:pt idx="39">
                  <c:v>55.507272617538774</c:v>
                </c:pt>
                <c:pt idx="40">
                  <c:v>69.609060317852666</c:v>
                </c:pt>
                <c:pt idx="41">
                  <c:v>61.197755639528218</c:v>
                </c:pt>
                <c:pt idx="42">
                  <c:v>56.488801054018452</c:v>
                </c:pt>
                <c:pt idx="43">
                  <c:v>78.922501939214428</c:v>
                </c:pt>
                <c:pt idx="44">
                  <c:v>80.12323593718942</c:v>
                </c:pt>
                <c:pt idx="45">
                  <c:v>58.91924167786236</c:v>
                </c:pt>
                <c:pt idx="46">
                  <c:v>65.577372604020567</c:v>
                </c:pt>
                <c:pt idx="47">
                  <c:v>72.945628479828869</c:v>
                </c:pt>
                <c:pt idx="48">
                  <c:v>70.493827160493836</c:v>
                </c:pt>
                <c:pt idx="49">
                  <c:v>69.629629629629619</c:v>
                </c:pt>
                <c:pt idx="50">
                  <c:v>75.216421557037236</c:v>
                </c:pt>
                <c:pt idx="51">
                  <c:v>58.42636895268474</c:v>
                </c:pt>
                <c:pt idx="52">
                  <c:v>70.996632996632997</c:v>
                </c:pt>
                <c:pt idx="53">
                  <c:v>48.981481481481474</c:v>
                </c:pt>
                <c:pt idx="54">
                  <c:v>62.826462826462823</c:v>
                </c:pt>
                <c:pt idx="55">
                  <c:v>43.626743626743632</c:v>
                </c:pt>
                <c:pt idx="56">
                  <c:v>52.003642987249542</c:v>
                </c:pt>
                <c:pt idx="57">
                  <c:v>55.555555555555557</c:v>
                </c:pt>
              </c:numCache>
            </c:numRef>
          </c:xVal>
          <c:yVal>
            <c:numRef>
              <c:f>'Kornfordeling HB17-211-01MC-A'!$V$4:$V$61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12-4C4B-8F33-48FBAEFF61B4}"/>
            </c:ext>
          </c:extLst>
        </c:ser>
        <c:ser>
          <c:idx val="2"/>
          <c:order val="3"/>
          <c:tx>
            <c:v>F. silt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HB17-211-01MC-A'!$AK$4:$AK$61</c:f>
              <c:numCache>
                <c:formatCode>0.00</c:formatCode>
                <c:ptCount val="58"/>
                <c:pt idx="0">
                  <c:v>85.214161529950999</c:v>
                </c:pt>
                <c:pt idx="1">
                  <c:v>56.666666666666671</c:v>
                </c:pt>
                <c:pt idx="2">
                  <c:v>76.109059136582076</c:v>
                </c:pt>
                <c:pt idx="3">
                  <c:v>76.440879382055869</c:v>
                </c:pt>
                <c:pt idx="4">
                  <c:v>78.722943722943725</c:v>
                </c:pt>
                <c:pt idx="5">
                  <c:v>75.614861329147047</c:v>
                </c:pt>
                <c:pt idx="6">
                  <c:v>76.754531035258182</c:v>
                </c:pt>
                <c:pt idx="7">
                  <c:v>73.159924937447869</c:v>
                </c:pt>
                <c:pt idx="8">
                  <c:v>68.401968401968418</c:v>
                </c:pt>
                <c:pt idx="9">
                  <c:v>68.348348348348352</c:v>
                </c:pt>
                <c:pt idx="10">
                  <c:v>71.614205004035512</c:v>
                </c:pt>
                <c:pt idx="11">
                  <c:v>68.049570483030564</c:v>
                </c:pt>
                <c:pt idx="12">
                  <c:v>74.579432912766237</c:v>
                </c:pt>
                <c:pt idx="13">
                  <c:v>71.464646464646478</c:v>
                </c:pt>
                <c:pt idx="14">
                  <c:v>72.943130740668352</c:v>
                </c:pt>
                <c:pt idx="15">
                  <c:v>81.289751673026942</c:v>
                </c:pt>
                <c:pt idx="16">
                  <c:v>64.876554540865499</c:v>
                </c:pt>
                <c:pt idx="17">
                  <c:v>72.310606060606062</c:v>
                </c:pt>
                <c:pt idx="18">
                  <c:v>69.848484848484844</c:v>
                </c:pt>
                <c:pt idx="19">
                  <c:v>66.306818181818187</c:v>
                </c:pt>
                <c:pt idx="20">
                  <c:v>77.946127946127945</c:v>
                </c:pt>
                <c:pt idx="21">
                  <c:v>65.324675324675326</c:v>
                </c:pt>
                <c:pt idx="22">
                  <c:v>64.681705665312222</c:v>
                </c:pt>
                <c:pt idx="23">
                  <c:v>81.697322322322321</c:v>
                </c:pt>
                <c:pt idx="24">
                  <c:v>79.419313912067537</c:v>
                </c:pt>
                <c:pt idx="25">
                  <c:v>66.01731601731602</c:v>
                </c:pt>
                <c:pt idx="26">
                  <c:v>73.169681309216202</c:v>
                </c:pt>
                <c:pt idx="27">
                  <c:v>76.93486590038313</c:v>
                </c:pt>
                <c:pt idx="28">
                  <c:v>72.79955027304851</c:v>
                </c:pt>
                <c:pt idx="29">
                  <c:v>74.161220043572996</c:v>
                </c:pt>
                <c:pt idx="30">
                  <c:v>69.789280067120586</c:v>
                </c:pt>
                <c:pt idx="31">
                  <c:v>62.179487179487175</c:v>
                </c:pt>
                <c:pt idx="32">
                  <c:v>63.116631430584917</c:v>
                </c:pt>
                <c:pt idx="33">
                  <c:v>75.17517517517517</c:v>
                </c:pt>
                <c:pt idx="34">
                  <c:v>76.353276353276357</c:v>
                </c:pt>
                <c:pt idx="35">
                  <c:v>75.079365079365076</c:v>
                </c:pt>
                <c:pt idx="36">
                  <c:v>82.895622895622907</c:v>
                </c:pt>
                <c:pt idx="37">
                  <c:v>80.963735717834084</c:v>
                </c:pt>
                <c:pt idx="38">
                  <c:v>65.967365967365978</c:v>
                </c:pt>
                <c:pt idx="39">
                  <c:v>77.150099583559651</c:v>
                </c:pt>
                <c:pt idx="40">
                  <c:v>83.882843558586643</c:v>
                </c:pt>
                <c:pt idx="41">
                  <c:v>80.427115538761015</c:v>
                </c:pt>
                <c:pt idx="42">
                  <c:v>85.424901185770764</c:v>
                </c:pt>
                <c:pt idx="43">
                  <c:v>89.013468725759807</c:v>
                </c:pt>
                <c:pt idx="44">
                  <c:v>91.343669250645988</c:v>
                </c:pt>
                <c:pt idx="45">
                  <c:v>82.739961188237046</c:v>
                </c:pt>
                <c:pt idx="46">
                  <c:v>84.684431977559598</c:v>
                </c:pt>
                <c:pt idx="47">
                  <c:v>84.276399193209059</c:v>
                </c:pt>
                <c:pt idx="48">
                  <c:v>85.555555555555571</c:v>
                </c:pt>
                <c:pt idx="49">
                  <c:v>84.148148148148138</c:v>
                </c:pt>
                <c:pt idx="50">
                  <c:v>88.235053041408548</c:v>
                </c:pt>
                <c:pt idx="51">
                  <c:v>76.82083997873471</c:v>
                </c:pt>
                <c:pt idx="52">
                  <c:v>84.74747474747474</c:v>
                </c:pt>
                <c:pt idx="53">
                  <c:v>80.370370370370367</c:v>
                </c:pt>
                <c:pt idx="54">
                  <c:v>79.898079898079899</c:v>
                </c:pt>
                <c:pt idx="55">
                  <c:v>71.091871091871099</c:v>
                </c:pt>
                <c:pt idx="56">
                  <c:v>75.091074681238609</c:v>
                </c:pt>
                <c:pt idx="57">
                  <c:v>77.037037037037038</c:v>
                </c:pt>
              </c:numCache>
            </c:numRef>
          </c:xVal>
          <c:yVal>
            <c:numRef>
              <c:f>'Kornfordeling HB17-211-01MC-A'!$V$4:$V$61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12-4C4B-8F33-48FBAEFF61B4}"/>
            </c:ext>
          </c:extLst>
        </c:ser>
        <c:ser>
          <c:idx val="3"/>
          <c:order val="4"/>
          <c:tx>
            <c:v>VF. silt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HB17-211-01MC-A'!$AL$4:$AL$61</c:f>
              <c:numCache>
                <c:formatCode>0.00</c:formatCode>
                <c:ptCount val="58"/>
                <c:pt idx="0">
                  <c:v>93.958432116326847</c:v>
                </c:pt>
                <c:pt idx="1">
                  <c:v>72.592592592592595</c:v>
                </c:pt>
                <c:pt idx="2">
                  <c:v>86.76509525133379</c:v>
                </c:pt>
                <c:pt idx="3">
                  <c:v>87.2400475341652</c:v>
                </c:pt>
                <c:pt idx="4">
                  <c:v>86.599927849927852</c:v>
                </c:pt>
                <c:pt idx="5">
                  <c:v>89.089481946624801</c:v>
                </c:pt>
                <c:pt idx="6">
                  <c:v>89.378443373930622</c:v>
                </c:pt>
                <c:pt idx="7">
                  <c:v>81.791249652488176</c:v>
                </c:pt>
                <c:pt idx="8">
                  <c:v>86.143486143486157</c:v>
                </c:pt>
                <c:pt idx="9">
                  <c:v>84.174174174174183</c:v>
                </c:pt>
                <c:pt idx="10">
                  <c:v>82.921711057304279</c:v>
                </c:pt>
                <c:pt idx="11">
                  <c:v>83.391071680045073</c:v>
                </c:pt>
                <c:pt idx="12">
                  <c:v>84.908764075430739</c:v>
                </c:pt>
                <c:pt idx="13">
                  <c:v>82.365319865319876</c:v>
                </c:pt>
                <c:pt idx="14">
                  <c:v>82.895793976505317</c:v>
                </c:pt>
                <c:pt idx="15">
                  <c:v>89.606032114742931</c:v>
                </c:pt>
                <c:pt idx="16">
                  <c:v>76.231012803450966</c:v>
                </c:pt>
                <c:pt idx="17">
                  <c:v>81.729797979797979</c:v>
                </c:pt>
                <c:pt idx="18">
                  <c:v>82.020202020202021</c:v>
                </c:pt>
                <c:pt idx="19">
                  <c:v>81.638257575757578</c:v>
                </c:pt>
                <c:pt idx="20">
                  <c:v>87.457912457912457</c:v>
                </c:pt>
                <c:pt idx="21">
                  <c:v>76.450216450216459</c:v>
                </c:pt>
                <c:pt idx="22">
                  <c:v>75.503245995049269</c:v>
                </c:pt>
                <c:pt idx="23">
                  <c:v>89.286161161161161</c:v>
                </c:pt>
                <c:pt idx="24">
                  <c:v>87.733372371053534</c:v>
                </c:pt>
                <c:pt idx="25">
                  <c:v>79.310966810966818</c:v>
                </c:pt>
                <c:pt idx="26">
                  <c:v>86.584840654608101</c:v>
                </c:pt>
                <c:pt idx="27">
                  <c:v>87.637292464878655</c:v>
                </c:pt>
                <c:pt idx="28">
                  <c:v>83.883445765071215</c:v>
                </c:pt>
                <c:pt idx="29">
                  <c:v>84.008714596949901</c:v>
                </c:pt>
                <c:pt idx="30">
                  <c:v>81.636494670151762</c:v>
                </c:pt>
                <c:pt idx="31">
                  <c:v>76.566951566951559</c:v>
                </c:pt>
                <c:pt idx="32">
                  <c:v>76.444679351656092</c:v>
                </c:pt>
                <c:pt idx="33">
                  <c:v>86.236236236236238</c:v>
                </c:pt>
                <c:pt idx="34">
                  <c:v>86.894586894586894</c:v>
                </c:pt>
                <c:pt idx="35">
                  <c:v>88.730158730158735</c:v>
                </c:pt>
                <c:pt idx="36">
                  <c:v>92.457912457912471</c:v>
                </c:pt>
                <c:pt idx="37">
                  <c:v>90.339460175525758</c:v>
                </c:pt>
                <c:pt idx="38">
                  <c:v>83.216783216783227</c:v>
                </c:pt>
                <c:pt idx="39">
                  <c:v>90.002414146900833</c:v>
                </c:pt>
                <c:pt idx="40">
                  <c:v>90.590070427941967</c:v>
                </c:pt>
                <c:pt idx="41">
                  <c:v>93.475705179586996</c:v>
                </c:pt>
                <c:pt idx="42">
                  <c:v>94.161725955204233</c:v>
                </c:pt>
                <c:pt idx="43">
                  <c:v>94.506734362879897</c:v>
                </c:pt>
                <c:pt idx="44">
                  <c:v>95.671834625322987</c:v>
                </c:pt>
                <c:pt idx="45">
                  <c:v>93.480370204508134</c:v>
                </c:pt>
                <c:pt idx="46">
                  <c:v>93.066853669939206</c:v>
                </c:pt>
                <c:pt idx="47">
                  <c:v>91.157807439741788</c:v>
                </c:pt>
                <c:pt idx="48">
                  <c:v>93.086419753086432</c:v>
                </c:pt>
                <c:pt idx="49">
                  <c:v>92.740740740740733</c:v>
                </c:pt>
                <c:pt idx="50">
                  <c:v>94.117526520704274</c:v>
                </c:pt>
                <c:pt idx="51">
                  <c:v>90.164805954279629</c:v>
                </c:pt>
                <c:pt idx="52">
                  <c:v>92.114478114478104</c:v>
                </c:pt>
                <c:pt idx="53">
                  <c:v>90.185185185185176</c:v>
                </c:pt>
                <c:pt idx="54">
                  <c:v>88.433888433888441</c:v>
                </c:pt>
                <c:pt idx="55">
                  <c:v>87.061087061087065</c:v>
                </c:pt>
                <c:pt idx="56">
                  <c:v>86.63479052823314</c:v>
                </c:pt>
                <c:pt idx="57">
                  <c:v>86.666666666666671</c:v>
                </c:pt>
              </c:numCache>
            </c:numRef>
          </c:xVal>
          <c:yVal>
            <c:numRef>
              <c:f>'Kornfordeling HB17-211-01MC-A'!$V$4:$V$61</c:f>
              <c:numCache>
                <c:formatCode>0.00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12-4C4B-8F33-48FBAEFF6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88344"/>
        <c:axId val="484988672"/>
      </c:scatterChart>
      <c:valAx>
        <c:axId val="484988344"/>
        <c:scaling>
          <c:orientation val="minMax"/>
          <c:max val="10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4988672"/>
        <c:crosses val="autoZero"/>
        <c:crossBetween val="midCat"/>
        <c:majorUnit val="25"/>
      </c:valAx>
      <c:valAx>
        <c:axId val="484988672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4988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[2]Ark1!$X$4:$X$95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12.121212121212123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5-49A1-8536-23945352A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578184"/>
        <c:axId val="441578512"/>
      </c:scatterChart>
      <c:valAx>
        <c:axId val="441578184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578512"/>
        <c:crosses val="autoZero"/>
        <c:crossBetween val="midCat"/>
      </c:valAx>
      <c:valAx>
        <c:axId val="441578512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578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[2]Ark1!$Y$4:$Y$95</c:f>
              <c:numCache>
                <c:formatCode>General</c:formatCode>
                <c:ptCount val="92"/>
                <c:pt idx="0">
                  <c:v>5.333333333333333</c:v>
                </c:pt>
                <c:pt idx="1">
                  <c:v>26.501035196687372</c:v>
                </c:pt>
                <c:pt idx="2">
                  <c:v>11.111111111111112</c:v>
                </c:pt>
                <c:pt idx="3">
                  <c:v>10.75268817204301</c:v>
                </c:pt>
                <c:pt idx="4">
                  <c:v>9.5238095238095237</c:v>
                </c:pt>
                <c:pt idx="5">
                  <c:v>7.4074074074074074</c:v>
                </c:pt>
                <c:pt idx="6">
                  <c:v>0</c:v>
                </c:pt>
                <c:pt idx="7">
                  <c:v>23.703703703703706</c:v>
                </c:pt>
                <c:pt idx="8">
                  <c:v>17.006802721088434</c:v>
                </c:pt>
                <c:pt idx="9">
                  <c:v>14.509803921568627</c:v>
                </c:pt>
                <c:pt idx="10">
                  <c:v>0</c:v>
                </c:pt>
                <c:pt idx="11">
                  <c:v>5.333333333333333</c:v>
                </c:pt>
                <c:pt idx="12">
                  <c:v>0</c:v>
                </c:pt>
                <c:pt idx="13">
                  <c:v>21.01010101010101</c:v>
                </c:pt>
                <c:pt idx="14">
                  <c:v>0</c:v>
                </c:pt>
                <c:pt idx="15">
                  <c:v>0</c:v>
                </c:pt>
                <c:pt idx="16">
                  <c:v>11.111111111111112</c:v>
                </c:pt>
                <c:pt idx="17">
                  <c:v>0</c:v>
                </c:pt>
                <c:pt idx="18">
                  <c:v>23.148148148148149</c:v>
                </c:pt>
                <c:pt idx="19">
                  <c:v>0</c:v>
                </c:pt>
                <c:pt idx="20">
                  <c:v>26.405228758169937</c:v>
                </c:pt>
                <c:pt idx="21">
                  <c:v>22.377622377622377</c:v>
                </c:pt>
                <c:pt idx="22">
                  <c:v>23.623853211009173</c:v>
                </c:pt>
                <c:pt idx="23">
                  <c:v>25.071225071225072</c:v>
                </c:pt>
                <c:pt idx="24">
                  <c:v>8.3333333333333339</c:v>
                </c:pt>
                <c:pt idx="25">
                  <c:v>12.121212121212123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19.267822736030826</c:v>
                </c:pt>
                <c:pt idx="31">
                  <c:v>24.78808705612829</c:v>
                </c:pt>
                <c:pt idx="32">
                  <c:v>13.605442176870747</c:v>
                </c:pt>
                <c:pt idx="33">
                  <c:v>12.121212121212123</c:v>
                </c:pt>
                <c:pt idx="34">
                  <c:v>0</c:v>
                </c:pt>
                <c:pt idx="35">
                  <c:v>0</c:v>
                </c:pt>
                <c:pt idx="36">
                  <c:v>12.121212121212123</c:v>
                </c:pt>
                <c:pt idx="37">
                  <c:v>16.287878787878789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9.5238095238095237</c:v>
                </c:pt>
                <c:pt idx="42">
                  <c:v>0</c:v>
                </c:pt>
                <c:pt idx="43">
                  <c:v>7.4074074074074074</c:v>
                </c:pt>
                <c:pt idx="44">
                  <c:v>8.8888888888888893</c:v>
                </c:pt>
                <c:pt idx="45">
                  <c:v>0</c:v>
                </c:pt>
                <c:pt idx="46">
                  <c:v>9.5238095238095237</c:v>
                </c:pt>
                <c:pt idx="47">
                  <c:v>8.8888888888888893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7.8431372549019613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36.264904685957312</c:v>
                </c:pt>
                <c:pt idx="56">
                  <c:v>12.578616352201257</c:v>
                </c:pt>
                <c:pt idx="57">
                  <c:v>8.8888888888888893</c:v>
                </c:pt>
                <c:pt idx="58">
                  <c:v>0</c:v>
                </c:pt>
                <c:pt idx="59">
                  <c:v>0</c:v>
                </c:pt>
                <c:pt idx="60">
                  <c:v>14.88095238095238</c:v>
                </c:pt>
                <c:pt idx="61">
                  <c:v>11.111111111111112</c:v>
                </c:pt>
                <c:pt idx="62">
                  <c:v>0</c:v>
                </c:pt>
                <c:pt idx="63">
                  <c:v>14.462081128747796</c:v>
                </c:pt>
                <c:pt idx="64">
                  <c:v>10.822510822510822</c:v>
                </c:pt>
                <c:pt idx="65">
                  <c:v>0</c:v>
                </c:pt>
                <c:pt idx="66">
                  <c:v>8.8888888888888893</c:v>
                </c:pt>
                <c:pt idx="67">
                  <c:v>0</c:v>
                </c:pt>
                <c:pt idx="68">
                  <c:v>6.0606060606060614</c:v>
                </c:pt>
                <c:pt idx="69">
                  <c:v>0</c:v>
                </c:pt>
                <c:pt idx="70">
                  <c:v>0</c:v>
                </c:pt>
                <c:pt idx="71">
                  <c:v>7.4074074074074074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7.4074074074074074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9.5238095238095237</c:v>
                </c:pt>
                <c:pt idx="89">
                  <c:v>12.121212121212123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6-4301-8F54-0E07C986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67648"/>
        <c:axId val="523864696"/>
      </c:scatterChart>
      <c:valAx>
        <c:axId val="523867648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3864696"/>
        <c:crosses val="autoZero"/>
        <c:crossBetween val="midCat"/>
      </c:valAx>
      <c:valAx>
        <c:axId val="523864696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386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[2]Ark1!$Z$4:$Z$95</c:f>
              <c:numCache>
                <c:formatCode>General</c:formatCode>
                <c:ptCount val="92"/>
                <c:pt idx="0">
                  <c:v>16.222222222222225</c:v>
                </c:pt>
                <c:pt idx="1">
                  <c:v>39.309868875086266</c:v>
                </c:pt>
                <c:pt idx="2">
                  <c:v>15.811965811965813</c:v>
                </c:pt>
                <c:pt idx="3">
                  <c:v>22.873900293255133</c:v>
                </c:pt>
                <c:pt idx="4">
                  <c:v>19.841269841269838</c:v>
                </c:pt>
                <c:pt idx="5">
                  <c:v>20.634920634920636</c:v>
                </c:pt>
                <c:pt idx="6">
                  <c:v>33.333333333333336</c:v>
                </c:pt>
                <c:pt idx="7">
                  <c:v>35.251973284760169</c:v>
                </c:pt>
                <c:pt idx="8">
                  <c:v>32.278911564625851</c:v>
                </c:pt>
                <c:pt idx="9">
                  <c:v>32.287581699346411</c:v>
                </c:pt>
                <c:pt idx="10">
                  <c:v>39.886039886039889</c:v>
                </c:pt>
                <c:pt idx="11">
                  <c:v>27.111111111111114</c:v>
                </c:pt>
                <c:pt idx="12">
                  <c:v>25.607287449392715</c:v>
                </c:pt>
                <c:pt idx="13">
                  <c:v>17.979797979797979</c:v>
                </c:pt>
                <c:pt idx="14">
                  <c:v>42.305764411027575</c:v>
                </c:pt>
                <c:pt idx="15">
                  <c:v>33.281653746770026</c:v>
                </c:pt>
                <c:pt idx="16">
                  <c:v>21.843434343434343</c:v>
                </c:pt>
                <c:pt idx="17">
                  <c:v>35.449735449735449</c:v>
                </c:pt>
                <c:pt idx="18">
                  <c:v>26.851851851851851</c:v>
                </c:pt>
                <c:pt idx="19">
                  <c:v>26.42736376641956</c:v>
                </c:pt>
                <c:pt idx="20">
                  <c:v>28.627450980392155</c:v>
                </c:pt>
                <c:pt idx="21">
                  <c:v>32.488344988344984</c:v>
                </c:pt>
                <c:pt idx="22">
                  <c:v>15.978593272171253</c:v>
                </c:pt>
                <c:pt idx="23">
                  <c:v>30.626780626780629</c:v>
                </c:pt>
                <c:pt idx="24">
                  <c:v>27.3989898989899</c:v>
                </c:pt>
                <c:pt idx="25">
                  <c:v>22.377622377622377</c:v>
                </c:pt>
                <c:pt idx="26">
                  <c:v>25.582750582750588</c:v>
                </c:pt>
                <c:pt idx="27">
                  <c:v>30.395913154533844</c:v>
                </c:pt>
                <c:pt idx="28">
                  <c:v>38.787878787878789</c:v>
                </c:pt>
                <c:pt idx="29">
                  <c:v>16.541353383458645</c:v>
                </c:pt>
                <c:pt idx="30">
                  <c:v>21.709258695872631</c:v>
                </c:pt>
                <c:pt idx="31">
                  <c:v>23.780068728522338</c:v>
                </c:pt>
                <c:pt idx="32">
                  <c:v>19.727891156462587</c:v>
                </c:pt>
                <c:pt idx="33">
                  <c:v>18.462401795735129</c:v>
                </c:pt>
                <c:pt idx="34">
                  <c:v>20.74074074074074</c:v>
                </c:pt>
                <c:pt idx="35">
                  <c:v>29.4017094017094</c:v>
                </c:pt>
                <c:pt idx="36">
                  <c:v>15.584415584415586</c:v>
                </c:pt>
                <c:pt idx="37">
                  <c:v>23.863636363636363</c:v>
                </c:pt>
                <c:pt idx="38">
                  <c:v>23.703703703703706</c:v>
                </c:pt>
                <c:pt idx="39">
                  <c:v>13.015873015873018</c:v>
                </c:pt>
                <c:pt idx="40">
                  <c:v>21.481481481481481</c:v>
                </c:pt>
                <c:pt idx="41">
                  <c:v>25.714285714285712</c:v>
                </c:pt>
                <c:pt idx="42">
                  <c:v>28.626470894512135</c:v>
                </c:pt>
                <c:pt idx="43">
                  <c:v>15.74074074074074</c:v>
                </c:pt>
                <c:pt idx="44">
                  <c:v>37.575757575757578</c:v>
                </c:pt>
                <c:pt idx="45">
                  <c:v>29.874686716791981</c:v>
                </c:pt>
                <c:pt idx="46">
                  <c:v>28.654244306418221</c:v>
                </c:pt>
                <c:pt idx="47">
                  <c:v>20</c:v>
                </c:pt>
                <c:pt idx="48">
                  <c:v>17.273954116059382</c:v>
                </c:pt>
                <c:pt idx="49">
                  <c:v>19.528619528619529</c:v>
                </c:pt>
                <c:pt idx="50">
                  <c:v>31.049846839320526</c:v>
                </c:pt>
                <c:pt idx="51">
                  <c:v>28.216619981325863</c:v>
                </c:pt>
                <c:pt idx="52">
                  <c:v>22.829509671614939</c:v>
                </c:pt>
                <c:pt idx="53">
                  <c:v>19.363878380271824</c:v>
                </c:pt>
                <c:pt idx="54">
                  <c:v>15.384615384615385</c:v>
                </c:pt>
                <c:pt idx="55">
                  <c:v>20.408976987924358</c:v>
                </c:pt>
                <c:pt idx="56">
                  <c:v>33.878406708595385</c:v>
                </c:pt>
                <c:pt idx="57">
                  <c:v>21.111111111111114</c:v>
                </c:pt>
                <c:pt idx="58">
                  <c:v>27.194211017740429</c:v>
                </c:pt>
                <c:pt idx="59">
                  <c:v>34.086371425427217</c:v>
                </c:pt>
                <c:pt idx="60">
                  <c:v>20.161258948023654</c:v>
                </c:pt>
                <c:pt idx="61">
                  <c:v>31.959913615296887</c:v>
                </c:pt>
                <c:pt idx="62">
                  <c:v>28.282828282828287</c:v>
                </c:pt>
                <c:pt idx="63">
                  <c:v>36.975986975986977</c:v>
                </c:pt>
                <c:pt idx="64">
                  <c:v>20.502645502645503</c:v>
                </c:pt>
                <c:pt idx="65">
                  <c:v>16.666666666666668</c:v>
                </c:pt>
                <c:pt idx="66">
                  <c:v>26.593733344553844</c:v>
                </c:pt>
                <c:pt idx="67">
                  <c:v>30.165692007797272</c:v>
                </c:pt>
                <c:pt idx="68">
                  <c:v>26.801346801346799</c:v>
                </c:pt>
                <c:pt idx="69">
                  <c:v>17.249417249417252</c:v>
                </c:pt>
                <c:pt idx="70">
                  <c:v>11.842105263157896</c:v>
                </c:pt>
                <c:pt idx="71">
                  <c:v>26.147409868340102</c:v>
                </c:pt>
                <c:pt idx="72">
                  <c:v>23.232323232323235</c:v>
                </c:pt>
                <c:pt idx="73">
                  <c:v>25.071225071225069</c:v>
                </c:pt>
                <c:pt idx="74">
                  <c:v>16.430976430976433</c:v>
                </c:pt>
                <c:pt idx="75">
                  <c:v>27.777777777777782</c:v>
                </c:pt>
                <c:pt idx="76">
                  <c:v>21.367521367521366</c:v>
                </c:pt>
                <c:pt idx="77">
                  <c:v>18.954248366013072</c:v>
                </c:pt>
                <c:pt idx="78">
                  <c:v>23.829961169016965</c:v>
                </c:pt>
                <c:pt idx="79">
                  <c:v>12.40981240981241</c:v>
                </c:pt>
                <c:pt idx="80">
                  <c:v>19.145299145299145</c:v>
                </c:pt>
                <c:pt idx="81">
                  <c:v>11.111111111111112</c:v>
                </c:pt>
                <c:pt idx="82">
                  <c:v>12.727272727272728</c:v>
                </c:pt>
                <c:pt idx="83">
                  <c:v>12.962962962962962</c:v>
                </c:pt>
                <c:pt idx="84">
                  <c:v>35.26936026936027</c:v>
                </c:pt>
                <c:pt idx="85">
                  <c:v>9.5238095238095237</c:v>
                </c:pt>
                <c:pt idx="86">
                  <c:v>20.634920634920636</c:v>
                </c:pt>
                <c:pt idx="87">
                  <c:v>23.148148148148149</c:v>
                </c:pt>
                <c:pt idx="88">
                  <c:v>14.285714285714286</c:v>
                </c:pt>
                <c:pt idx="89">
                  <c:v>5.5555555555555562</c:v>
                </c:pt>
                <c:pt idx="90">
                  <c:v>23.940620782726047</c:v>
                </c:pt>
                <c:pt idx="91">
                  <c:v>11.111111111111112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3B-4858-9DC5-52CADCC7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91616"/>
        <c:axId val="537786368"/>
      </c:scatterChart>
      <c:valAx>
        <c:axId val="537791616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786368"/>
        <c:crosses val="autoZero"/>
        <c:crossBetween val="midCat"/>
      </c:valAx>
      <c:valAx>
        <c:axId val="537786368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791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[2]Ark1!$AA$4:$AA$95</c:f>
              <c:numCache>
                <c:formatCode>General</c:formatCode>
                <c:ptCount val="92"/>
                <c:pt idx="0">
                  <c:v>35.666666666666664</c:v>
                </c:pt>
                <c:pt idx="1">
                  <c:v>20.586611456176673</c:v>
                </c:pt>
                <c:pt idx="2">
                  <c:v>49.145299145299134</c:v>
                </c:pt>
                <c:pt idx="3">
                  <c:v>36.852394916911045</c:v>
                </c:pt>
                <c:pt idx="4">
                  <c:v>31.68498168498169</c:v>
                </c:pt>
                <c:pt idx="5">
                  <c:v>35.026455026455025</c:v>
                </c:pt>
                <c:pt idx="6">
                  <c:v>30.555555555555557</c:v>
                </c:pt>
                <c:pt idx="7">
                  <c:v>14.15907710989678</c:v>
                </c:pt>
                <c:pt idx="8">
                  <c:v>25.612244897959183</c:v>
                </c:pt>
                <c:pt idx="9">
                  <c:v>29.542483660130717</c:v>
                </c:pt>
                <c:pt idx="10">
                  <c:v>25.498575498575502</c:v>
                </c:pt>
                <c:pt idx="11">
                  <c:v>28.565656565656568</c:v>
                </c:pt>
                <c:pt idx="12">
                  <c:v>40.958164642375174</c:v>
                </c:pt>
                <c:pt idx="13">
                  <c:v>31.774891774891774</c:v>
                </c:pt>
                <c:pt idx="14">
                  <c:v>25.59732664995823</c:v>
                </c:pt>
                <c:pt idx="15">
                  <c:v>32.196382428940574</c:v>
                </c:pt>
                <c:pt idx="16">
                  <c:v>32.95454545454546</c:v>
                </c:pt>
                <c:pt idx="17">
                  <c:v>36.507936507936506</c:v>
                </c:pt>
                <c:pt idx="18">
                  <c:v>24.768518518518519</c:v>
                </c:pt>
                <c:pt idx="19">
                  <c:v>33.961936966228812</c:v>
                </c:pt>
                <c:pt idx="20">
                  <c:v>23.267973856209153</c:v>
                </c:pt>
                <c:pt idx="21">
                  <c:v>21.525349650349654</c:v>
                </c:pt>
                <c:pt idx="22">
                  <c:v>24.490316004077471</c:v>
                </c:pt>
                <c:pt idx="23">
                  <c:v>17.165242165242166</c:v>
                </c:pt>
                <c:pt idx="24">
                  <c:v>25.757575757575761</c:v>
                </c:pt>
                <c:pt idx="25">
                  <c:v>19.347319347319345</c:v>
                </c:pt>
                <c:pt idx="26">
                  <c:v>34.87762237762238</c:v>
                </c:pt>
                <c:pt idx="27">
                  <c:v>30.191570881226056</c:v>
                </c:pt>
                <c:pt idx="28">
                  <c:v>29.393939393939394</c:v>
                </c:pt>
                <c:pt idx="29">
                  <c:v>37.844611528822057</c:v>
                </c:pt>
                <c:pt idx="30">
                  <c:v>26.221985599837748</c:v>
                </c:pt>
                <c:pt idx="31">
                  <c:v>18.780068728522338</c:v>
                </c:pt>
                <c:pt idx="32">
                  <c:v>21.35298563869992</c:v>
                </c:pt>
                <c:pt idx="33">
                  <c:v>22.516835016835017</c:v>
                </c:pt>
                <c:pt idx="34">
                  <c:v>41.481481481481481</c:v>
                </c:pt>
                <c:pt idx="35">
                  <c:v>33.846153846153847</c:v>
                </c:pt>
                <c:pt idx="36">
                  <c:v>34.632034632034639</c:v>
                </c:pt>
                <c:pt idx="37">
                  <c:v>26.893939393939394</c:v>
                </c:pt>
                <c:pt idx="38">
                  <c:v>38.518518518518519</c:v>
                </c:pt>
                <c:pt idx="39">
                  <c:v>39.365079365079367</c:v>
                </c:pt>
                <c:pt idx="40">
                  <c:v>37.777777777777779</c:v>
                </c:pt>
                <c:pt idx="41">
                  <c:v>24.285714285714288</c:v>
                </c:pt>
                <c:pt idx="42">
                  <c:v>28.014682911590128</c:v>
                </c:pt>
                <c:pt idx="43">
                  <c:v>29.074074074074076</c:v>
                </c:pt>
                <c:pt idx="44">
                  <c:v>27.878787878787879</c:v>
                </c:pt>
                <c:pt idx="45">
                  <c:v>30.050125313283207</c:v>
                </c:pt>
                <c:pt idx="46">
                  <c:v>31.118012422360248</c:v>
                </c:pt>
                <c:pt idx="47">
                  <c:v>21.111111111111111</c:v>
                </c:pt>
                <c:pt idx="48">
                  <c:v>34.2442645074224</c:v>
                </c:pt>
                <c:pt idx="49">
                  <c:v>32.323232323232325</c:v>
                </c:pt>
                <c:pt idx="50">
                  <c:v>28.356244145717834</c:v>
                </c:pt>
                <c:pt idx="51">
                  <c:v>30.700280112044819</c:v>
                </c:pt>
                <c:pt idx="52">
                  <c:v>35.402609086819616</c:v>
                </c:pt>
                <c:pt idx="53">
                  <c:v>32.697211713605157</c:v>
                </c:pt>
                <c:pt idx="54">
                  <c:v>38.974358974358978</c:v>
                </c:pt>
                <c:pt idx="55">
                  <c:v>19.888736994000151</c:v>
                </c:pt>
                <c:pt idx="56">
                  <c:v>27.400419287211736</c:v>
                </c:pt>
                <c:pt idx="57">
                  <c:v>22.222222222222225</c:v>
                </c:pt>
                <c:pt idx="58">
                  <c:v>31.611811391223153</c:v>
                </c:pt>
                <c:pt idx="59">
                  <c:v>27.065352387240797</c:v>
                </c:pt>
                <c:pt idx="60">
                  <c:v>20.161258948023654</c:v>
                </c:pt>
                <c:pt idx="61">
                  <c:v>23.677537550653952</c:v>
                </c:pt>
                <c:pt idx="62">
                  <c:v>25.505050505050505</c:v>
                </c:pt>
                <c:pt idx="63">
                  <c:v>22.425722425722427</c:v>
                </c:pt>
                <c:pt idx="64">
                  <c:v>28.751803751803749</c:v>
                </c:pt>
                <c:pt idx="65">
                  <c:v>25.505050505050509</c:v>
                </c:pt>
                <c:pt idx="66">
                  <c:v>31.383208505147408</c:v>
                </c:pt>
                <c:pt idx="67">
                  <c:v>24.512670565302145</c:v>
                </c:pt>
                <c:pt idx="68">
                  <c:v>33.232323232323232</c:v>
                </c:pt>
                <c:pt idx="69">
                  <c:v>32.808857808857816</c:v>
                </c:pt>
                <c:pt idx="70">
                  <c:v>39.868421052631582</c:v>
                </c:pt>
                <c:pt idx="71">
                  <c:v>34.02854681924449</c:v>
                </c:pt>
                <c:pt idx="72">
                  <c:v>22.72727272727273</c:v>
                </c:pt>
                <c:pt idx="73">
                  <c:v>32.478632478632477</c:v>
                </c:pt>
                <c:pt idx="74">
                  <c:v>33.535353535353536</c:v>
                </c:pt>
                <c:pt idx="75">
                  <c:v>31.565656565656568</c:v>
                </c:pt>
                <c:pt idx="76">
                  <c:v>32.136752136752136</c:v>
                </c:pt>
                <c:pt idx="77">
                  <c:v>30.354449472096533</c:v>
                </c:pt>
                <c:pt idx="78">
                  <c:v>26.933295602823502</c:v>
                </c:pt>
                <c:pt idx="79">
                  <c:v>33.152958152958156</c:v>
                </c:pt>
                <c:pt idx="80">
                  <c:v>19.145299145299145</c:v>
                </c:pt>
                <c:pt idx="81">
                  <c:v>37.777777777777779</c:v>
                </c:pt>
                <c:pt idx="82">
                  <c:v>42.121212121212125</c:v>
                </c:pt>
                <c:pt idx="83">
                  <c:v>25.925925925925924</c:v>
                </c:pt>
                <c:pt idx="84">
                  <c:v>21.127946127946128</c:v>
                </c:pt>
                <c:pt idx="85">
                  <c:v>46.560846560846564</c:v>
                </c:pt>
                <c:pt idx="86">
                  <c:v>27.38095238095238</c:v>
                </c:pt>
                <c:pt idx="87">
                  <c:v>26.851851851851851</c:v>
                </c:pt>
                <c:pt idx="88">
                  <c:v>22.61904761904762</c:v>
                </c:pt>
                <c:pt idx="89">
                  <c:v>32.323232323232325</c:v>
                </c:pt>
                <c:pt idx="90">
                  <c:v>31.551956815114711</c:v>
                </c:pt>
                <c:pt idx="91">
                  <c:v>34.25925925925926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E8-40BF-8E9E-809657C00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230848"/>
        <c:axId val="531234784"/>
      </c:scatterChart>
      <c:valAx>
        <c:axId val="531230848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234784"/>
        <c:crosses val="autoZero"/>
        <c:crossBetween val="midCat"/>
      </c:valAx>
      <c:valAx>
        <c:axId val="531234784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23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[2]Ark1!$AB$4:$AB$95</c:f>
              <c:numCache>
                <c:formatCode>General</c:formatCode>
                <c:ptCount val="92"/>
                <c:pt idx="0">
                  <c:v>24.888888888888889</c:v>
                </c:pt>
                <c:pt idx="1">
                  <c:v>7.9123533471359559</c:v>
                </c:pt>
                <c:pt idx="2">
                  <c:v>13.247863247863245</c:v>
                </c:pt>
                <c:pt idx="3">
                  <c:v>18.218475073313783</c:v>
                </c:pt>
                <c:pt idx="4">
                  <c:v>23.32112332112332</c:v>
                </c:pt>
                <c:pt idx="5">
                  <c:v>15.132275132275133</c:v>
                </c:pt>
                <c:pt idx="6">
                  <c:v>13.888888888888891</c:v>
                </c:pt>
                <c:pt idx="7">
                  <c:v>14.183363691560414</c:v>
                </c:pt>
                <c:pt idx="8">
                  <c:v>8.3673469387755102</c:v>
                </c:pt>
                <c:pt idx="9">
                  <c:v>10.849673202614378</c:v>
                </c:pt>
                <c:pt idx="10">
                  <c:v>17.663817663817664</c:v>
                </c:pt>
                <c:pt idx="11">
                  <c:v>21.676767676767678</c:v>
                </c:pt>
                <c:pt idx="12">
                  <c:v>14.558029689608638</c:v>
                </c:pt>
                <c:pt idx="13">
                  <c:v>16.998556998557</c:v>
                </c:pt>
                <c:pt idx="14">
                  <c:v>15.572263993316627</c:v>
                </c:pt>
                <c:pt idx="15">
                  <c:v>16.098191214470287</c:v>
                </c:pt>
                <c:pt idx="16">
                  <c:v>17.171717171717173</c:v>
                </c:pt>
                <c:pt idx="17">
                  <c:v>14.02116402116402</c:v>
                </c:pt>
                <c:pt idx="18">
                  <c:v>9.4907407407407405</c:v>
                </c:pt>
                <c:pt idx="19">
                  <c:v>21.89274721463563</c:v>
                </c:pt>
                <c:pt idx="20">
                  <c:v>9.0849673202614376</c:v>
                </c:pt>
                <c:pt idx="21">
                  <c:v>13.366841491841493</c:v>
                </c:pt>
                <c:pt idx="22">
                  <c:v>19.100407747196737</c:v>
                </c:pt>
                <c:pt idx="23">
                  <c:v>10.434472934472934</c:v>
                </c:pt>
                <c:pt idx="24">
                  <c:v>14.835858585858587</c:v>
                </c:pt>
                <c:pt idx="25">
                  <c:v>11.188811188811188</c:v>
                </c:pt>
                <c:pt idx="26">
                  <c:v>14.889277389277391</c:v>
                </c:pt>
                <c:pt idx="27">
                  <c:v>16.372924648786718</c:v>
                </c:pt>
                <c:pt idx="28">
                  <c:v>12.727272727272728</c:v>
                </c:pt>
                <c:pt idx="29">
                  <c:v>18.922305764411028</c:v>
                </c:pt>
                <c:pt idx="30">
                  <c:v>11.356606835006593</c:v>
                </c:pt>
                <c:pt idx="31">
                  <c:v>13.227376861397479</c:v>
                </c:pt>
                <c:pt idx="32">
                  <c:v>19.614512471655328</c:v>
                </c:pt>
                <c:pt idx="33">
                  <c:v>16.456228956228959</c:v>
                </c:pt>
                <c:pt idx="34">
                  <c:v>11.203703703703704</c:v>
                </c:pt>
                <c:pt idx="35">
                  <c:v>14.7008547008547</c:v>
                </c:pt>
                <c:pt idx="36">
                  <c:v>12.554112554112555</c:v>
                </c:pt>
                <c:pt idx="37">
                  <c:v>16.47727272727273</c:v>
                </c:pt>
                <c:pt idx="38">
                  <c:v>21.481481481481481</c:v>
                </c:pt>
                <c:pt idx="39">
                  <c:v>16.428571428571427</c:v>
                </c:pt>
                <c:pt idx="40">
                  <c:v>17.037037037037038</c:v>
                </c:pt>
                <c:pt idx="41">
                  <c:v>16.19047619047619</c:v>
                </c:pt>
                <c:pt idx="42">
                  <c:v>20.121316255336875</c:v>
                </c:pt>
                <c:pt idx="43">
                  <c:v>16.388888888888889</c:v>
                </c:pt>
                <c:pt idx="44">
                  <c:v>11.313131313131313</c:v>
                </c:pt>
                <c:pt idx="45">
                  <c:v>13.358395989974937</c:v>
                </c:pt>
                <c:pt idx="46">
                  <c:v>12.960662525879917</c:v>
                </c:pt>
                <c:pt idx="47">
                  <c:v>18.333333333333336</c:v>
                </c:pt>
                <c:pt idx="48">
                  <c:v>20.327260458839405</c:v>
                </c:pt>
                <c:pt idx="49">
                  <c:v>22.558922558922557</c:v>
                </c:pt>
                <c:pt idx="50">
                  <c:v>16.929951140477456</c:v>
                </c:pt>
                <c:pt idx="51">
                  <c:v>17.731092436974791</c:v>
                </c:pt>
                <c:pt idx="52">
                  <c:v>23.043184885290149</c:v>
                </c:pt>
                <c:pt idx="53">
                  <c:v>17.805800756620428</c:v>
                </c:pt>
                <c:pt idx="54">
                  <c:v>20.256410256410259</c:v>
                </c:pt>
                <c:pt idx="55">
                  <c:v>8.3352320194425449</c:v>
                </c:pt>
                <c:pt idx="56">
                  <c:v>11.40461215932914</c:v>
                </c:pt>
                <c:pt idx="57">
                  <c:v>21.666666666666668</c:v>
                </c:pt>
                <c:pt idx="58">
                  <c:v>17.17436974789916</c:v>
                </c:pt>
                <c:pt idx="59">
                  <c:v>17.043185712713608</c:v>
                </c:pt>
                <c:pt idx="60">
                  <c:v>20.822634609399316</c:v>
                </c:pt>
                <c:pt idx="61">
                  <c:v>17.868408919948557</c:v>
                </c:pt>
                <c:pt idx="62">
                  <c:v>20.202020202020204</c:v>
                </c:pt>
                <c:pt idx="63">
                  <c:v>11.212861212861213</c:v>
                </c:pt>
                <c:pt idx="64">
                  <c:v>14.874939874939875</c:v>
                </c:pt>
                <c:pt idx="65">
                  <c:v>20.202020202020204</c:v>
                </c:pt>
                <c:pt idx="66">
                  <c:v>15.047827428539371</c:v>
                </c:pt>
                <c:pt idx="67">
                  <c:v>19.054580896686161</c:v>
                </c:pt>
                <c:pt idx="68">
                  <c:v>13.771043771043772</c:v>
                </c:pt>
                <c:pt idx="69">
                  <c:v>16.491841491841495</c:v>
                </c:pt>
                <c:pt idx="70">
                  <c:v>16.096491228070175</c:v>
                </c:pt>
                <c:pt idx="71">
                  <c:v>15.110126738033713</c:v>
                </c:pt>
                <c:pt idx="72">
                  <c:v>18.585858585858588</c:v>
                </c:pt>
                <c:pt idx="73">
                  <c:v>19.943019943019944</c:v>
                </c:pt>
                <c:pt idx="74">
                  <c:v>20.134680134680135</c:v>
                </c:pt>
                <c:pt idx="75">
                  <c:v>18.813131313131311</c:v>
                </c:pt>
                <c:pt idx="76">
                  <c:v>19.914529914529918</c:v>
                </c:pt>
                <c:pt idx="77">
                  <c:v>21.091000502765212</c:v>
                </c:pt>
                <c:pt idx="78">
                  <c:v>17.17524249713091</c:v>
                </c:pt>
                <c:pt idx="79">
                  <c:v>19.155844155844154</c:v>
                </c:pt>
                <c:pt idx="80">
                  <c:v>20.128205128205128</c:v>
                </c:pt>
                <c:pt idx="81">
                  <c:v>24.444444444444446</c:v>
                </c:pt>
                <c:pt idx="82">
                  <c:v>21.060606060606062</c:v>
                </c:pt>
                <c:pt idx="83">
                  <c:v>12.962962962962962</c:v>
                </c:pt>
                <c:pt idx="84">
                  <c:v>13.930976430976431</c:v>
                </c:pt>
                <c:pt idx="85">
                  <c:v>17.724867724867725</c:v>
                </c:pt>
                <c:pt idx="86">
                  <c:v>15.079365079365081</c:v>
                </c:pt>
                <c:pt idx="87">
                  <c:v>23.148148148148149</c:v>
                </c:pt>
                <c:pt idx="88">
                  <c:v>22.023809523809522</c:v>
                </c:pt>
                <c:pt idx="89">
                  <c:v>20.454545454545457</c:v>
                </c:pt>
                <c:pt idx="90">
                  <c:v>17.058029689608635</c:v>
                </c:pt>
                <c:pt idx="91">
                  <c:v>21.296296296296294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75-4DE0-8F77-0974C2A1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93712"/>
        <c:axId val="440195024"/>
      </c:scatterChart>
      <c:valAx>
        <c:axId val="440193712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195024"/>
        <c:crosses val="autoZero"/>
        <c:crossBetween val="midCat"/>
      </c:valAx>
      <c:valAx>
        <c:axId val="440195024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19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[2]Ark1!$AC$4:$AC$95</c:f>
              <c:numCache>
                <c:formatCode>General</c:formatCode>
                <c:ptCount val="92"/>
                <c:pt idx="0">
                  <c:v>17.888888888888889</c:v>
                </c:pt>
                <c:pt idx="1">
                  <c:v>5.6901311249137336</c:v>
                </c:pt>
                <c:pt idx="2">
                  <c:v>10.683760683760683</c:v>
                </c:pt>
                <c:pt idx="3">
                  <c:v>11.302541544477029</c:v>
                </c:pt>
                <c:pt idx="4">
                  <c:v>15.62881562881563</c:v>
                </c:pt>
                <c:pt idx="5">
                  <c:v>21.798941798941801</c:v>
                </c:pt>
                <c:pt idx="6">
                  <c:v>22.222222222222225</c:v>
                </c:pt>
                <c:pt idx="7">
                  <c:v>12.70188221007893</c:v>
                </c:pt>
                <c:pt idx="8">
                  <c:v>16.73469387755102</c:v>
                </c:pt>
                <c:pt idx="9">
                  <c:v>12.810457516339872</c:v>
                </c:pt>
                <c:pt idx="10">
                  <c:v>16.951566951566949</c:v>
                </c:pt>
                <c:pt idx="11">
                  <c:v>17.313131313131311</c:v>
                </c:pt>
                <c:pt idx="12">
                  <c:v>18.876518218623485</c:v>
                </c:pt>
                <c:pt idx="13">
                  <c:v>12.236652236652239</c:v>
                </c:pt>
                <c:pt idx="14">
                  <c:v>16.524644945697577</c:v>
                </c:pt>
                <c:pt idx="15">
                  <c:v>18.423772609819121</c:v>
                </c:pt>
                <c:pt idx="16">
                  <c:v>16.91919191919192</c:v>
                </c:pt>
                <c:pt idx="17">
                  <c:v>14.02116402116402</c:v>
                </c:pt>
                <c:pt idx="18">
                  <c:v>15.74074074074074</c:v>
                </c:pt>
                <c:pt idx="19">
                  <c:v>17.717952052716004</c:v>
                </c:pt>
                <c:pt idx="20">
                  <c:v>12.61437908496732</c:v>
                </c:pt>
                <c:pt idx="21">
                  <c:v>10.241841491841493</c:v>
                </c:pt>
                <c:pt idx="22">
                  <c:v>16.806829765545363</c:v>
                </c:pt>
                <c:pt idx="23">
                  <c:v>16.702279202279204</c:v>
                </c:pt>
                <c:pt idx="24">
                  <c:v>23.674242424242426</c:v>
                </c:pt>
                <c:pt idx="25">
                  <c:v>22.843822843822846</c:v>
                </c:pt>
                <c:pt idx="26">
                  <c:v>24.650349650349654</c:v>
                </c:pt>
                <c:pt idx="27">
                  <c:v>23.039591315453382</c:v>
                </c:pt>
                <c:pt idx="28">
                  <c:v>19.09090909090909</c:v>
                </c:pt>
                <c:pt idx="29">
                  <c:v>26.691729323308266</c:v>
                </c:pt>
                <c:pt idx="30">
                  <c:v>21.444326133252204</c:v>
                </c:pt>
                <c:pt idx="31">
                  <c:v>19.42439862542955</c:v>
                </c:pt>
                <c:pt idx="32">
                  <c:v>25.69916855631141</c:v>
                </c:pt>
                <c:pt idx="33">
                  <c:v>30.443322109988781</c:v>
                </c:pt>
                <c:pt idx="34">
                  <c:v>26.574074074074076</c:v>
                </c:pt>
                <c:pt idx="35">
                  <c:v>22.051282051282055</c:v>
                </c:pt>
                <c:pt idx="36">
                  <c:v>25.10822510822511</c:v>
                </c:pt>
                <c:pt idx="37">
                  <c:v>16.47727272727273</c:v>
                </c:pt>
                <c:pt idx="38">
                  <c:v>16.296296296296294</c:v>
                </c:pt>
                <c:pt idx="39">
                  <c:v>31.19047619047619</c:v>
                </c:pt>
                <c:pt idx="40">
                  <c:v>23.703703703703706</c:v>
                </c:pt>
                <c:pt idx="41">
                  <c:v>24.285714285714288</c:v>
                </c:pt>
                <c:pt idx="42">
                  <c:v>23.237529938560865</c:v>
                </c:pt>
                <c:pt idx="43">
                  <c:v>31.388888888888889</c:v>
                </c:pt>
                <c:pt idx="44">
                  <c:v>14.343434343434344</c:v>
                </c:pt>
                <c:pt idx="45">
                  <c:v>26.716791979949875</c:v>
                </c:pt>
                <c:pt idx="46">
                  <c:v>17.74327122153209</c:v>
                </c:pt>
                <c:pt idx="47">
                  <c:v>31.666666666666668</c:v>
                </c:pt>
                <c:pt idx="48">
                  <c:v>28.154520917678809</c:v>
                </c:pt>
                <c:pt idx="49">
                  <c:v>25.589225589225588</c:v>
                </c:pt>
                <c:pt idx="50">
                  <c:v>23.663957874484193</c:v>
                </c:pt>
                <c:pt idx="51">
                  <c:v>15.508870214752569</c:v>
                </c:pt>
                <c:pt idx="52">
                  <c:v>18.724696356275306</c:v>
                </c:pt>
                <c:pt idx="53">
                  <c:v>30.133109149502591</c:v>
                </c:pt>
                <c:pt idx="54">
                  <c:v>25.384615384615387</c:v>
                </c:pt>
                <c:pt idx="55">
                  <c:v>15.102149312675628</c:v>
                </c:pt>
                <c:pt idx="56">
                  <c:v>14.737945492662476</c:v>
                </c:pt>
                <c:pt idx="57">
                  <c:v>26.111111111111114</c:v>
                </c:pt>
                <c:pt idx="58">
                  <c:v>24.019607843137255</c:v>
                </c:pt>
                <c:pt idx="59">
                  <c:v>21.805090474618371</c:v>
                </c:pt>
                <c:pt idx="60">
                  <c:v>23.973895113600992</c:v>
                </c:pt>
                <c:pt idx="61">
                  <c:v>15.383028802989493</c:v>
                </c:pt>
                <c:pt idx="62">
                  <c:v>26.01010101010101</c:v>
                </c:pt>
                <c:pt idx="63">
                  <c:v>14.92334825668159</c:v>
                </c:pt>
                <c:pt idx="64">
                  <c:v>25.048100048100043</c:v>
                </c:pt>
                <c:pt idx="65">
                  <c:v>37.626262626262623</c:v>
                </c:pt>
                <c:pt idx="66">
                  <c:v>18.086341832870488</c:v>
                </c:pt>
                <c:pt idx="67">
                  <c:v>26.267056530214422</c:v>
                </c:pt>
                <c:pt idx="68">
                  <c:v>20.134680134680135</c:v>
                </c:pt>
                <c:pt idx="69">
                  <c:v>33.449883449883451</c:v>
                </c:pt>
                <c:pt idx="70">
                  <c:v>32.192982456140349</c:v>
                </c:pt>
                <c:pt idx="71">
                  <c:v>17.306509166974283</c:v>
                </c:pt>
                <c:pt idx="72">
                  <c:v>35.45454545454546</c:v>
                </c:pt>
                <c:pt idx="73">
                  <c:v>22.507122507122507</c:v>
                </c:pt>
                <c:pt idx="74">
                  <c:v>29.8989898989899</c:v>
                </c:pt>
                <c:pt idx="75">
                  <c:v>21.843434343434343</c:v>
                </c:pt>
                <c:pt idx="76">
                  <c:v>26.581196581196583</c:v>
                </c:pt>
                <c:pt idx="77">
                  <c:v>29.60030165912519</c:v>
                </c:pt>
                <c:pt idx="78">
                  <c:v>32.061500731028623</c:v>
                </c:pt>
                <c:pt idx="79">
                  <c:v>35.281385281385276</c:v>
                </c:pt>
                <c:pt idx="80">
                  <c:v>41.581196581196586</c:v>
                </c:pt>
                <c:pt idx="81">
                  <c:v>26.666666666666668</c:v>
                </c:pt>
                <c:pt idx="82">
                  <c:v>24.090909090909093</c:v>
                </c:pt>
                <c:pt idx="83">
                  <c:v>40.74074074074074</c:v>
                </c:pt>
                <c:pt idx="84">
                  <c:v>29.671717171717177</c:v>
                </c:pt>
                <c:pt idx="85">
                  <c:v>26.190476190476193</c:v>
                </c:pt>
                <c:pt idx="86">
                  <c:v>36.904761904761905</c:v>
                </c:pt>
                <c:pt idx="87">
                  <c:v>26.851851851851851</c:v>
                </c:pt>
                <c:pt idx="88">
                  <c:v>31.547619047619047</c:v>
                </c:pt>
                <c:pt idx="89">
                  <c:v>29.545454545454547</c:v>
                </c:pt>
                <c:pt idx="90">
                  <c:v>27.449392712550605</c:v>
                </c:pt>
                <c:pt idx="91">
                  <c:v>33.333333333333336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38-4B05-A6DD-4B2B76233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804744"/>
        <c:axId val="439805072"/>
      </c:scatterChart>
      <c:valAx>
        <c:axId val="439804744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9805072"/>
        <c:crosses val="autoZero"/>
        <c:crossBetween val="midCat"/>
      </c:valAx>
      <c:valAx>
        <c:axId val="439805072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9804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[2]Ark1!$AF$4:$AF$95</c:f>
              <c:numCache>
                <c:formatCode>General</c:formatCode>
                <c:ptCount val="92"/>
                <c:pt idx="0">
                  <c:v>23.333333333333336</c:v>
                </c:pt>
                <c:pt idx="1">
                  <c:v>26.666666666666668</c:v>
                </c:pt>
                <c:pt idx="2">
                  <c:v>33.333333333333329</c:v>
                </c:pt>
                <c:pt idx="3">
                  <c:v>23.333333333333332</c:v>
                </c:pt>
                <c:pt idx="4">
                  <c:v>13.333333333333334</c:v>
                </c:pt>
                <c:pt idx="5">
                  <c:v>26.666666666666668</c:v>
                </c:pt>
                <c:pt idx="6">
                  <c:v>21.666666666666668</c:v>
                </c:pt>
                <c:pt idx="7">
                  <c:v>40.000000000000007</c:v>
                </c:pt>
                <c:pt idx="8">
                  <c:v>25</c:v>
                </c:pt>
                <c:pt idx="9">
                  <c:v>13.333333333333334</c:v>
                </c:pt>
                <c:pt idx="10">
                  <c:v>33.333333333333329</c:v>
                </c:pt>
                <c:pt idx="11">
                  <c:v>20.000000000000004</c:v>
                </c:pt>
                <c:pt idx="12">
                  <c:v>36.666666666666671</c:v>
                </c:pt>
                <c:pt idx="13">
                  <c:v>23.333333333333332</c:v>
                </c:pt>
                <c:pt idx="14">
                  <c:v>33.333333333333329</c:v>
                </c:pt>
                <c:pt idx="15">
                  <c:v>33.333333333333329</c:v>
                </c:pt>
                <c:pt idx="16">
                  <c:v>20</c:v>
                </c:pt>
                <c:pt idx="17">
                  <c:v>30.000000000000004</c:v>
                </c:pt>
                <c:pt idx="18">
                  <c:v>26.666666666666668</c:v>
                </c:pt>
                <c:pt idx="19">
                  <c:v>26.666666666666668</c:v>
                </c:pt>
                <c:pt idx="20">
                  <c:v>20</c:v>
                </c:pt>
                <c:pt idx="21">
                  <c:v>16.666666666666664</c:v>
                </c:pt>
                <c:pt idx="22">
                  <c:v>26.666666666666668</c:v>
                </c:pt>
                <c:pt idx="23">
                  <c:v>36.666666666666671</c:v>
                </c:pt>
                <c:pt idx="24">
                  <c:v>26.666666666666668</c:v>
                </c:pt>
                <c:pt idx="25">
                  <c:v>30</c:v>
                </c:pt>
                <c:pt idx="26">
                  <c:v>26.666666666666668</c:v>
                </c:pt>
                <c:pt idx="27">
                  <c:v>16.666666666666664</c:v>
                </c:pt>
                <c:pt idx="28">
                  <c:v>23.333333333333332</c:v>
                </c:pt>
                <c:pt idx="29">
                  <c:v>20.000000000000004</c:v>
                </c:pt>
                <c:pt idx="30">
                  <c:v>23.333333333333332</c:v>
                </c:pt>
                <c:pt idx="31">
                  <c:v>26.666666666666668</c:v>
                </c:pt>
                <c:pt idx="32">
                  <c:v>13.333333333333334</c:v>
                </c:pt>
                <c:pt idx="33">
                  <c:v>23.333333333333332</c:v>
                </c:pt>
                <c:pt idx="34">
                  <c:v>13.333333333333334</c:v>
                </c:pt>
                <c:pt idx="35">
                  <c:v>26.666666666666668</c:v>
                </c:pt>
                <c:pt idx="36">
                  <c:v>20.000000000000004</c:v>
                </c:pt>
                <c:pt idx="37">
                  <c:v>20.000000000000004</c:v>
                </c:pt>
                <c:pt idx="38">
                  <c:v>23.333333333333332</c:v>
                </c:pt>
                <c:pt idx="39">
                  <c:v>16.666666666666664</c:v>
                </c:pt>
                <c:pt idx="40">
                  <c:v>16.666666666666664</c:v>
                </c:pt>
                <c:pt idx="41">
                  <c:v>20</c:v>
                </c:pt>
                <c:pt idx="42">
                  <c:v>16.666666666666664</c:v>
                </c:pt>
                <c:pt idx="43">
                  <c:v>20</c:v>
                </c:pt>
                <c:pt idx="44">
                  <c:v>23.333333333333332</c:v>
                </c:pt>
                <c:pt idx="45">
                  <c:v>20</c:v>
                </c:pt>
                <c:pt idx="46">
                  <c:v>10.000000000000002</c:v>
                </c:pt>
                <c:pt idx="47">
                  <c:v>16.666666666666664</c:v>
                </c:pt>
                <c:pt idx="48">
                  <c:v>18.333333333333336</c:v>
                </c:pt>
                <c:pt idx="49">
                  <c:v>16.666666666666664</c:v>
                </c:pt>
                <c:pt idx="50">
                  <c:v>16.666666666666664</c:v>
                </c:pt>
                <c:pt idx="51">
                  <c:v>13.333333333333334</c:v>
                </c:pt>
                <c:pt idx="52">
                  <c:v>10.000000000000002</c:v>
                </c:pt>
                <c:pt idx="53">
                  <c:v>16.666666666666664</c:v>
                </c:pt>
                <c:pt idx="54">
                  <c:v>10.000000000000002</c:v>
                </c:pt>
                <c:pt idx="55">
                  <c:v>21.666666666666671</c:v>
                </c:pt>
                <c:pt idx="56">
                  <c:v>16.666666666666664</c:v>
                </c:pt>
                <c:pt idx="57">
                  <c:v>13.333333333333334</c:v>
                </c:pt>
                <c:pt idx="58">
                  <c:v>13.333333333333334</c:v>
                </c:pt>
                <c:pt idx="59">
                  <c:v>16.666666666666664</c:v>
                </c:pt>
                <c:pt idx="60">
                  <c:v>23.333333333333336</c:v>
                </c:pt>
                <c:pt idx="61">
                  <c:v>20</c:v>
                </c:pt>
                <c:pt idx="62">
                  <c:v>13.333333333333334</c:v>
                </c:pt>
                <c:pt idx="63">
                  <c:v>20.000000000000004</c:v>
                </c:pt>
                <c:pt idx="64">
                  <c:v>16.666666666666664</c:v>
                </c:pt>
                <c:pt idx="65">
                  <c:v>16.666666666666664</c:v>
                </c:pt>
                <c:pt idx="66">
                  <c:v>8.3333333333333321</c:v>
                </c:pt>
                <c:pt idx="67">
                  <c:v>11.666666666666668</c:v>
                </c:pt>
                <c:pt idx="68">
                  <c:v>20.000000000000004</c:v>
                </c:pt>
                <c:pt idx="69">
                  <c:v>10.000000000000002</c:v>
                </c:pt>
                <c:pt idx="70">
                  <c:v>15</c:v>
                </c:pt>
                <c:pt idx="71">
                  <c:v>16.666666666666664</c:v>
                </c:pt>
                <c:pt idx="72">
                  <c:v>50</c:v>
                </c:pt>
                <c:pt idx="73">
                  <c:v>20.000000000000004</c:v>
                </c:pt>
                <c:pt idx="74">
                  <c:v>13.333333333333334</c:v>
                </c:pt>
                <c:pt idx="75">
                  <c:v>10.000000000000002</c:v>
                </c:pt>
                <c:pt idx="76">
                  <c:v>6.666666666666667</c:v>
                </c:pt>
                <c:pt idx="77">
                  <c:v>8.3333333333333321</c:v>
                </c:pt>
                <c:pt idx="78">
                  <c:v>6.666666666666667</c:v>
                </c:pt>
                <c:pt idx="79">
                  <c:v>16.666666666666664</c:v>
                </c:pt>
                <c:pt idx="80">
                  <c:v>16.666666666666664</c:v>
                </c:pt>
                <c:pt idx="81">
                  <c:v>15</c:v>
                </c:pt>
                <c:pt idx="82">
                  <c:v>10.000000000000002</c:v>
                </c:pt>
                <c:pt idx="83">
                  <c:v>11.666666666666668</c:v>
                </c:pt>
                <c:pt idx="84">
                  <c:v>11.666666666666668</c:v>
                </c:pt>
                <c:pt idx="85">
                  <c:v>8.3333333333333321</c:v>
                </c:pt>
                <c:pt idx="86">
                  <c:v>16.666666666666664</c:v>
                </c:pt>
                <c:pt idx="87">
                  <c:v>18.333333333333336</c:v>
                </c:pt>
                <c:pt idx="88">
                  <c:v>20.000000000000004</c:v>
                </c:pt>
                <c:pt idx="89">
                  <c:v>11.666666666666668</c:v>
                </c:pt>
                <c:pt idx="90">
                  <c:v>6.666666666666667</c:v>
                </c:pt>
                <c:pt idx="91">
                  <c:v>15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55-4054-AE2C-06A86BFE3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90376"/>
        <c:axId val="393995296"/>
      </c:scatterChart>
      <c:valAx>
        <c:axId val="393990376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995296"/>
        <c:crosses val="autoZero"/>
        <c:crossBetween val="midCat"/>
        <c:majorUnit val="30"/>
      </c:valAx>
      <c:valAx>
        <c:axId val="393995296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990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[2]Ark1!$AH$4:$AH$95</c:f>
              <c:numCache>
                <c:formatCode>General</c:formatCode>
                <c:ptCount val="92"/>
                <c:pt idx="0">
                  <c:v>10.000000000000002</c:v>
                </c:pt>
                <c:pt idx="1">
                  <c:v>13.333333333333334</c:v>
                </c:pt>
                <c:pt idx="2">
                  <c:v>13.333333333333334</c:v>
                </c:pt>
                <c:pt idx="3">
                  <c:v>16.666666666666664</c:v>
                </c:pt>
                <c:pt idx="4">
                  <c:v>10.000000000000002</c:v>
                </c:pt>
                <c:pt idx="5">
                  <c:v>13.333333333333334</c:v>
                </c:pt>
                <c:pt idx="6">
                  <c:v>16.666666666666664</c:v>
                </c:pt>
                <c:pt idx="7">
                  <c:v>10.000000000000002</c:v>
                </c:pt>
                <c:pt idx="8">
                  <c:v>10.000000000000002</c:v>
                </c:pt>
                <c:pt idx="9">
                  <c:v>16.666666666666664</c:v>
                </c:pt>
                <c:pt idx="10">
                  <c:v>10.000000000000002</c:v>
                </c:pt>
                <c:pt idx="11">
                  <c:v>10</c:v>
                </c:pt>
                <c:pt idx="12">
                  <c:v>5.0000000000000009</c:v>
                </c:pt>
                <c:pt idx="13">
                  <c:v>10</c:v>
                </c:pt>
                <c:pt idx="14">
                  <c:v>6.666666666666667</c:v>
                </c:pt>
                <c:pt idx="15">
                  <c:v>6.666666666666667</c:v>
                </c:pt>
                <c:pt idx="16">
                  <c:v>13.333333333333334</c:v>
                </c:pt>
                <c:pt idx="17">
                  <c:v>5.0000000000000009</c:v>
                </c:pt>
                <c:pt idx="18">
                  <c:v>6.666666666666667</c:v>
                </c:pt>
                <c:pt idx="19">
                  <c:v>8.3333333333333321</c:v>
                </c:pt>
                <c:pt idx="20">
                  <c:v>5.0000000000000009</c:v>
                </c:pt>
                <c:pt idx="21">
                  <c:v>5.0000000000000009</c:v>
                </c:pt>
                <c:pt idx="22">
                  <c:v>13.333333333333334</c:v>
                </c:pt>
                <c:pt idx="23">
                  <c:v>6.666666666666667</c:v>
                </c:pt>
                <c:pt idx="24">
                  <c:v>5.0000000000000009</c:v>
                </c:pt>
                <c:pt idx="25">
                  <c:v>6.666666666666667</c:v>
                </c:pt>
                <c:pt idx="26">
                  <c:v>6.666666666666667</c:v>
                </c:pt>
                <c:pt idx="27">
                  <c:v>8.3333333333333321</c:v>
                </c:pt>
                <c:pt idx="28">
                  <c:v>6.666666666666667</c:v>
                </c:pt>
                <c:pt idx="29">
                  <c:v>5.0000000000000009</c:v>
                </c:pt>
                <c:pt idx="30">
                  <c:v>10</c:v>
                </c:pt>
                <c:pt idx="31">
                  <c:v>6.666666666666667</c:v>
                </c:pt>
                <c:pt idx="32">
                  <c:v>10</c:v>
                </c:pt>
                <c:pt idx="33">
                  <c:v>10</c:v>
                </c:pt>
                <c:pt idx="34">
                  <c:v>11.666666666666668</c:v>
                </c:pt>
                <c:pt idx="35">
                  <c:v>5.0000000000000009</c:v>
                </c:pt>
                <c:pt idx="36">
                  <c:v>5.0000000000000009</c:v>
                </c:pt>
                <c:pt idx="37">
                  <c:v>11.666666666666668</c:v>
                </c:pt>
                <c:pt idx="38">
                  <c:v>6.666666666666667</c:v>
                </c:pt>
                <c:pt idx="39">
                  <c:v>6.666666666666667</c:v>
                </c:pt>
                <c:pt idx="40">
                  <c:v>15</c:v>
                </c:pt>
                <c:pt idx="41">
                  <c:v>10.000000000000002</c:v>
                </c:pt>
                <c:pt idx="42">
                  <c:v>11.666666666666668</c:v>
                </c:pt>
                <c:pt idx="43">
                  <c:v>5.0000000000000009</c:v>
                </c:pt>
                <c:pt idx="44">
                  <c:v>10</c:v>
                </c:pt>
                <c:pt idx="45">
                  <c:v>8.3333333333333321</c:v>
                </c:pt>
                <c:pt idx="46">
                  <c:v>5.0000000000000009</c:v>
                </c:pt>
                <c:pt idx="47">
                  <c:v>6.666666666666667</c:v>
                </c:pt>
                <c:pt idx="48">
                  <c:v>5.0000000000000009</c:v>
                </c:pt>
                <c:pt idx="49">
                  <c:v>5.0000000000000009</c:v>
                </c:pt>
                <c:pt idx="50">
                  <c:v>5.0000000000000009</c:v>
                </c:pt>
                <c:pt idx="51">
                  <c:v>18.333333333333336</c:v>
                </c:pt>
                <c:pt idx="52">
                  <c:v>8.3333333333333321</c:v>
                </c:pt>
                <c:pt idx="53">
                  <c:v>6.666666666666667</c:v>
                </c:pt>
                <c:pt idx="54">
                  <c:v>10.000000000000002</c:v>
                </c:pt>
                <c:pt idx="55">
                  <c:v>11.666666666666668</c:v>
                </c:pt>
                <c:pt idx="56">
                  <c:v>23.333333333333332</c:v>
                </c:pt>
                <c:pt idx="57">
                  <c:v>10.000000000000002</c:v>
                </c:pt>
                <c:pt idx="58">
                  <c:v>21.666666666666668</c:v>
                </c:pt>
                <c:pt idx="59">
                  <c:v>6.666666666666667</c:v>
                </c:pt>
                <c:pt idx="60">
                  <c:v>6.666666666666667</c:v>
                </c:pt>
                <c:pt idx="61">
                  <c:v>13.333333333333334</c:v>
                </c:pt>
                <c:pt idx="62">
                  <c:v>6.666666666666667</c:v>
                </c:pt>
                <c:pt idx="63">
                  <c:v>8.3333333333333321</c:v>
                </c:pt>
                <c:pt idx="64">
                  <c:v>20</c:v>
                </c:pt>
                <c:pt idx="65">
                  <c:v>5.0000000000000009</c:v>
                </c:pt>
                <c:pt idx="66">
                  <c:v>5.0000000000000009</c:v>
                </c:pt>
                <c:pt idx="67">
                  <c:v>6.666666666666667</c:v>
                </c:pt>
                <c:pt idx="68">
                  <c:v>5.0000000000000009</c:v>
                </c:pt>
                <c:pt idx="69">
                  <c:v>8.3333333333333321</c:v>
                </c:pt>
                <c:pt idx="70">
                  <c:v>26.666666666666668</c:v>
                </c:pt>
                <c:pt idx="71">
                  <c:v>20.000000000000004</c:v>
                </c:pt>
                <c:pt idx="72">
                  <c:v>6.666666666666667</c:v>
                </c:pt>
                <c:pt idx="73">
                  <c:v>10</c:v>
                </c:pt>
                <c:pt idx="74">
                  <c:v>6.666666666666667</c:v>
                </c:pt>
                <c:pt idx="75">
                  <c:v>11.666666666666666</c:v>
                </c:pt>
                <c:pt idx="76">
                  <c:v>20.000000000000004</c:v>
                </c:pt>
                <c:pt idx="77">
                  <c:v>31.666666666666671</c:v>
                </c:pt>
                <c:pt idx="78">
                  <c:v>15</c:v>
                </c:pt>
                <c:pt idx="79">
                  <c:v>10.000000000000002</c:v>
                </c:pt>
                <c:pt idx="80">
                  <c:v>8.3333333333333321</c:v>
                </c:pt>
                <c:pt idx="81">
                  <c:v>15</c:v>
                </c:pt>
                <c:pt idx="82">
                  <c:v>26.666666666666668</c:v>
                </c:pt>
                <c:pt idx="83">
                  <c:v>36.666666666666671</c:v>
                </c:pt>
                <c:pt idx="84">
                  <c:v>16.666666666666664</c:v>
                </c:pt>
                <c:pt idx="85">
                  <c:v>26.666666666666668</c:v>
                </c:pt>
                <c:pt idx="86">
                  <c:v>16.666666666666664</c:v>
                </c:pt>
                <c:pt idx="87">
                  <c:v>23.333333333333332</c:v>
                </c:pt>
                <c:pt idx="88">
                  <c:v>8.3333333333333321</c:v>
                </c:pt>
                <c:pt idx="89">
                  <c:v>25</c:v>
                </c:pt>
                <c:pt idx="90">
                  <c:v>46.666666666666664</c:v>
                </c:pt>
                <c:pt idx="91">
                  <c:v>21.666666666666668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9E-4A72-B206-F94F29A2E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479416"/>
        <c:axId val="595476792"/>
      </c:scatterChart>
      <c:valAx>
        <c:axId val="595479416"/>
        <c:scaling>
          <c:orientation val="minMax"/>
          <c:max val="5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5476792"/>
        <c:crosses val="autoZero"/>
        <c:crossBetween val="midCat"/>
        <c:majorUnit val="25"/>
      </c:valAx>
      <c:valAx>
        <c:axId val="595476792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5479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[1]Ark1!$Y$4:$Y$61</c:f>
              <c:numCache>
                <c:formatCode>General</c:formatCode>
                <c:ptCount val="58"/>
                <c:pt idx="0">
                  <c:v>15.935672514619883</c:v>
                </c:pt>
                <c:pt idx="1">
                  <c:v>0</c:v>
                </c:pt>
                <c:pt idx="2">
                  <c:v>37.224141811297777</c:v>
                </c:pt>
                <c:pt idx="3">
                  <c:v>11.111111111111112</c:v>
                </c:pt>
                <c:pt idx="4">
                  <c:v>28.044733044733047</c:v>
                </c:pt>
                <c:pt idx="5">
                  <c:v>23.129251700680271</c:v>
                </c:pt>
                <c:pt idx="6">
                  <c:v>26.320667284522703</c:v>
                </c:pt>
                <c:pt idx="7">
                  <c:v>25.707186544342505</c:v>
                </c:pt>
                <c:pt idx="8">
                  <c:v>0</c:v>
                </c:pt>
                <c:pt idx="9">
                  <c:v>0</c:v>
                </c:pt>
                <c:pt idx="10">
                  <c:v>20.82324455205811</c:v>
                </c:pt>
                <c:pt idx="11">
                  <c:v>12.674271229404306</c:v>
                </c:pt>
                <c:pt idx="12">
                  <c:v>23.979107312440643</c:v>
                </c:pt>
                <c:pt idx="13">
                  <c:v>20.454545454545457</c:v>
                </c:pt>
                <c:pt idx="14">
                  <c:v>30.286843419538357</c:v>
                </c:pt>
                <c:pt idx="15">
                  <c:v>29.865604778496763</c:v>
                </c:pt>
                <c:pt idx="16">
                  <c:v>10.822510822510822</c:v>
                </c:pt>
                <c:pt idx="17">
                  <c:v>17.222222222222225</c:v>
                </c:pt>
                <c:pt idx="18">
                  <c:v>24.444444444444446</c:v>
                </c:pt>
                <c:pt idx="19">
                  <c:v>13.02083333333333</c:v>
                </c:pt>
                <c:pt idx="20">
                  <c:v>11.111111111111112</c:v>
                </c:pt>
                <c:pt idx="21">
                  <c:v>6.666666666666667</c:v>
                </c:pt>
                <c:pt idx="22">
                  <c:v>10.256410256410257</c:v>
                </c:pt>
                <c:pt idx="23">
                  <c:v>29.735985985985987</c:v>
                </c:pt>
                <c:pt idx="24">
                  <c:v>34.409798467769484</c:v>
                </c:pt>
                <c:pt idx="25">
                  <c:v>10.822510822510822</c:v>
                </c:pt>
                <c:pt idx="26">
                  <c:v>24.031007751937988</c:v>
                </c:pt>
                <c:pt idx="27">
                  <c:v>36.475095785440608</c:v>
                </c:pt>
                <c:pt idx="28">
                  <c:v>12.121212121212123</c:v>
                </c:pt>
                <c:pt idx="29">
                  <c:v>16.732026143790851</c:v>
                </c:pt>
                <c:pt idx="30">
                  <c:v>21.323695504856563</c:v>
                </c:pt>
                <c:pt idx="31">
                  <c:v>7.4074074074074074</c:v>
                </c:pt>
                <c:pt idx="32">
                  <c:v>23.837209302325579</c:v>
                </c:pt>
                <c:pt idx="33">
                  <c:v>18.018018018018015</c:v>
                </c:pt>
                <c:pt idx="34">
                  <c:v>11.680911680911679</c:v>
                </c:pt>
                <c:pt idx="35">
                  <c:v>16.19047619047619</c:v>
                </c:pt>
                <c:pt idx="36">
                  <c:v>25.791245791245796</c:v>
                </c:pt>
                <c:pt idx="37">
                  <c:v>25.878456698128829</c:v>
                </c:pt>
                <c:pt idx="38">
                  <c:v>0</c:v>
                </c:pt>
                <c:pt idx="39">
                  <c:v>19.023477578610656</c:v>
                </c:pt>
                <c:pt idx="40">
                  <c:v>37.63971828823211</c:v>
                </c:pt>
                <c:pt idx="41">
                  <c:v>31.909614870796592</c:v>
                </c:pt>
                <c:pt idx="42">
                  <c:v>32.95454545454546</c:v>
                </c:pt>
                <c:pt idx="43">
                  <c:v>43.438403497637673</c:v>
                </c:pt>
                <c:pt idx="44">
                  <c:v>40.628105744384811</c:v>
                </c:pt>
                <c:pt idx="45">
                  <c:v>11.904761904761903</c:v>
                </c:pt>
                <c:pt idx="46">
                  <c:v>14.37587657784011</c:v>
                </c:pt>
                <c:pt idx="47">
                  <c:v>43.994639943752667</c:v>
                </c:pt>
                <c:pt idx="48">
                  <c:v>30.123456790123459</c:v>
                </c:pt>
                <c:pt idx="49">
                  <c:v>24.074074074074076</c:v>
                </c:pt>
                <c:pt idx="50">
                  <c:v>31.960404155041687</c:v>
                </c:pt>
                <c:pt idx="51">
                  <c:v>7.0175438596491233</c:v>
                </c:pt>
                <c:pt idx="52">
                  <c:v>39.003367003367003</c:v>
                </c:pt>
                <c:pt idx="53">
                  <c:v>21.296296296296294</c:v>
                </c:pt>
                <c:pt idx="54">
                  <c:v>24.033124033124029</c:v>
                </c:pt>
                <c:pt idx="55">
                  <c:v>23.280423280423282</c:v>
                </c:pt>
                <c:pt idx="56">
                  <c:v>26.548269581056463</c:v>
                </c:pt>
                <c:pt idx="57">
                  <c:v>23.703703703703706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C-4F45-A351-CFE4244B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179736"/>
        <c:axId val="353181704"/>
      </c:scatterChart>
      <c:valAx>
        <c:axId val="353179736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3181704"/>
        <c:crosses val="autoZero"/>
        <c:crossBetween val="midCat"/>
      </c:valAx>
      <c:valAx>
        <c:axId val="353181704"/>
        <c:scaling>
          <c:orientation val="maxMin"/>
          <c:max val="5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3179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[2]Ark1!$AG$4:$AG$95</c:f>
              <c:numCache>
                <c:formatCode>General</c:formatCode>
                <c:ptCount val="92"/>
                <c:pt idx="0">
                  <c:v>76.666666666666657</c:v>
                </c:pt>
                <c:pt idx="1">
                  <c:v>73.333333333333329</c:v>
                </c:pt>
                <c:pt idx="2">
                  <c:v>66.666666666666671</c:v>
                </c:pt>
                <c:pt idx="3">
                  <c:v>76.666666666666671</c:v>
                </c:pt>
                <c:pt idx="4">
                  <c:v>86.666666666666671</c:v>
                </c:pt>
                <c:pt idx="5">
                  <c:v>73.333333333333329</c:v>
                </c:pt>
                <c:pt idx="6">
                  <c:v>78.333333333333329</c:v>
                </c:pt>
                <c:pt idx="7">
                  <c:v>59.999999999999993</c:v>
                </c:pt>
                <c:pt idx="8">
                  <c:v>75</c:v>
                </c:pt>
                <c:pt idx="9">
                  <c:v>86.666666666666671</c:v>
                </c:pt>
                <c:pt idx="10">
                  <c:v>66.666666666666671</c:v>
                </c:pt>
                <c:pt idx="11">
                  <c:v>80</c:v>
                </c:pt>
                <c:pt idx="12">
                  <c:v>63.333333333333329</c:v>
                </c:pt>
                <c:pt idx="13">
                  <c:v>76.666666666666671</c:v>
                </c:pt>
                <c:pt idx="14">
                  <c:v>66.666666666666671</c:v>
                </c:pt>
                <c:pt idx="15">
                  <c:v>66.666666666666671</c:v>
                </c:pt>
                <c:pt idx="16">
                  <c:v>80</c:v>
                </c:pt>
                <c:pt idx="17">
                  <c:v>70</c:v>
                </c:pt>
                <c:pt idx="18">
                  <c:v>73.333333333333329</c:v>
                </c:pt>
                <c:pt idx="19">
                  <c:v>73.333333333333329</c:v>
                </c:pt>
                <c:pt idx="20">
                  <c:v>80</c:v>
                </c:pt>
                <c:pt idx="21">
                  <c:v>83.333333333333343</c:v>
                </c:pt>
                <c:pt idx="22">
                  <c:v>73.333333333333329</c:v>
                </c:pt>
                <c:pt idx="23">
                  <c:v>63.333333333333329</c:v>
                </c:pt>
                <c:pt idx="24">
                  <c:v>73.333333333333329</c:v>
                </c:pt>
                <c:pt idx="25">
                  <c:v>70</c:v>
                </c:pt>
                <c:pt idx="26">
                  <c:v>73.333333333333329</c:v>
                </c:pt>
                <c:pt idx="27">
                  <c:v>83.333333333333343</c:v>
                </c:pt>
                <c:pt idx="28">
                  <c:v>76.666666666666671</c:v>
                </c:pt>
                <c:pt idx="29">
                  <c:v>80</c:v>
                </c:pt>
                <c:pt idx="30">
                  <c:v>76.666666666666671</c:v>
                </c:pt>
                <c:pt idx="31">
                  <c:v>73.333333333333329</c:v>
                </c:pt>
                <c:pt idx="32">
                  <c:v>86.666666666666671</c:v>
                </c:pt>
                <c:pt idx="33">
                  <c:v>76.666666666666671</c:v>
                </c:pt>
                <c:pt idx="34">
                  <c:v>86.666666666666671</c:v>
                </c:pt>
                <c:pt idx="35">
                  <c:v>73.333333333333329</c:v>
                </c:pt>
                <c:pt idx="36">
                  <c:v>80</c:v>
                </c:pt>
                <c:pt idx="37">
                  <c:v>80</c:v>
                </c:pt>
                <c:pt idx="38">
                  <c:v>76.666666666666671</c:v>
                </c:pt>
                <c:pt idx="39">
                  <c:v>83.333333333333343</c:v>
                </c:pt>
                <c:pt idx="40">
                  <c:v>83.333333333333343</c:v>
                </c:pt>
                <c:pt idx="41">
                  <c:v>80</c:v>
                </c:pt>
                <c:pt idx="42">
                  <c:v>83.333333333333343</c:v>
                </c:pt>
                <c:pt idx="43">
                  <c:v>80</c:v>
                </c:pt>
                <c:pt idx="44">
                  <c:v>76.666666666666671</c:v>
                </c:pt>
                <c:pt idx="45">
                  <c:v>80</c:v>
                </c:pt>
                <c:pt idx="46">
                  <c:v>90</c:v>
                </c:pt>
                <c:pt idx="47">
                  <c:v>83.333333333333343</c:v>
                </c:pt>
                <c:pt idx="48">
                  <c:v>81.666666666666657</c:v>
                </c:pt>
                <c:pt idx="49">
                  <c:v>83.333333333333343</c:v>
                </c:pt>
                <c:pt idx="50">
                  <c:v>83.333333333333343</c:v>
                </c:pt>
                <c:pt idx="51">
                  <c:v>86.666666666666671</c:v>
                </c:pt>
                <c:pt idx="52">
                  <c:v>90</c:v>
                </c:pt>
                <c:pt idx="53">
                  <c:v>83.333333333333343</c:v>
                </c:pt>
                <c:pt idx="54">
                  <c:v>90</c:v>
                </c:pt>
                <c:pt idx="55">
                  <c:v>78.333333333333329</c:v>
                </c:pt>
                <c:pt idx="56">
                  <c:v>83.333333333333343</c:v>
                </c:pt>
                <c:pt idx="57">
                  <c:v>86.666666666666671</c:v>
                </c:pt>
                <c:pt idx="58">
                  <c:v>86.666666666666671</c:v>
                </c:pt>
                <c:pt idx="59">
                  <c:v>83.333333333333343</c:v>
                </c:pt>
                <c:pt idx="60">
                  <c:v>76.666666666666657</c:v>
                </c:pt>
                <c:pt idx="61">
                  <c:v>80</c:v>
                </c:pt>
                <c:pt idx="62">
                  <c:v>86.666666666666671</c:v>
                </c:pt>
                <c:pt idx="63">
                  <c:v>80</c:v>
                </c:pt>
                <c:pt idx="64">
                  <c:v>83.333333333333343</c:v>
                </c:pt>
                <c:pt idx="65">
                  <c:v>83.333333333333343</c:v>
                </c:pt>
                <c:pt idx="66">
                  <c:v>91.666666666666671</c:v>
                </c:pt>
                <c:pt idx="67">
                  <c:v>88.333333333333329</c:v>
                </c:pt>
                <c:pt idx="68">
                  <c:v>80</c:v>
                </c:pt>
                <c:pt idx="69">
                  <c:v>90</c:v>
                </c:pt>
                <c:pt idx="70">
                  <c:v>85</c:v>
                </c:pt>
                <c:pt idx="71">
                  <c:v>83.333333333333343</c:v>
                </c:pt>
                <c:pt idx="72">
                  <c:v>50</c:v>
                </c:pt>
                <c:pt idx="73">
                  <c:v>80</c:v>
                </c:pt>
                <c:pt idx="74">
                  <c:v>86.666666666666671</c:v>
                </c:pt>
                <c:pt idx="75">
                  <c:v>90</c:v>
                </c:pt>
                <c:pt idx="76">
                  <c:v>93.333333333333329</c:v>
                </c:pt>
                <c:pt idx="77">
                  <c:v>91.666666666666671</c:v>
                </c:pt>
                <c:pt idx="78">
                  <c:v>93.333333333333329</c:v>
                </c:pt>
                <c:pt idx="79">
                  <c:v>83.333333333333343</c:v>
                </c:pt>
                <c:pt idx="80">
                  <c:v>83.333333333333343</c:v>
                </c:pt>
                <c:pt idx="81">
                  <c:v>85</c:v>
                </c:pt>
                <c:pt idx="82">
                  <c:v>90</c:v>
                </c:pt>
                <c:pt idx="83">
                  <c:v>88.333333333333329</c:v>
                </c:pt>
                <c:pt idx="84">
                  <c:v>88.333333333333329</c:v>
                </c:pt>
                <c:pt idx="85">
                  <c:v>91.666666666666671</c:v>
                </c:pt>
                <c:pt idx="86">
                  <c:v>83.333333333333343</c:v>
                </c:pt>
                <c:pt idx="87">
                  <c:v>81.666666666666657</c:v>
                </c:pt>
                <c:pt idx="88">
                  <c:v>80</c:v>
                </c:pt>
                <c:pt idx="89">
                  <c:v>88.333333333333329</c:v>
                </c:pt>
                <c:pt idx="90">
                  <c:v>93.333333333333329</c:v>
                </c:pt>
                <c:pt idx="91">
                  <c:v>85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F4-4BF4-AD1D-7B222855B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90376"/>
        <c:axId val="393995296"/>
      </c:scatterChart>
      <c:valAx>
        <c:axId val="393990376"/>
        <c:scaling>
          <c:orientation val="minMax"/>
          <c:min val="4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995296"/>
        <c:crosses val="autoZero"/>
        <c:crossBetween val="midCat"/>
        <c:majorUnit val="30"/>
      </c:valAx>
      <c:valAx>
        <c:axId val="393995296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990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[2]Ark1!$AI$4:$AI$95</c:f>
              <c:numCache>
                <c:formatCode>General</c:formatCode>
                <c:ptCount val="92"/>
                <c:pt idx="0">
                  <c:v>90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83.333333333333343</c:v>
                </c:pt>
                <c:pt idx="4">
                  <c:v>90</c:v>
                </c:pt>
                <c:pt idx="5">
                  <c:v>86.666666666666671</c:v>
                </c:pt>
                <c:pt idx="6">
                  <c:v>83.333333333333343</c:v>
                </c:pt>
                <c:pt idx="7">
                  <c:v>90</c:v>
                </c:pt>
                <c:pt idx="8">
                  <c:v>90</c:v>
                </c:pt>
                <c:pt idx="9">
                  <c:v>83.333333333333343</c:v>
                </c:pt>
                <c:pt idx="10">
                  <c:v>90</c:v>
                </c:pt>
                <c:pt idx="11">
                  <c:v>90</c:v>
                </c:pt>
                <c:pt idx="12">
                  <c:v>95</c:v>
                </c:pt>
                <c:pt idx="13">
                  <c:v>90</c:v>
                </c:pt>
                <c:pt idx="14">
                  <c:v>93.333333333333329</c:v>
                </c:pt>
                <c:pt idx="15">
                  <c:v>93.333333333333329</c:v>
                </c:pt>
                <c:pt idx="16">
                  <c:v>86.666666666666671</c:v>
                </c:pt>
                <c:pt idx="17">
                  <c:v>95</c:v>
                </c:pt>
                <c:pt idx="18">
                  <c:v>93.333333333333329</c:v>
                </c:pt>
                <c:pt idx="19">
                  <c:v>91.666666666666671</c:v>
                </c:pt>
                <c:pt idx="20">
                  <c:v>95</c:v>
                </c:pt>
                <c:pt idx="21">
                  <c:v>95</c:v>
                </c:pt>
                <c:pt idx="22">
                  <c:v>86.666666666666671</c:v>
                </c:pt>
                <c:pt idx="23">
                  <c:v>93.333333333333329</c:v>
                </c:pt>
                <c:pt idx="24">
                  <c:v>95</c:v>
                </c:pt>
                <c:pt idx="25">
                  <c:v>93.333333333333329</c:v>
                </c:pt>
                <c:pt idx="26">
                  <c:v>93.333333333333329</c:v>
                </c:pt>
                <c:pt idx="27">
                  <c:v>91.666666666666671</c:v>
                </c:pt>
                <c:pt idx="28">
                  <c:v>93.333333333333329</c:v>
                </c:pt>
                <c:pt idx="29">
                  <c:v>95</c:v>
                </c:pt>
                <c:pt idx="30">
                  <c:v>90</c:v>
                </c:pt>
                <c:pt idx="31">
                  <c:v>93.333333333333329</c:v>
                </c:pt>
                <c:pt idx="32">
                  <c:v>90</c:v>
                </c:pt>
                <c:pt idx="33">
                  <c:v>90</c:v>
                </c:pt>
                <c:pt idx="34">
                  <c:v>88.333333333333329</c:v>
                </c:pt>
                <c:pt idx="35">
                  <c:v>95</c:v>
                </c:pt>
                <c:pt idx="36">
                  <c:v>95</c:v>
                </c:pt>
                <c:pt idx="37">
                  <c:v>88.333333333333329</c:v>
                </c:pt>
                <c:pt idx="38">
                  <c:v>93.333333333333329</c:v>
                </c:pt>
                <c:pt idx="39">
                  <c:v>93.333333333333329</c:v>
                </c:pt>
                <c:pt idx="40">
                  <c:v>85</c:v>
                </c:pt>
                <c:pt idx="41">
                  <c:v>90</c:v>
                </c:pt>
                <c:pt idx="42">
                  <c:v>88.333333333333329</c:v>
                </c:pt>
                <c:pt idx="43">
                  <c:v>95</c:v>
                </c:pt>
                <c:pt idx="44">
                  <c:v>90</c:v>
                </c:pt>
                <c:pt idx="45">
                  <c:v>91.666666666666671</c:v>
                </c:pt>
                <c:pt idx="46">
                  <c:v>95</c:v>
                </c:pt>
                <c:pt idx="47">
                  <c:v>93.333333333333329</c:v>
                </c:pt>
                <c:pt idx="48">
                  <c:v>95</c:v>
                </c:pt>
                <c:pt idx="49">
                  <c:v>95</c:v>
                </c:pt>
                <c:pt idx="50">
                  <c:v>95</c:v>
                </c:pt>
                <c:pt idx="51">
                  <c:v>81.666666666666657</c:v>
                </c:pt>
                <c:pt idx="52">
                  <c:v>91.666666666666671</c:v>
                </c:pt>
                <c:pt idx="53">
                  <c:v>93.333333333333329</c:v>
                </c:pt>
                <c:pt idx="54">
                  <c:v>90</c:v>
                </c:pt>
                <c:pt idx="55">
                  <c:v>88.333333333333329</c:v>
                </c:pt>
                <c:pt idx="56">
                  <c:v>76.666666666666671</c:v>
                </c:pt>
                <c:pt idx="57">
                  <c:v>90</c:v>
                </c:pt>
                <c:pt idx="58">
                  <c:v>78.333333333333329</c:v>
                </c:pt>
                <c:pt idx="59">
                  <c:v>93.333333333333329</c:v>
                </c:pt>
                <c:pt idx="60">
                  <c:v>93.333333333333329</c:v>
                </c:pt>
                <c:pt idx="61">
                  <c:v>86.666666666666671</c:v>
                </c:pt>
                <c:pt idx="62">
                  <c:v>93.333333333333329</c:v>
                </c:pt>
                <c:pt idx="63">
                  <c:v>91.666666666666671</c:v>
                </c:pt>
                <c:pt idx="64">
                  <c:v>80</c:v>
                </c:pt>
                <c:pt idx="65">
                  <c:v>95</c:v>
                </c:pt>
                <c:pt idx="66">
                  <c:v>95</c:v>
                </c:pt>
                <c:pt idx="67">
                  <c:v>93.333333333333329</c:v>
                </c:pt>
                <c:pt idx="68">
                  <c:v>95</c:v>
                </c:pt>
                <c:pt idx="69">
                  <c:v>91.666666666666671</c:v>
                </c:pt>
                <c:pt idx="70">
                  <c:v>73.333333333333329</c:v>
                </c:pt>
                <c:pt idx="71">
                  <c:v>80</c:v>
                </c:pt>
                <c:pt idx="72">
                  <c:v>93.333333333333329</c:v>
                </c:pt>
                <c:pt idx="73">
                  <c:v>90</c:v>
                </c:pt>
                <c:pt idx="74">
                  <c:v>93.333333333333329</c:v>
                </c:pt>
                <c:pt idx="75">
                  <c:v>88.333333333333329</c:v>
                </c:pt>
                <c:pt idx="76">
                  <c:v>80</c:v>
                </c:pt>
                <c:pt idx="77">
                  <c:v>68.333333333333329</c:v>
                </c:pt>
                <c:pt idx="78">
                  <c:v>85</c:v>
                </c:pt>
                <c:pt idx="79">
                  <c:v>90</c:v>
                </c:pt>
                <c:pt idx="80">
                  <c:v>91.666666666666671</c:v>
                </c:pt>
                <c:pt idx="81">
                  <c:v>85</c:v>
                </c:pt>
                <c:pt idx="82">
                  <c:v>73.333333333333329</c:v>
                </c:pt>
                <c:pt idx="83">
                  <c:v>63.333333333333329</c:v>
                </c:pt>
                <c:pt idx="84">
                  <c:v>83.333333333333343</c:v>
                </c:pt>
                <c:pt idx="85">
                  <c:v>73.333333333333329</c:v>
                </c:pt>
                <c:pt idx="86">
                  <c:v>83.333333333333343</c:v>
                </c:pt>
                <c:pt idx="87">
                  <c:v>76.666666666666671</c:v>
                </c:pt>
                <c:pt idx="88">
                  <c:v>91.666666666666671</c:v>
                </c:pt>
                <c:pt idx="89">
                  <c:v>75</c:v>
                </c:pt>
                <c:pt idx="90">
                  <c:v>53.333333333333336</c:v>
                </c:pt>
                <c:pt idx="91">
                  <c:v>78.333333333333329</c:v>
                </c:pt>
              </c:numCache>
            </c:numRef>
          </c:xVal>
          <c:yVal>
            <c:numRef>
              <c:f>[2]Ark1!$W$4:$W$95</c:f>
              <c:numCache>
                <c:formatCode>General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BC-46BC-AC22-D4E028AB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479416"/>
        <c:axId val="595476792"/>
      </c:scatterChart>
      <c:valAx>
        <c:axId val="595479416"/>
        <c:scaling>
          <c:orientation val="minMax"/>
          <c:min val="5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5476792"/>
        <c:crosses val="autoZero"/>
        <c:crossBetween val="midCat"/>
        <c:majorUnit val="25"/>
      </c:valAx>
      <c:valAx>
        <c:axId val="595476792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5479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Sand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HB17-211-02MC-A'!$W$4:$W$95</c:f>
              <c:numCache>
                <c:formatCode>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12.121212121212123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'Kornfordeling HB17-211-02MC-A'!$V$4:$V$95</c:f>
              <c:numCache>
                <c:formatCode>0.00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3E-4BB0-B8AA-D44C017A85BC}"/>
            </c:ext>
          </c:extLst>
        </c:ser>
        <c:ser>
          <c:idx val="1"/>
          <c:order val="1"/>
          <c:tx>
            <c:v>G. silt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HB17-211-02MC-A'!$AI$4:$AI$95</c:f>
              <c:numCache>
                <c:formatCode>0.00</c:formatCode>
                <c:ptCount val="92"/>
                <c:pt idx="0">
                  <c:v>5.333333333333333</c:v>
                </c:pt>
                <c:pt idx="1">
                  <c:v>26.501035196687372</c:v>
                </c:pt>
                <c:pt idx="2">
                  <c:v>11.111111111111112</c:v>
                </c:pt>
                <c:pt idx="3">
                  <c:v>10.75268817204301</c:v>
                </c:pt>
                <c:pt idx="4">
                  <c:v>9.5238095238095237</c:v>
                </c:pt>
                <c:pt idx="5">
                  <c:v>7.4074074074074074</c:v>
                </c:pt>
                <c:pt idx="6">
                  <c:v>0</c:v>
                </c:pt>
                <c:pt idx="7">
                  <c:v>23.703703703703706</c:v>
                </c:pt>
                <c:pt idx="8">
                  <c:v>17.006802721088434</c:v>
                </c:pt>
                <c:pt idx="9">
                  <c:v>14.509803921568627</c:v>
                </c:pt>
                <c:pt idx="10">
                  <c:v>0</c:v>
                </c:pt>
                <c:pt idx="11">
                  <c:v>5.333333333333333</c:v>
                </c:pt>
                <c:pt idx="12">
                  <c:v>0</c:v>
                </c:pt>
                <c:pt idx="13">
                  <c:v>21.01010101010101</c:v>
                </c:pt>
                <c:pt idx="14">
                  <c:v>0</c:v>
                </c:pt>
                <c:pt idx="15">
                  <c:v>0</c:v>
                </c:pt>
                <c:pt idx="16">
                  <c:v>11.111111111111112</c:v>
                </c:pt>
                <c:pt idx="17">
                  <c:v>0</c:v>
                </c:pt>
                <c:pt idx="18">
                  <c:v>23.148148148148149</c:v>
                </c:pt>
                <c:pt idx="19">
                  <c:v>0</c:v>
                </c:pt>
                <c:pt idx="20">
                  <c:v>26.405228758169937</c:v>
                </c:pt>
                <c:pt idx="21">
                  <c:v>22.377622377622377</c:v>
                </c:pt>
                <c:pt idx="22">
                  <c:v>23.623853211009173</c:v>
                </c:pt>
                <c:pt idx="23">
                  <c:v>25.071225071225072</c:v>
                </c:pt>
                <c:pt idx="24">
                  <c:v>8.3333333333333339</c:v>
                </c:pt>
                <c:pt idx="25">
                  <c:v>24.242424242424246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19.267822736030826</c:v>
                </c:pt>
                <c:pt idx="31">
                  <c:v>24.78808705612829</c:v>
                </c:pt>
                <c:pt idx="32">
                  <c:v>13.605442176870747</c:v>
                </c:pt>
                <c:pt idx="33">
                  <c:v>12.121212121212123</c:v>
                </c:pt>
                <c:pt idx="34">
                  <c:v>0</c:v>
                </c:pt>
                <c:pt idx="35">
                  <c:v>0</c:v>
                </c:pt>
                <c:pt idx="36">
                  <c:v>12.121212121212123</c:v>
                </c:pt>
                <c:pt idx="37">
                  <c:v>16.287878787878789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9.5238095238095237</c:v>
                </c:pt>
                <c:pt idx="42">
                  <c:v>0</c:v>
                </c:pt>
                <c:pt idx="43">
                  <c:v>7.4074074074074074</c:v>
                </c:pt>
                <c:pt idx="44">
                  <c:v>8.8888888888888893</c:v>
                </c:pt>
                <c:pt idx="45">
                  <c:v>0</c:v>
                </c:pt>
                <c:pt idx="46">
                  <c:v>9.5238095238095237</c:v>
                </c:pt>
                <c:pt idx="47">
                  <c:v>8.8888888888888893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7.8431372549019613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36.264904685957312</c:v>
                </c:pt>
                <c:pt idx="56">
                  <c:v>12.578616352201257</c:v>
                </c:pt>
                <c:pt idx="57">
                  <c:v>8.8888888888888893</c:v>
                </c:pt>
                <c:pt idx="58">
                  <c:v>0</c:v>
                </c:pt>
                <c:pt idx="59">
                  <c:v>0</c:v>
                </c:pt>
                <c:pt idx="60">
                  <c:v>14.88095238095238</c:v>
                </c:pt>
                <c:pt idx="61">
                  <c:v>11.111111111111112</c:v>
                </c:pt>
                <c:pt idx="62">
                  <c:v>0</c:v>
                </c:pt>
                <c:pt idx="63">
                  <c:v>14.462081128747796</c:v>
                </c:pt>
                <c:pt idx="64">
                  <c:v>10.822510822510822</c:v>
                </c:pt>
                <c:pt idx="65">
                  <c:v>0</c:v>
                </c:pt>
                <c:pt idx="66">
                  <c:v>8.8888888888888893</c:v>
                </c:pt>
                <c:pt idx="67">
                  <c:v>0</c:v>
                </c:pt>
                <c:pt idx="68">
                  <c:v>6.0606060606060614</c:v>
                </c:pt>
                <c:pt idx="69">
                  <c:v>0</c:v>
                </c:pt>
                <c:pt idx="70">
                  <c:v>0</c:v>
                </c:pt>
                <c:pt idx="71">
                  <c:v>7.4074074074074074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7.4074074074074074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9.5238095238095237</c:v>
                </c:pt>
                <c:pt idx="89">
                  <c:v>12.121212121212123</c:v>
                </c:pt>
                <c:pt idx="90">
                  <c:v>0</c:v>
                </c:pt>
                <c:pt idx="91">
                  <c:v>0</c:v>
                </c:pt>
              </c:numCache>
            </c:numRef>
          </c:xVal>
          <c:yVal>
            <c:numRef>
              <c:f>'Kornfordeling HB17-211-02MC-A'!$V$4:$V$95</c:f>
              <c:numCache>
                <c:formatCode>0.00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3E-4BB0-B8AA-D44C017A85BC}"/>
            </c:ext>
          </c:extLst>
        </c:ser>
        <c:ser>
          <c:idx val="2"/>
          <c:order val="2"/>
          <c:tx>
            <c:v>M. silt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HB17-211-02MC-A'!$AJ$4:$AJ$95</c:f>
              <c:numCache>
                <c:formatCode>0.00</c:formatCode>
                <c:ptCount val="92"/>
                <c:pt idx="0">
                  <c:v>21.555555555555557</c:v>
                </c:pt>
                <c:pt idx="1">
                  <c:v>65.810904071773635</c:v>
                </c:pt>
                <c:pt idx="2">
                  <c:v>26.923076923076927</c:v>
                </c:pt>
                <c:pt idx="3">
                  <c:v>33.626588465298141</c:v>
                </c:pt>
                <c:pt idx="4">
                  <c:v>29.36507936507936</c:v>
                </c:pt>
                <c:pt idx="5">
                  <c:v>28.042328042328045</c:v>
                </c:pt>
                <c:pt idx="6">
                  <c:v>33.333333333333336</c:v>
                </c:pt>
                <c:pt idx="7">
                  <c:v>58.955676988463878</c:v>
                </c:pt>
                <c:pt idx="8">
                  <c:v>49.285714285714285</c:v>
                </c:pt>
                <c:pt idx="9">
                  <c:v>46.797385620915037</c:v>
                </c:pt>
                <c:pt idx="10">
                  <c:v>39.886039886039889</c:v>
                </c:pt>
                <c:pt idx="11">
                  <c:v>32.44444444444445</c:v>
                </c:pt>
                <c:pt idx="12">
                  <c:v>25.607287449392715</c:v>
                </c:pt>
                <c:pt idx="13">
                  <c:v>38.98989898989899</c:v>
                </c:pt>
                <c:pt idx="14">
                  <c:v>42.305764411027575</c:v>
                </c:pt>
                <c:pt idx="15">
                  <c:v>33.281653746770026</c:v>
                </c:pt>
                <c:pt idx="16">
                  <c:v>32.954545454545453</c:v>
                </c:pt>
                <c:pt idx="17">
                  <c:v>35.449735449735449</c:v>
                </c:pt>
                <c:pt idx="18">
                  <c:v>50</c:v>
                </c:pt>
                <c:pt idx="19">
                  <c:v>26.42736376641956</c:v>
                </c:pt>
                <c:pt idx="20">
                  <c:v>55.032679738562095</c:v>
                </c:pt>
                <c:pt idx="21">
                  <c:v>54.865967365967364</c:v>
                </c:pt>
                <c:pt idx="22">
                  <c:v>39.602446483180429</c:v>
                </c:pt>
                <c:pt idx="23">
                  <c:v>55.698005698005701</c:v>
                </c:pt>
                <c:pt idx="24">
                  <c:v>35.732323232323232</c:v>
                </c:pt>
                <c:pt idx="25">
                  <c:v>46.620046620046622</c:v>
                </c:pt>
                <c:pt idx="26">
                  <c:v>25.582750582750588</c:v>
                </c:pt>
                <c:pt idx="27">
                  <c:v>30.395913154533844</c:v>
                </c:pt>
                <c:pt idx="28">
                  <c:v>38.787878787878789</c:v>
                </c:pt>
                <c:pt idx="29">
                  <c:v>16.541353383458645</c:v>
                </c:pt>
                <c:pt idx="30">
                  <c:v>40.977081431903457</c:v>
                </c:pt>
                <c:pt idx="31">
                  <c:v>48.568155784650628</c:v>
                </c:pt>
                <c:pt idx="32">
                  <c:v>33.333333333333336</c:v>
                </c:pt>
                <c:pt idx="33">
                  <c:v>30.58361391694725</c:v>
                </c:pt>
                <c:pt idx="34">
                  <c:v>20.74074074074074</c:v>
                </c:pt>
                <c:pt idx="35">
                  <c:v>29.4017094017094</c:v>
                </c:pt>
                <c:pt idx="36">
                  <c:v>27.705627705627709</c:v>
                </c:pt>
                <c:pt idx="37">
                  <c:v>40.151515151515156</c:v>
                </c:pt>
                <c:pt idx="38">
                  <c:v>23.703703703703706</c:v>
                </c:pt>
                <c:pt idx="39">
                  <c:v>13.015873015873018</c:v>
                </c:pt>
                <c:pt idx="40">
                  <c:v>21.481481481481481</c:v>
                </c:pt>
                <c:pt idx="41">
                  <c:v>35.238095238095234</c:v>
                </c:pt>
                <c:pt idx="42">
                  <c:v>28.626470894512135</c:v>
                </c:pt>
                <c:pt idx="43">
                  <c:v>23.148148148148149</c:v>
                </c:pt>
                <c:pt idx="44">
                  <c:v>46.464646464646464</c:v>
                </c:pt>
                <c:pt idx="45">
                  <c:v>29.874686716791981</c:v>
                </c:pt>
                <c:pt idx="46">
                  <c:v>38.178053830227746</c:v>
                </c:pt>
                <c:pt idx="47">
                  <c:v>28.888888888888889</c:v>
                </c:pt>
                <c:pt idx="48">
                  <c:v>17.273954116059382</c:v>
                </c:pt>
                <c:pt idx="49">
                  <c:v>19.528619528619529</c:v>
                </c:pt>
                <c:pt idx="50">
                  <c:v>31.049846839320526</c:v>
                </c:pt>
                <c:pt idx="51">
                  <c:v>36.059757236227824</c:v>
                </c:pt>
                <c:pt idx="52">
                  <c:v>22.829509671614939</c:v>
                </c:pt>
                <c:pt idx="53">
                  <c:v>19.363878380271824</c:v>
                </c:pt>
                <c:pt idx="54">
                  <c:v>15.384615384615385</c:v>
                </c:pt>
                <c:pt idx="55">
                  <c:v>56.673881673881667</c:v>
                </c:pt>
                <c:pt idx="56">
                  <c:v>46.457023060796644</c:v>
                </c:pt>
                <c:pt idx="57">
                  <c:v>30.000000000000004</c:v>
                </c:pt>
                <c:pt idx="58">
                  <c:v>27.194211017740429</c:v>
                </c:pt>
                <c:pt idx="59">
                  <c:v>34.086371425427217</c:v>
                </c:pt>
                <c:pt idx="60">
                  <c:v>35.042211328976038</c:v>
                </c:pt>
                <c:pt idx="61">
                  <c:v>43.071024726407998</c:v>
                </c:pt>
                <c:pt idx="62">
                  <c:v>28.282828282828287</c:v>
                </c:pt>
                <c:pt idx="63">
                  <c:v>51.438068104734775</c:v>
                </c:pt>
                <c:pt idx="64">
                  <c:v>31.325156325156325</c:v>
                </c:pt>
                <c:pt idx="65">
                  <c:v>16.666666666666668</c:v>
                </c:pt>
                <c:pt idx="66">
                  <c:v>35.482622233442733</c:v>
                </c:pt>
                <c:pt idx="67">
                  <c:v>30.165692007797272</c:v>
                </c:pt>
                <c:pt idx="68">
                  <c:v>32.861952861952858</c:v>
                </c:pt>
                <c:pt idx="69">
                  <c:v>17.249417249417252</c:v>
                </c:pt>
                <c:pt idx="70">
                  <c:v>11.842105263157896</c:v>
                </c:pt>
                <c:pt idx="71">
                  <c:v>33.55481727574751</c:v>
                </c:pt>
                <c:pt idx="72">
                  <c:v>23.232323232323235</c:v>
                </c:pt>
                <c:pt idx="73">
                  <c:v>25.071225071225069</c:v>
                </c:pt>
                <c:pt idx="74">
                  <c:v>16.430976430976433</c:v>
                </c:pt>
                <c:pt idx="75">
                  <c:v>27.777777777777782</c:v>
                </c:pt>
                <c:pt idx="76">
                  <c:v>21.367521367521366</c:v>
                </c:pt>
                <c:pt idx="77">
                  <c:v>18.954248366013072</c:v>
                </c:pt>
                <c:pt idx="78">
                  <c:v>23.829961169016965</c:v>
                </c:pt>
                <c:pt idx="79">
                  <c:v>12.40981240981241</c:v>
                </c:pt>
                <c:pt idx="80">
                  <c:v>19.145299145299145</c:v>
                </c:pt>
                <c:pt idx="81">
                  <c:v>11.111111111111112</c:v>
                </c:pt>
                <c:pt idx="82">
                  <c:v>12.727272727272728</c:v>
                </c:pt>
                <c:pt idx="83">
                  <c:v>20.37037037037037</c:v>
                </c:pt>
                <c:pt idx="84">
                  <c:v>35.26936026936027</c:v>
                </c:pt>
                <c:pt idx="85">
                  <c:v>9.5238095238095237</c:v>
                </c:pt>
                <c:pt idx="86">
                  <c:v>20.634920634920636</c:v>
                </c:pt>
                <c:pt idx="87">
                  <c:v>23.148148148148149</c:v>
                </c:pt>
                <c:pt idx="88">
                  <c:v>23.80952380952381</c:v>
                </c:pt>
                <c:pt idx="89">
                  <c:v>17.676767676767678</c:v>
                </c:pt>
                <c:pt idx="90">
                  <c:v>23.940620782726047</c:v>
                </c:pt>
                <c:pt idx="91">
                  <c:v>11.111111111111112</c:v>
                </c:pt>
              </c:numCache>
            </c:numRef>
          </c:xVal>
          <c:yVal>
            <c:numRef>
              <c:f>'Kornfordeling HB17-211-02MC-A'!$V$4:$V$95</c:f>
              <c:numCache>
                <c:formatCode>0.00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3E-4BB0-B8AA-D44C017A85BC}"/>
            </c:ext>
          </c:extLst>
        </c:ser>
        <c:ser>
          <c:idx val="3"/>
          <c:order val="3"/>
          <c:tx>
            <c:v>F. silt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HB17-211-02MC-A'!$AK$4:$AK$95</c:f>
              <c:numCache>
                <c:formatCode>0.00</c:formatCode>
                <c:ptCount val="92"/>
                <c:pt idx="0">
                  <c:v>57.222222222222221</c:v>
                </c:pt>
                <c:pt idx="1">
                  <c:v>86.397515527950304</c:v>
                </c:pt>
                <c:pt idx="2">
                  <c:v>76.068376068376068</c:v>
                </c:pt>
                <c:pt idx="3">
                  <c:v>70.478983382209179</c:v>
                </c:pt>
                <c:pt idx="4">
                  <c:v>61.050061050061046</c:v>
                </c:pt>
                <c:pt idx="5">
                  <c:v>63.06878306878307</c:v>
                </c:pt>
                <c:pt idx="6">
                  <c:v>63.888888888888893</c:v>
                </c:pt>
                <c:pt idx="7">
                  <c:v>73.114754098360663</c:v>
                </c:pt>
                <c:pt idx="8">
                  <c:v>74.897959183673464</c:v>
                </c:pt>
                <c:pt idx="9">
                  <c:v>76.33986928104575</c:v>
                </c:pt>
                <c:pt idx="10">
                  <c:v>65.384615384615387</c:v>
                </c:pt>
                <c:pt idx="11">
                  <c:v>61.010101010101017</c:v>
                </c:pt>
                <c:pt idx="12">
                  <c:v>66.565452091767895</c:v>
                </c:pt>
                <c:pt idx="13">
                  <c:v>70.76479076479076</c:v>
                </c:pt>
                <c:pt idx="14">
                  <c:v>67.903091060985801</c:v>
                </c:pt>
                <c:pt idx="15">
                  <c:v>65.478036175710599</c:v>
                </c:pt>
                <c:pt idx="16">
                  <c:v>65.909090909090907</c:v>
                </c:pt>
                <c:pt idx="17">
                  <c:v>71.957671957671948</c:v>
                </c:pt>
                <c:pt idx="18">
                  <c:v>74.768518518518519</c:v>
                </c:pt>
                <c:pt idx="19">
                  <c:v>60.389300732648373</c:v>
                </c:pt>
                <c:pt idx="20">
                  <c:v>78.300653594771248</c:v>
                </c:pt>
                <c:pt idx="21">
                  <c:v>76.391317016317018</c:v>
                </c:pt>
                <c:pt idx="22">
                  <c:v>64.0927624872579</c:v>
                </c:pt>
                <c:pt idx="23">
                  <c:v>72.863247863247864</c:v>
                </c:pt>
                <c:pt idx="24">
                  <c:v>61.48989898989899</c:v>
                </c:pt>
                <c:pt idx="25">
                  <c:v>65.967365967365964</c:v>
                </c:pt>
                <c:pt idx="26">
                  <c:v>60.460372960372965</c:v>
                </c:pt>
                <c:pt idx="27">
                  <c:v>60.5874840357599</c:v>
                </c:pt>
                <c:pt idx="28">
                  <c:v>68.181818181818187</c:v>
                </c:pt>
                <c:pt idx="29">
                  <c:v>54.385964912280699</c:v>
                </c:pt>
                <c:pt idx="30">
                  <c:v>67.199067031741208</c:v>
                </c:pt>
                <c:pt idx="31">
                  <c:v>67.348224513172966</c:v>
                </c:pt>
                <c:pt idx="32">
                  <c:v>54.686318972033256</c:v>
                </c:pt>
                <c:pt idx="33">
                  <c:v>53.100448933782268</c:v>
                </c:pt>
                <c:pt idx="34">
                  <c:v>62.222222222222221</c:v>
                </c:pt>
                <c:pt idx="35">
                  <c:v>63.247863247863251</c:v>
                </c:pt>
                <c:pt idx="36">
                  <c:v>62.337662337662351</c:v>
                </c:pt>
                <c:pt idx="37">
                  <c:v>67.045454545454547</c:v>
                </c:pt>
                <c:pt idx="38">
                  <c:v>62.222222222222229</c:v>
                </c:pt>
                <c:pt idx="39">
                  <c:v>52.380952380952387</c:v>
                </c:pt>
                <c:pt idx="40">
                  <c:v>59.25925925925926</c:v>
                </c:pt>
                <c:pt idx="41">
                  <c:v>59.523809523809518</c:v>
                </c:pt>
                <c:pt idx="42">
                  <c:v>56.641153806102267</c:v>
                </c:pt>
                <c:pt idx="43">
                  <c:v>52.222222222222229</c:v>
                </c:pt>
                <c:pt idx="44">
                  <c:v>74.343434343434339</c:v>
                </c:pt>
                <c:pt idx="45">
                  <c:v>59.924812030075188</c:v>
                </c:pt>
                <c:pt idx="46">
                  <c:v>69.296066252587991</c:v>
                </c:pt>
                <c:pt idx="47">
                  <c:v>50</c:v>
                </c:pt>
                <c:pt idx="48">
                  <c:v>51.518218623481786</c:v>
                </c:pt>
                <c:pt idx="49">
                  <c:v>51.851851851851855</c:v>
                </c:pt>
                <c:pt idx="50">
                  <c:v>59.406090985038361</c:v>
                </c:pt>
                <c:pt idx="51">
                  <c:v>66.760037348272647</c:v>
                </c:pt>
                <c:pt idx="52">
                  <c:v>58.232118758434552</c:v>
                </c:pt>
                <c:pt idx="53">
                  <c:v>52.061090093876984</c:v>
                </c:pt>
                <c:pt idx="54">
                  <c:v>54.358974358974365</c:v>
                </c:pt>
                <c:pt idx="55">
                  <c:v>76.562618667881821</c:v>
                </c:pt>
                <c:pt idx="56">
                  <c:v>73.857442348008377</c:v>
                </c:pt>
                <c:pt idx="57">
                  <c:v>52.222222222222229</c:v>
                </c:pt>
                <c:pt idx="58">
                  <c:v>58.806022408963585</c:v>
                </c:pt>
                <c:pt idx="59">
                  <c:v>61.15172381266801</c:v>
                </c:pt>
                <c:pt idx="60">
                  <c:v>55.203470276999695</c:v>
                </c:pt>
                <c:pt idx="61">
                  <c:v>66.74856227706195</c:v>
                </c:pt>
                <c:pt idx="62">
                  <c:v>53.787878787878796</c:v>
                </c:pt>
                <c:pt idx="63">
                  <c:v>73.863790530457209</c:v>
                </c:pt>
                <c:pt idx="64">
                  <c:v>60.076960076960077</c:v>
                </c:pt>
                <c:pt idx="65">
                  <c:v>42.171717171717177</c:v>
                </c:pt>
                <c:pt idx="66">
                  <c:v>66.865830738590148</c:v>
                </c:pt>
                <c:pt idx="67">
                  <c:v>54.67836257309942</c:v>
                </c:pt>
                <c:pt idx="68">
                  <c:v>66.094276094276097</c:v>
                </c:pt>
                <c:pt idx="69">
                  <c:v>50.058275058275072</c:v>
                </c:pt>
                <c:pt idx="70">
                  <c:v>51.71052631578948</c:v>
                </c:pt>
                <c:pt idx="71">
                  <c:v>67.583364094991992</c:v>
                </c:pt>
                <c:pt idx="72">
                  <c:v>45.959595959595966</c:v>
                </c:pt>
                <c:pt idx="73">
                  <c:v>57.549857549857549</c:v>
                </c:pt>
                <c:pt idx="74">
                  <c:v>49.966329966329965</c:v>
                </c:pt>
                <c:pt idx="75">
                  <c:v>59.343434343434353</c:v>
                </c:pt>
                <c:pt idx="76">
                  <c:v>53.504273504273499</c:v>
                </c:pt>
                <c:pt idx="77">
                  <c:v>49.308697838109609</c:v>
                </c:pt>
                <c:pt idx="78">
                  <c:v>50.763256771840467</c:v>
                </c:pt>
                <c:pt idx="79">
                  <c:v>45.562770562770567</c:v>
                </c:pt>
                <c:pt idx="80">
                  <c:v>38.29059829059829</c:v>
                </c:pt>
                <c:pt idx="81">
                  <c:v>48.888888888888893</c:v>
                </c:pt>
                <c:pt idx="82">
                  <c:v>54.848484848484851</c:v>
                </c:pt>
                <c:pt idx="83">
                  <c:v>46.296296296296291</c:v>
                </c:pt>
                <c:pt idx="84">
                  <c:v>56.397306397306394</c:v>
                </c:pt>
                <c:pt idx="85">
                  <c:v>56.084656084656089</c:v>
                </c:pt>
                <c:pt idx="86">
                  <c:v>48.015873015873012</c:v>
                </c:pt>
                <c:pt idx="87">
                  <c:v>50</c:v>
                </c:pt>
                <c:pt idx="88">
                  <c:v>46.428571428571431</c:v>
                </c:pt>
                <c:pt idx="89">
                  <c:v>50</c:v>
                </c:pt>
                <c:pt idx="90">
                  <c:v>55.492577597840757</c:v>
                </c:pt>
                <c:pt idx="91">
                  <c:v>45.370370370370374</c:v>
                </c:pt>
              </c:numCache>
            </c:numRef>
          </c:xVal>
          <c:yVal>
            <c:numRef>
              <c:f>'Kornfordeling HB17-211-02MC-A'!$V$4:$V$95</c:f>
              <c:numCache>
                <c:formatCode>0.00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3E-4BB0-B8AA-D44C017A85BC}"/>
            </c:ext>
          </c:extLst>
        </c:ser>
        <c:ser>
          <c:idx val="4"/>
          <c:order val="4"/>
          <c:tx>
            <c:v>VF. silt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'Kornfordeling HB17-211-02MC-A'!$AL$4:$AL$95</c:f>
              <c:numCache>
                <c:formatCode>0.00</c:formatCode>
                <c:ptCount val="92"/>
                <c:pt idx="0">
                  <c:v>82.111111111111114</c:v>
                </c:pt>
                <c:pt idx="1">
                  <c:v>94.309868875086266</c:v>
                </c:pt>
                <c:pt idx="2">
                  <c:v>89.316239316239319</c:v>
                </c:pt>
                <c:pt idx="3">
                  <c:v>88.697458455522963</c:v>
                </c:pt>
                <c:pt idx="4">
                  <c:v>84.37118437118437</c:v>
                </c:pt>
                <c:pt idx="5">
                  <c:v>78.201058201058203</c:v>
                </c:pt>
                <c:pt idx="6">
                  <c:v>77.777777777777786</c:v>
                </c:pt>
                <c:pt idx="7">
                  <c:v>87.298117789921079</c:v>
                </c:pt>
                <c:pt idx="8">
                  <c:v>83.265306122448976</c:v>
                </c:pt>
                <c:pt idx="9">
                  <c:v>87.189542483660134</c:v>
                </c:pt>
                <c:pt idx="10">
                  <c:v>83.048433048433054</c:v>
                </c:pt>
                <c:pt idx="11">
                  <c:v>82.686868686868692</c:v>
                </c:pt>
                <c:pt idx="12">
                  <c:v>81.12348178137654</c:v>
                </c:pt>
                <c:pt idx="13">
                  <c:v>87.763347763347753</c:v>
                </c:pt>
                <c:pt idx="14">
                  <c:v>83.475355054302426</c:v>
                </c:pt>
                <c:pt idx="15">
                  <c:v>81.57622739018089</c:v>
                </c:pt>
                <c:pt idx="16">
                  <c:v>83.080808080808083</c:v>
                </c:pt>
                <c:pt idx="17">
                  <c:v>85.978835978835974</c:v>
                </c:pt>
                <c:pt idx="18">
                  <c:v>84.259259259259267</c:v>
                </c:pt>
                <c:pt idx="19">
                  <c:v>82.282047947283999</c:v>
                </c:pt>
                <c:pt idx="20">
                  <c:v>87.385620915032689</c:v>
                </c:pt>
                <c:pt idx="21">
                  <c:v>89.758158508158516</c:v>
                </c:pt>
                <c:pt idx="22">
                  <c:v>83.193170234454641</c:v>
                </c:pt>
                <c:pt idx="23">
                  <c:v>83.2977207977208</c:v>
                </c:pt>
                <c:pt idx="24">
                  <c:v>76.325757575757578</c:v>
                </c:pt>
                <c:pt idx="25">
                  <c:v>77.156177156177151</c:v>
                </c:pt>
                <c:pt idx="26">
                  <c:v>75.349650349650361</c:v>
                </c:pt>
                <c:pt idx="27">
                  <c:v>76.960408684546621</c:v>
                </c:pt>
                <c:pt idx="28">
                  <c:v>80.909090909090921</c:v>
                </c:pt>
                <c:pt idx="29">
                  <c:v>73.308270676691734</c:v>
                </c:pt>
                <c:pt idx="30">
                  <c:v>78.555673866747796</c:v>
                </c:pt>
                <c:pt idx="31">
                  <c:v>80.575601374570439</c:v>
                </c:pt>
                <c:pt idx="32">
                  <c:v>74.30083144368858</c:v>
                </c:pt>
                <c:pt idx="33">
                  <c:v>69.55667789001123</c:v>
                </c:pt>
                <c:pt idx="34">
                  <c:v>73.425925925925924</c:v>
                </c:pt>
                <c:pt idx="35">
                  <c:v>77.948717948717956</c:v>
                </c:pt>
                <c:pt idx="36">
                  <c:v>74.891774891774901</c:v>
                </c:pt>
                <c:pt idx="37">
                  <c:v>83.52272727272728</c:v>
                </c:pt>
                <c:pt idx="38">
                  <c:v>83.703703703703709</c:v>
                </c:pt>
                <c:pt idx="39">
                  <c:v>68.80952380952381</c:v>
                </c:pt>
                <c:pt idx="40">
                  <c:v>76.296296296296305</c:v>
                </c:pt>
                <c:pt idx="41">
                  <c:v>75.714285714285708</c:v>
                </c:pt>
                <c:pt idx="42">
                  <c:v>76.762470061439146</c:v>
                </c:pt>
                <c:pt idx="43">
                  <c:v>68.611111111111114</c:v>
                </c:pt>
                <c:pt idx="44">
                  <c:v>85.656565656565647</c:v>
                </c:pt>
                <c:pt idx="45">
                  <c:v>73.283208020050125</c:v>
                </c:pt>
                <c:pt idx="46">
                  <c:v>82.256728778467902</c:v>
                </c:pt>
                <c:pt idx="47">
                  <c:v>68.333333333333343</c:v>
                </c:pt>
                <c:pt idx="48">
                  <c:v>71.845479082321191</c:v>
                </c:pt>
                <c:pt idx="49">
                  <c:v>74.410774410774408</c:v>
                </c:pt>
                <c:pt idx="50">
                  <c:v>76.336042125515817</c:v>
                </c:pt>
                <c:pt idx="51">
                  <c:v>84.491129785247438</c:v>
                </c:pt>
                <c:pt idx="52">
                  <c:v>81.275303643724698</c:v>
                </c:pt>
                <c:pt idx="53">
                  <c:v>69.866890850497413</c:v>
                </c:pt>
                <c:pt idx="54">
                  <c:v>74.615384615384627</c:v>
                </c:pt>
                <c:pt idx="55">
                  <c:v>84.897850687324365</c:v>
                </c:pt>
                <c:pt idx="56">
                  <c:v>85.262054507337524</c:v>
                </c:pt>
                <c:pt idx="57">
                  <c:v>73.8888888888889</c:v>
                </c:pt>
                <c:pt idx="58">
                  <c:v>75.980392156862749</c:v>
                </c:pt>
                <c:pt idx="59">
                  <c:v>78.194909525381618</c:v>
                </c:pt>
                <c:pt idx="60">
                  <c:v>76.026104886399011</c:v>
                </c:pt>
                <c:pt idx="61">
                  <c:v>84.616971197010514</c:v>
                </c:pt>
                <c:pt idx="62">
                  <c:v>73.989898989899004</c:v>
                </c:pt>
                <c:pt idx="63">
                  <c:v>85.076651743318422</c:v>
                </c:pt>
                <c:pt idx="64">
                  <c:v>74.951899951899946</c:v>
                </c:pt>
                <c:pt idx="65">
                  <c:v>62.373737373737384</c:v>
                </c:pt>
                <c:pt idx="66">
                  <c:v>81.913658167129512</c:v>
                </c:pt>
                <c:pt idx="67">
                  <c:v>73.732943469785582</c:v>
                </c:pt>
                <c:pt idx="68">
                  <c:v>79.865319865319861</c:v>
                </c:pt>
                <c:pt idx="69">
                  <c:v>66.55011655011657</c:v>
                </c:pt>
                <c:pt idx="70">
                  <c:v>67.807017543859658</c:v>
                </c:pt>
                <c:pt idx="71">
                  <c:v>82.693490833025706</c:v>
                </c:pt>
                <c:pt idx="72">
                  <c:v>64.545454545454561</c:v>
                </c:pt>
                <c:pt idx="73">
                  <c:v>77.492877492877497</c:v>
                </c:pt>
                <c:pt idx="74">
                  <c:v>70.101010101010104</c:v>
                </c:pt>
                <c:pt idx="75">
                  <c:v>78.156565656565661</c:v>
                </c:pt>
                <c:pt idx="76">
                  <c:v>73.418803418803421</c:v>
                </c:pt>
                <c:pt idx="77">
                  <c:v>70.399698340874821</c:v>
                </c:pt>
                <c:pt idx="78">
                  <c:v>67.938499268971384</c:v>
                </c:pt>
                <c:pt idx="79">
                  <c:v>64.718614718614717</c:v>
                </c:pt>
                <c:pt idx="80">
                  <c:v>58.418803418803421</c:v>
                </c:pt>
                <c:pt idx="81">
                  <c:v>73.333333333333343</c:v>
                </c:pt>
                <c:pt idx="82">
                  <c:v>75.909090909090907</c:v>
                </c:pt>
                <c:pt idx="83">
                  <c:v>59.259259259259252</c:v>
                </c:pt>
                <c:pt idx="84">
                  <c:v>70.328282828282823</c:v>
                </c:pt>
                <c:pt idx="85">
                  <c:v>73.80952380952381</c:v>
                </c:pt>
                <c:pt idx="86">
                  <c:v>63.095238095238095</c:v>
                </c:pt>
                <c:pt idx="87">
                  <c:v>73.148148148148152</c:v>
                </c:pt>
                <c:pt idx="88">
                  <c:v>68.452380952380949</c:v>
                </c:pt>
                <c:pt idx="89">
                  <c:v>70.454545454545453</c:v>
                </c:pt>
                <c:pt idx="90">
                  <c:v>72.550607287449395</c:v>
                </c:pt>
                <c:pt idx="91">
                  <c:v>66.666666666666671</c:v>
                </c:pt>
              </c:numCache>
            </c:numRef>
          </c:xVal>
          <c:yVal>
            <c:numRef>
              <c:f>'Kornfordeling HB17-211-02MC-A'!$V$4:$V$95</c:f>
              <c:numCache>
                <c:formatCode>0.00</c:formatCode>
                <c:ptCount val="9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3E-4BB0-B8AA-D44C017A8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78016"/>
        <c:axId val="481170472"/>
      </c:scatterChart>
      <c:valAx>
        <c:axId val="481178016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170472"/>
        <c:crosses val="autoZero"/>
        <c:crossBetween val="midCat"/>
        <c:majorUnit val="25"/>
      </c:valAx>
      <c:valAx>
        <c:axId val="481170472"/>
        <c:scaling>
          <c:orientation val="maxMin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17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[1]Ark1!$Z$4:$Z$61</c:f>
              <c:numCache>
                <c:formatCode>General</c:formatCode>
                <c:ptCount val="58"/>
                <c:pt idx="0">
                  <c:v>39.216848427374742</c:v>
                </c:pt>
                <c:pt idx="1">
                  <c:v>34.814814814814817</c:v>
                </c:pt>
                <c:pt idx="2">
                  <c:v>24.095476389054369</c:v>
                </c:pt>
                <c:pt idx="3">
                  <c:v>27.153891859774216</c:v>
                </c:pt>
                <c:pt idx="4">
                  <c:v>34.433621933621936</c:v>
                </c:pt>
                <c:pt idx="5">
                  <c:v>24.882260596546313</c:v>
                </c:pt>
                <c:pt idx="6">
                  <c:v>20.922832400545374</c:v>
                </c:pt>
                <c:pt idx="7">
                  <c:v>21.518365999443983</c:v>
                </c:pt>
                <c:pt idx="8">
                  <c:v>36.622636622636627</c:v>
                </c:pt>
                <c:pt idx="9">
                  <c:v>22.282282282282285</c:v>
                </c:pt>
                <c:pt idx="10">
                  <c:v>21.840193704600484</c:v>
                </c:pt>
                <c:pt idx="11">
                  <c:v>33.415011970145052</c:v>
                </c:pt>
                <c:pt idx="12">
                  <c:v>27.436914936914935</c:v>
                </c:pt>
                <c:pt idx="13">
                  <c:v>29.208754208754211</c:v>
                </c:pt>
                <c:pt idx="14">
                  <c:v>20.79017653573057</c:v>
                </c:pt>
                <c:pt idx="15">
                  <c:v>36.550338292498573</c:v>
                </c:pt>
                <c:pt idx="16">
                  <c:v>32.124883361632477</c:v>
                </c:pt>
                <c:pt idx="17">
                  <c:v>23.371212121212121</c:v>
                </c:pt>
                <c:pt idx="18">
                  <c:v>24.393939393939394</c:v>
                </c:pt>
                <c:pt idx="19">
                  <c:v>27.987689393939394</c:v>
                </c:pt>
                <c:pt idx="20">
                  <c:v>30.63973063973064</c:v>
                </c:pt>
                <c:pt idx="21">
                  <c:v>31.645021645021643</c:v>
                </c:pt>
                <c:pt idx="22">
                  <c:v>35.878753911540798</c:v>
                </c:pt>
                <c:pt idx="23">
                  <c:v>21.427677677677679</c:v>
                </c:pt>
                <c:pt idx="24">
                  <c:v>27.822183184502027</c:v>
                </c:pt>
                <c:pt idx="25">
                  <c:v>30.339105339105341</c:v>
                </c:pt>
                <c:pt idx="26">
                  <c:v>28.208440999138674</c:v>
                </c:pt>
                <c:pt idx="27">
                  <c:v>25.87484035759898</c:v>
                </c:pt>
                <c:pt idx="28">
                  <c:v>34.505835742584857</c:v>
                </c:pt>
                <c:pt idx="29">
                  <c:v>31.546840958605667</c:v>
                </c:pt>
                <c:pt idx="30">
                  <c:v>27.203201135886928</c:v>
                </c:pt>
                <c:pt idx="31">
                  <c:v>28.774928774928771</c:v>
                </c:pt>
                <c:pt idx="32">
                  <c:v>22.145877378435518</c:v>
                </c:pt>
                <c:pt idx="33">
                  <c:v>30.43043043043043</c:v>
                </c:pt>
                <c:pt idx="34">
                  <c:v>25.641025641025639</c:v>
                </c:pt>
                <c:pt idx="35">
                  <c:v>33.968253968253968</c:v>
                </c:pt>
                <c:pt idx="36">
                  <c:v>37.979797979797979</c:v>
                </c:pt>
                <c:pt idx="37">
                  <c:v>31.939062758734888</c:v>
                </c:pt>
                <c:pt idx="38">
                  <c:v>34.498834498834505</c:v>
                </c:pt>
                <c:pt idx="39">
                  <c:v>36.483795038928122</c:v>
                </c:pt>
                <c:pt idx="40">
                  <c:v>31.969342029620559</c:v>
                </c:pt>
                <c:pt idx="41">
                  <c:v>29.288140768731626</c:v>
                </c:pt>
                <c:pt idx="42">
                  <c:v>23.534255599472989</c:v>
                </c:pt>
                <c:pt idx="43">
                  <c:v>23.989845568013536</c:v>
                </c:pt>
                <c:pt idx="44">
                  <c:v>23.991254223812366</c:v>
                </c:pt>
                <c:pt idx="45">
                  <c:v>47.014479773100454</c:v>
                </c:pt>
                <c:pt idx="46">
                  <c:v>25.956054230949039</c:v>
                </c:pt>
                <c:pt idx="47">
                  <c:v>15.510128321022441</c:v>
                </c:pt>
                <c:pt idx="48">
                  <c:v>40.370370370370374</c:v>
                </c:pt>
                <c:pt idx="49">
                  <c:v>23.333333333333332</c:v>
                </c:pt>
                <c:pt idx="50">
                  <c:v>24.208398354376502</c:v>
                </c:pt>
                <c:pt idx="51">
                  <c:v>31.20680489101542</c:v>
                </c:pt>
                <c:pt idx="52">
                  <c:v>31.993265993265993</c:v>
                </c:pt>
                <c:pt idx="53">
                  <c:v>27.68518518518518</c:v>
                </c:pt>
                <c:pt idx="54">
                  <c:v>20.775320775320779</c:v>
                </c:pt>
                <c:pt idx="55">
                  <c:v>20.346320346320347</c:v>
                </c:pt>
                <c:pt idx="56">
                  <c:v>25.455373406193079</c:v>
                </c:pt>
                <c:pt idx="57">
                  <c:v>31.851851851851851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B2-4340-A417-CE9FB3541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260368"/>
        <c:axId val="531261024"/>
      </c:scatterChart>
      <c:valAx>
        <c:axId val="531260368"/>
        <c:scaling>
          <c:orientation val="minMax"/>
          <c:max val="50"/>
          <c:min val="1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261024"/>
        <c:crosses val="autoZero"/>
        <c:crossBetween val="midCat"/>
      </c:valAx>
      <c:valAx>
        <c:axId val="531261024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126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[1]Ark1!$AA$4:$AA$61</c:f>
              <c:numCache>
                <c:formatCode>General</c:formatCode>
                <c:ptCount val="58"/>
                <c:pt idx="0">
                  <c:v>15.441757547020705</c:v>
                </c:pt>
                <c:pt idx="1">
                  <c:v>21.851851851851851</c:v>
                </c:pt>
                <c:pt idx="2">
                  <c:v>14.789440936229928</c:v>
                </c:pt>
                <c:pt idx="3">
                  <c:v>18.568033273915628</c:v>
                </c:pt>
                <c:pt idx="4">
                  <c:v>16.244588744588743</c:v>
                </c:pt>
                <c:pt idx="5">
                  <c:v>27.603349031920459</c:v>
                </c:pt>
                <c:pt idx="6">
                  <c:v>21.47890283613388</c:v>
                </c:pt>
                <c:pt idx="7">
                  <c:v>15.517705726994718</c:v>
                </c:pt>
                <c:pt idx="8">
                  <c:v>31.779331779331784</c:v>
                </c:pt>
                <c:pt idx="9">
                  <c:v>28.048048048048049</c:v>
                </c:pt>
                <c:pt idx="10">
                  <c:v>28.950766747376917</c:v>
                </c:pt>
                <c:pt idx="11">
                  <c:v>21.960287283481204</c:v>
                </c:pt>
                <c:pt idx="12">
                  <c:v>23.163410663410662</c:v>
                </c:pt>
                <c:pt idx="13">
                  <c:v>21.801346801346806</c:v>
                </c:pt>
                <c:pt idx="14">
                  <c:v>21.866110785399432</c:v>
                </c:pt>
                <c:pt idx="15">
                  <c:v>14.873808602031596</c:v>
                </c:pt>
                <c:pt idx="16">
                  <c:v>21.929160356722193</c:v>
                </c:pt>
                <c:pt idx="17">
                  <c:v>16.565656565656564</c:v>
                </c:pt>
                <c:pt idx="18">
                  <c:v>21.01010101010101</c:v>
                </c:pt>
                <c:pt idx="19">
                  <c:v>25.298295454545457</c:v>
                </c:pt>
                <c:pt idx="20">
                  <c:v>21.380471380471381</c:v>
                </c:pt>
                <c:pt idx="21">
                  <c:v>27.012987012987011</c:v>
                </c:pt>
                <c:pt idx="22">
                  <c:v>18.546541497361172</c:v>
                </c:pt>
                <c:pt idx="23">
                  <c:v>12.51564064064064</c:v>
                </c:pt>
                <c:pt idx="24">
                  <c:v>17.187332259796026</c:v>
                </c:pt>
                <c:pt idx="25">
                  <c:v>24.855699855699857</c:v>
                </c:pt>
                <c:pt idx="26">
                  <c:v>20.930232558139537</c:v>
                </c:pt>
                <c:pt idx="27">
                  <c:v>14.58492975734355</c:v>
                </c:pt>
                <c:pt idx="28">
                  <c:v>26.172502409251525</c:v>
                </c:pt>
                <c:pt idx="29">
                  <c:v>25.882352941176475</c:v>
                </c:pt>
                <c:pt idx="30">
                  <c:v>21.262383426377102</c:v>
                </c:pt>
                <c:pt idx="31">
                  <c:v>25.997150997150996</c:v>
                </c:pt>
                <c:pt idx="32">
                  <c:v>17.13354474982382</c:v>
                </c:pt>
                <c:pt idx="33">
                  <c:v>26.726726726726728</c:v>
                </c:pt>
                <c:pt idx="34">
                  <c:v>21.937321937321936</c:v>
                </c:pt>
                <c:pt idx="35">
                  <c:v>24.920634920634921</c:v>
                </c:pt>
                <c:pt idx="36">
                  <c:v>19.124579124579125</c:v>
                </c:pt>
                <c:pt idx="37">
                  <c:v>23.146216260970359</c:v>
                </c:pt>
                <c:pt idx="38">
                  <c:v>31.46853146853147</c:v>
                </c:pt>
                <c:pt idx="39">
                  <c:v>21.642826966020881</c:v>
                </c:pt>
                <c:pt idx="40">
                  <c:v>14.273783240733978</c:v>
                </c:pt>
                <c:pt idx="41">
                  <c:v>19.229359899232794</c:v>
                </c:pt>
                <c:pt idx="42">
                  <c:v>28.936100131752308</c:v>
                </c:pt>
                <c:pt idx="43">
                  <c:v>10.090966786545376</c:v>
                </c:pt>
                <c:pt idx="44">
                  <c:v>11.220433313456569</c:v>
                </c:pt>
                <c:pt idx="45">
                  <c:v>23.820719510374683</c:v>
                </c:pt>
                <c:pt idx="46">
                  <c:v>19.107059373539037</c:v>
                </c:pt>
                <c:pt idx="47">
                  <c:v>11.330770713380188</c:v>
                </c:pt>
                <c:pt idx="48">
                  <c:v>15.06172839506173</c:v>
                </c:pt>
                <c:pt idx="49">
                  <c:v>14.518518518518519</c:v>
                </c:pt>
                <c:pt idx="50">
                  <c:v>13.018631484371305</c:v>
                </c:pt>
                <c:pt idx="51">
                  <c:v>18.394471026049974</c:v>
                </c:pt>
                <c:pt idx="52">
                  <c:v>13.750841750841751</c:v>
                </c:pt>
                <c:pt idx="53">
                  <c:v>31.388888888888889</c:v>
                </c:pt>
                <c:pt idx="54">
                  <c:v>17.071617071617073</c:v>
                </c:pt>
                <c:pt idx="55">
                  <c:v>27.465127465127466</c:v>
                </c:pt>
                <c:pt idx="56">
                  <c:v>23.087431693989071</c:v>
                </c:pt>
                <c:pt idx="57">
                  <c:v>21.481481481481481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A4-46EA-9325-1D7E03742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471152"/>
        <c:axId val="529471480"/>
      </c:scatterChart>
      <c:valAx>
        <c:axId val="529471152"/>
        <c:scaling>
          <c:orientation val="minMax"/>
          <c:max val="35"/>
          <c:min val="5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9471480"/>
        <c:crosses val="autoZero"/>
        <c:crossBetween val="midCat"/>
      </c:valAx>
      <c:valAx>
        <c:axId val="529471480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947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[1]Ark1!$AB$4:$AB$61</c:f>
              <c:numCache>
                <c:formatCode>General</c:formatCode>
                <c:ptCount val="58"/>
                <c:pt idx="0">
                  <c:v>8.7442705863758494</c:v>
                </c:pt>
                <c:pt idx="1">
                  <c:v>15.925925925925926</c:v>
                </c:pt>
                <c:pt idx="2">
                  <c:v>10.656036114751712</c:v>
                </c:pt>
                <c:pt idx="3">
                  <c:v>10.799168152109329</c:v>
                </c:pt>
                <c:pt idx="4">
                  <c:v>7.8769841269841274</c:v>
                </c:pt>
                <c:pt idx="5">
                  <c:v>13.474620617477759</c:v>
                </c:pt>
                <c:pt idx="6">
                  <c:v>12.62391233867244</c:v>
                </c:pt>
                <c:pt idx="7">
                  <c:v>8.6313247150403125</c:v>
                </c:pt>
                <c:pt idx="8">
                  <c:v>17.74151774151774</c:v>
                </c:pt>
                <c:pt idx="9">
                  <c:v>15.825825825825826</c:v>
                </c:pt>
                <c:pt idx="10">
                  <c:v>11.307506053268765</c:v>
                </c:pt>
                <c:pt idx="11">
                  <c:v>15.341501197014503</c:v>
                </c:pt>
                <c:pt idx="12">
                  <c:v>10.329331162664497</c:v>
                </c:pt>
                <c:pt idx="13">
                  <c:v>10.900673400673403</c:v>
                </c:pt>
                <c:pt idx="14">
                  <c:v>9.9526632358369707</c:v>
                </c:pt>
                <c:pt idx="15">
                  <c:v>8.3162804417159819</c:v>
                </c:pt>
                <c:pt idx="16">
                  <c:v>11.354458262585473</c:v>
                </c:pt>
                <c:pt idx="17">
                  <c:v>9.4191919191919187</c:v>
                </c:pt>
                <c:pt idx="18">
                  <c:v>12.171717171717171</c:v>
                </c:pt>
                <c:pt idx="19">
                  <c:v>15.331439393939396</c:v>
                </c:pt>
                <c:pt idx="20">
                  <c:v>9.5117845117845121</c:v>
                </c:pt>
                <c:pt idx="21">
                  <c:v>11.125541125541126</c:v>
                </c:pt>
                <c:pt idx="22">
                  <c:v>10.821540329737052</c:v>
                </c:pt>
                <c:pt idx="23">
                  <c:v>7.5888388388388393</c:v>
                </c:pt>
                <c:pt idx="24">
                  <c:v>8.3140584589859952</c:v>
                </c:pt>
                <c:pt idx="25">
                  <c:v>13.293650793650793</c:v>
                </c:pt>
                <c:pt idx="26">
                  <c:v>13.415159345391904</c:v>
                </c:pt>
                <c:pt idx="27">
                  <c:v>10.70242656449553</c:v>
                </c:pt>
                <c:pt idx="28">
                  <c:v>11.0838954920227</c:v>
                </c:pt>
                <c:pt idx="29">
                  <c:v>9.8474945533769063</c:v>
                </c:pt>
                <c:pt idx="30">
                  <c:v>11.847214603031183</c:v>
                </c:pt>
                <c:pt idx="31">
                  <c:v>14.387464387464385</c:v>
                </c:pt>
                <c:pt idx="32">
                  <c:v>13.328047921071176</c:v>
                </c:pt>
                <c:pt idx="33">
                  <c:v>11.061061061061061</c:v>
                </c:pt>
                <c:pt idx="34">
                  <c:v>10.541310541310542</c:v>
                </c:pt>
                <c:pt idx="35">
                  <c:v>13.650793650793652</c:v>
                </c:pt>
                <c:pt idx="36">
                  <c:v>9.5622895622895623</c:v>
                </c:pt>
                <c:pt idx="37">
                  <c:v>9.3757244576916712</c:v>
                </c:pt>
                <c:pt idx="38">
                  <c:v>17.249417249417252</c:v>
                </c:pt>
                <c:pt idx="39">
                  <c:v>12.85231456334118</c:v>
                </c:pt>
                <c:pt idx="40">
                  <c:v>6.707226869355325</c:v>
                </c:pt>
                <c:pt idx="41">
                  <c:v>13.048589640825986</c:v>
                </c:pt>
                <c:pt idx="42">
                  <c:v>8.7368247694334666</c:v>
                </c:pt>
                <c:pt idx="43">
                  <c:v>5.4932656371200892</c:v>
                </c:pt>
                <c:pt idx="44">
                  <c:v>4.3281653746770026</c:v>
                </c:pt>
                <c:pt idx="45">
                  <c:v>10.740409016271085</c:v>
                </c:pt>
                <c:pt idx="46">
                  <c:v>8.3824216923796158</c:v>
                </c:pt>
                <c:pt idx="47">
                  <c:v>6.8814082465327262</c:v>
                </c:pt>
                <c:pt idx="48">
                  <c:v>7.5308641975308648</c:v>
                </c:pt>
                <c:pt idx="49">
                  <c:v>8.5925925925925917</c:v>
                </c:pt>
                <c:pt idx="50">
                  <c:v>5.8824734792957232</c:v>
                </c:pt>
                <c:pt idx="51">
                  <c:v>13.343965975544924</c:v>
                </c:pt>
                <c:pt idx="52">
                  <c:v>7.3670033670033677</c:v>
                </c:pt>
                <c:pt idx="53">
                  <c:v>9.8148148148148149</c:v>
                </c:pt>
                <c:pt idx="54">
                  <c:v>8.5358085358085365</c:v>
                </c:pt>
                <c:pt idx="55">
                  <c:v>15.969215969215972</c:v>
                </c:pt>
                <c:pt idx="56">
                  <c:v>11.543715846994536</c:v>
                </c:pt>
                <c:pt idx="57">
                  <c:v>9.6296296296296298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AE-40F4-B35C-9D2722213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926072"/>
        <c:axId val="536917544"/>
      </c:scatterChart>
      <c:valAx>
        <c:axId val="536926072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6917544"/>
        <c:crosses val="autoZero"/>
        <c:crossBetween val="midCat"/>
      </c:valAx>
      <c:valAx>
        <c:axId val="536917544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6926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[1]Ark1!$AC$4:$AC$61</c:f>
              <c:numCache>
                <c:formatCode>General</c:formatCode>
                <c:ptCount val="58"/>
                <c:pt idx="0">
                  <c:v>6.0415678836731468</c:v>
                </c:pt>
                <c:pt idx="1">
                  <c:v>27.407407407407408</c:v>
                </c:pt>
                <c:pt idx="2">
                  <c:v>13.234904748666217</c:v>
                </c:pt>
                <c:pt idx="3">
                  <c:v>12.75995246583482</c:v>
                </c:pt>
                <c:pt idx="4">
                  <c:v>13.40007215007215</c:v>
                </c:pt>
                <c:pt idx="5">
                  <c:v>10.910518053375197</c:v>
                </c:pt>
                <c:pt idx="6">
                  <c:v>10.621556626069378</c:v>
                </c:pt>
                <c:pt idx="7">
                  <c:v>18.208750347511817</c:v>
                </c:pt>
                <c:pt idx="8">
                  <c:v>13.856513856513857</c:v>
                </c:pt>
                <c:pt idx="9">
                  <c:v>15.825825825825826</c:v>
                </c:pt>
                <c:pt idx="10">
                  <c:v>17.078288942695721</c:v>
                </c:pt>
                <c:pt idx="11">
                  <c:v>16.608928319954938</c:v>
                </c:pt>
                <c:pt idx="12">
                  <c:v>15.091235924569256</c:v>
                </c:pt>
                <c:pt idx="13">
                  <c:v>17.634680134680135</c:v>
                </c:pt>
                <c:pt idx="14">
                  <c:v>17.104206023494669</c:v>
                </c:pt>
                <c:pt idx="15">
                  <c:v>10.393967885257084</c:v>
                </c:pt>
                <c:pt idx="16">
                  <c:v>23.768987196549034</c:v>
                </c:pt>
                <c:pt idx="17">
                  <c:v>18.270202020202021</c:v>
                </c:pt>
                <c:pt idx="18">
                  <c:v>17.979797979797979</c:v>
                </c:pt>
                <c:pt idx="19">
                  <c:v>18.361742424242426</c:v>
                </c:pt>
                <c:pt idx="20">
                  <c:v>12.542087542087543</c:v>
                </c:pt>
                <c:pt idx="21">
                  <c:v>23.549783549783552</c:v>
                </c:pt>
                <c:pt idx="22">
                  <c:v>24.496754004950727</c:v>
                </c:pt>
                <c:pt idx="23">
                  <c:v>10.713838838838839</c:v>
                </c:pt>
                <c:pt idx="24">
                  <c:v>12.266627628946468</c:v>
                </c:pt>
                <c:pt idx="25">
                  <c:v>20.689033189033189</c:v>
                </c:pt>
                <c:pt idx="26">
                  <c:v>13.415159345391904</c:v>
                </c:pt>
                <c:pt idx="27">
                  <c:v>12.362707535121325</c:v>
                </c:pt>
                <c:pt idx="28">
                  <c:v>16.116554234928795</c:v>
                </c:pt>
                <c:pt idx="29">
                  <c:v>15.991285403050108</c:v>
                </c:pt>
                <c:pt idx="30">
                  <c:v>18.363505329848227</c:v>
                </c:pt>
                <c:pt idx="31">
                  <c:v>23.43304843304843</c:v>
                </c:pt>
                <c:pt idx="32">
                  <c:v>23.555320648343905</c:v>
                </c:pt>
                <c:pt idx="33">
                  <c:v>13.763763763763762</c:v>
                </c:pt>
                <c:pt idx="34">
                  <c:v>13.105413105413106</c:v>
                </c:pt>
                <c:pt idx="35">
                  <c:v>11.269841269841271</c:v>
                </c:pt>
                <c:pt idx="36">
                  <c:v>7.5420875420875424</c:v>
                </c:pt>
                <c:pt idx="37">
                  <c:v>9.6605398244742506</c:v>
                </c:pt>
                <c:pt idx="38">
                  <c:v>16.783216783216783</c:v>
                </c:pt>
                <c:pt idx="39">
                  <c:v>9.9975858530991619</c:v>
                </c:pt>
                <c:pt idx="40">
                  <c:v>9.4099295720580276</c:v>
                </c:pt>
                <c:pt idx="41">
                  <c:v>6.5242948204129929</c:v>
                </c:pt>
                <c:pt idx="42">
                  <c:v>5.8382740447957842</c:v>
                </c:pt>
                <c:pt idx="43">
                  <c:v>5.4932656371200892</c:v>
                </c:pt>
                <c:pt idx="44">
                  <c:v>4.3281653746770026</c:v>
                </c:pt>
                <c:pt idx="45">
                  <c:v>6.5196297954918636</c:v>
                </c:pt>
                <c:pt idx="46">
                  <c:v>6.933146330060775</c:v>
                </c:pt>
                <c:pt idx="47">
                  <c:v>8.8421925602582174</c:v>
                </c:pt>
                <c:pt idx="48">
                  <c:v>6.9135802469135799</c:v>
                </c:pt>
                <c:pt idx="49">
                  <c:v>7.2592592592592595</c:v>
                </c:pt>
                <c:pt idx="50">
                  <c:v>5.8824734792957232</c:v>
                </c:pt>
                <c:pt idx="51">
                  <c:v>9.8351940457203622</c:v>
                </c:pt>
                <c:pt idx="52">
                  <c:v>7.8855218855218849</c:v>
                </c:pt>
                <c:pt idx="53">
                  <c:v>9.8148148148148149</c:v>
                </c:pt>
                <c:pt idx="54">
                  <c:v>11.566111566111568</c:v>
                </c:pt>
                <c:pt idx="55">
                  <c:v>12.93891293891294</c:v>
                </c:pt>
                <c:pt idx="56">
                  <c:v>13.365209471766848</c:v>
                </c:pt>
                <c:pt idx="57">
                  <c:v>13.333333333333334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10-4147-B716-2BB7F378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92600"/>
        <c:axId val="537792928"/>
      </c:scatterChart>
      <c:valAx>
        <c:axId val="537792600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792928"/>
        <c:crosses val="autoZero"/>
        <c:crossBetween val="midCat"/>
      </c:valAx>
      <c:valAx>
        <c:axId val="537792928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7792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[1]Ark1!$AF$4:$AF$61</c:f>
              <c:numCache>
                <c:formatCode>General</c:formatCode>
                <c:ptCount val="58"/>
                <c:pt idx="0">
                  <c:v>20.000000000000004</c:v>
                </c:pt>
                <c:pt idx="1">
                  <c:v>30.000000000000004</c:v>
                </c:pt>
                <c:pt idx="2">
                  <c:v>23.333333333333332</c:v>
                </c:pt>
                <c:pt idx="3">
                  <c:v>13.333333333333334</c:v>
                </c:pt>
                <c:pt idx="4">
                  <c:v>23.333333333333332</c:v>
                </c:pt>
                <c:pt idx="5">
                  <c:v>20.000000000000004</c:v>
                </c:pt>
                <c:pt idx="6">
                  <c:v>20.000000000000004</c:v>
                </c:pt>
                <c:pt idx="7">
                  <c:v>13.333333333333334</c:v>
                </c:pt>
                <c:pt idx="8">
                  <c:v>13.333333333333334</c:v>
                </c:pt>
                <c:pt idx="9">
                  <c:v>11.666666666666668</c:v>
                </c:pt>
                <c:pt idx="10">
                  <c:v>13.333333333333334</c:v>
                </c:pt>
                <c:pt idx="11">
                  <c:v>16.666666666666664</c:v>
                </c:pt>
                <c:pt idx="12">
                  <c:v>10.000000000000002</c:v>
                </c:pt>
                <c:pt idx="13">
                  <c:v>16.666666666666664</c:v>
                </c:pt>
                <c:pt idx="14">
                  <c:v>20.000000000000004</c:v>
                </c:pt>
                <c:pt idx="15">
                  <c:v>11.666666666666668</c:v>
                </c:pt>
                <c:pt idx="16">
                  <c:v>13.333333333333334</c:v>
                </c:pt>
                <c:pt idx="17">
                  <c:v>16.666666666666664</c:v>
                </c:pt>
                <c:pt idx="18">
                  <c:v>20.000000000000004</c:v>
                </c:pt>
                <c:pt idx="19">
                  <c:v>16.666666666666664</c:v>
                </c:pt>
                <c:pt idx="20">
                  <c:v>16.666666666666664</c:v>
                </c:pt>
                <c:pt idx="21">
                  <c:v>16.666666666666664</c:v>
                </c:pt>
                <c:pt idx="22">
                  <c:v>23.333333333333332</c:v>
                </c:pt>
                <c:pt idx="23">
                  <c:v>16.666666666666664</c:v>
                </c:pt>
                <c:pt idx="24">
                  <c:v>20.000000000000004</c:v>
                </c:pt>
                <c:pt idx="25">
                  <c:v>13.333333333333334</c:v>
                </c:pt>
                <c:pt idx="26">
                  <c:v>16.666666666666664</c:v>
                </c:pt>
                <c:pt idx="27">
                  <c:v>16.666666666666664</c:v>
                </c:pt>
                <c:pt idx="28">
                  <c:v>16.666666666666664</c:v>
                </c:pt>
                <c:pt idx="29">
                  <c:v>10.000000000000002</c:v>
                </c:pt>
                <c:pt idx="30">
                  <c:v>11.666666666666668</c:v>
                </c:pt>
                <c:pt idx="31">
                  <c:v>36.666666666666671</c:v>
                </c:pt>
                <c:pt idx="32">
                  <c:v>16.666666666666664</c:v>
                </c:pt>
                <c:pt idx="33">
                  <c:v>33.333333333333329</c:v>
                </c:pt>
                <c:pt idx="34">
                  <c:v>16.666666666666664</c:v>
                </c:pt>
                <c:pt idx="35">
                  <c:v>20.000000000000004</c:v>
                </c:pt>
                <c:pt idx="36">
                  <c:v>23.333333333333332</c:v>
                </c:pt>
                <c:pt idx="37">
                  <c:v>16.666666666666664</c:v>
                </c:pt>
                <c:pt idx="38">
                  <c:v>23.333333333333332</c:v>
                </c:pt>
                <c:pt idx="39">
                  <c:v>13.333333333333334</c:v>
                </c:pt>
                <c:pt idx="40">
                  <c:v>16.666666666666664</c:v>
                </c:pt>
                <c:pt idx="41">
                  <c:v>16.666666666666664</c:v>
                </c:pt>
                <c:pt idx="42">
                  <c:v>11.666666666666666</c:v>
                </c:pt>
                <c:pt idx="43">
                  <c:v>8.3333333333333321</c:v>
                </c:pt>
                <c:pt idx="44">
                  <c:v>6.666666666666667</c:v>
                </c:pt>
                <c:pt idx="45">
                  <c:v>23.333333333333332</c:v>
                </c:pt>
                <c:pt idx="46">
                  <c:v>6.666666666666667</c:v>
                </c:pt>
                <c:pt idx="47">
                  <c:v>16.666666666666664</c:v>
                </c:pt>
                <c:pt idx="48">
                  <c:v>13.333333333333334</c:v>
                </c:pt>
                <c:pt idx="49">
                  <c:v>23.333333333333332</c:v>
                </c:pt>
                <c:pt idx="50">
                  <c:v>8.3333333333333321</c:v>
                </c:pt>
                <c:pt idx="51">
                  <c:v>11.666666666666668</c:v>
                </c:pt>
                <c:pt idx="52">
                  <c:v>20.000000000000004</c:v>
                </c:pt>
                <c:pt idx="53">
                  <c:v>13.333333333333334</c:v>
                </c:pt>
                <c:pt idx="54">
                  <c:v>13.333333333333334</c:v>
                </c:pt>
                <c:pt idx="55">
                  <c:v>13.333333333333334</c:v>
                </c:pt>
                <c:pt idx="56">
                  <c:v>10.000000000000002</c:v>
                </c:pt>
                <c:pt idx="57">
                  <c:v>16.666666666666664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47-4207-95A4-A43127372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98904"/>
        <c:axId val="394000216"/>
      </c:scatterChart>
      <c:valAx>
        <c:axId val="393998904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4000216"/>
        <c:crosses val="autoZero"/>
        <c:crossBetween val="midCat"/>
        <c:majorUnit val="20"/>
      </c:valAx>
      <c:valAx>
        <c:axId val="394000216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99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[1]Ark1!$AH$4:$AH$61</c:f>
              <c:numCache>
                <c:formatCode>General</c:formatCode>
                <c:ptCount val="58"/>
                <c:pt idx="0">
                  <c:v>23.333333333333332</c:v>
                </c:pt>
                <c:pt idx="1">
                  <c:v>6.666666666666667</c:v>
                </c:pt>
                <c:pt idx="2">
                  <c:v>6.666666666666667</c:v>
                </c:pt>
                <c:pt idx="3">
                  <c:v>16.666666666666664</c:v>
                </c:pt>
                <c:pt idx="4">
                  <c:v>10.000000000000002</c:v>
                </c:pt>
                <c:pt idx="5">
                  <c:v>5.0000000000000009</c:v>
                </c:pt>
                <c:pt idx="6">
                  <c:v>8.3333333333333321</c:v>
                </c:pt>
                <c:pt idx="7">
                  <c:v>6.666666666666667</c:v>
                </c:pt>
                <c:pt idx="8">
                  <c:v>28.333333333333339</c:v>
                </c:pt>
                <c:pt idx="9">
                  <c:v>6.666666666666667</c:v>
                </c:pt>
                <c:pt idx="10">
                  <c:v>10</c:v>
                </c:pt>
                <c:pt idx="11">
                  <c:v>5.0000000000000009</c:v>
                </c:pt>
                <c:pt idx="12">
                  <c:v>6.666666666666667</c:v>
                </c:pt>
                <c:pt idx="13">
                  <c:v>20</c:v>
                </c:pt>
                <c:pt idx="14">
                  <c:v>18.333333333333336</c:v>
                </c:pt>
                <c:pt idx="15">
                  <c:v>28.333333333333339</c:v>
                </c:pt>
                <c:pt idx="16">
                  <c:v>18.333333333333336</c:v>
                </c:pt>
                <c:pt idx="17">
                  <c:v>15</c:v>
                </c:pt>
                <c:pt idx="18">
                  <c:v>5.0000000000000009</c:v>
                </c:pt>
                <c:pt idx="19">
                  <c:v>10</c:v>
                </c:pt>
                <c:pt idx="20">
                  <c:v>18.333333333333336</c:v>
                </c:pt>
                <c:pt idx="21">
                  <c:v>5.0000000000000009</c:v>
                </c:pt>
                <c:pt idx="22">
                  <c:v>13.333333333333334</c:v>
                </c:pt>
                <c:pt idx="23">
                  <c:v>6.666666666666667</c:v>
                </c:pt>
                <c:pt idx="24">
                  <c:v>6.666666666666667</c:v>
                </c:pt>
                <c:pt idx="25">
                  <c:v>11.666666666666668</c:v>
                </c:pt>
                <c:pt idx="26">
                  <c:v>15</c:v>
                </c:pt>
                <c:pt idx="27">
                  <c:v>20.000000000000004</c:v>
                </c:pt>
                <c:pt idx="28">
                  <c:v>20</c:v>
                </c:pt>
                <c:pt idx="29">
                  <c:v>21.666666666666668</c:v>
                </c:pt>
                <c:pt idx="30">
                  <c:v>20.000000000000004</c:v>
                </c:pt>
                <c:pt idx="31">
                  <c:v>6.666666666666667</c:v>
                </c:pt>
                <c:pt idx="32">
                  <c:v>6.666666666666667</c:v>
                </c:pt>
                <c:pt idx="33">
                  <c:v>6.666666666666667</c:v>
                </c:pt>
                <c:pt idx="34">
                  <c:v>6.666666666666667</c:v>
                </c:pt>
                <c:pt idx="35">
                  <c:v>10.000000000000002</c:v>
                </c:pt>
                <c:pt idx="36">
                  <c:v>21.666666666666668</c:v>
                </c:pt>
                <c:pt idx="37">
                  <c:v>13.333333333333334</c:v>
                </c:pt>
                <c:pt idx="38">
                  <c:v>5.0000000000000009</c:v>
                </c:pt>
                <c:pt idx="39">
                  <c:v>25</c:v>
                </c:pt>
                <c:pt idx="40">
                  <c:v>16.666666666666664</c:v>
                </c:pt>
                <c:pt idx="41">
                  <c:v>21.666666666666668</c:v>
                </c:pt>
                <c:pt idx="42">
                  <c:v>36.666666666666671</c:v>
                </c:pt>
                <c:pt idx="43">
                  <c:v>5.0000000000000009</c:v>
                </c:pt>
                <c:pt idx="44">
                  <c:v>25</c:v>
                </c:pt>
                <c:pt idx="45">
                  <c:v>25</c:v>
                </c:pt>
                <c:pt idx="46">
                  <c:v>5.0000000000000009</c:v>
                </c:pt>
                <c:pt idx="47">
                  <c:v>6.666666666666667</c:v>
                </c:pt>
                <c:pt idx="48">
                  <c:v>10</c:v>
                </c:pt>
                <c:pt idx="49">
                  <c:v>8.3333333333333321</c:v>
                </c:pt>
                <c:pt idx="50">
                  <c:v>50</c:v>
                </c:pt>
                <c:pt idx="51">
                  <c:v>6.666666666666667</c:v>
                </c:pt>
                <c:pt idx="52">
                  <c:v>5.0000000000000009</c:v>
                </c:pt>
                <c:pt idx="53">
                  <c:v>18.333333333333336</c:v>
                </c:pt>
                <c:pt idx="54">
                  <c:v>23.333333333333332</c:v>
                </c:pt>
                <c:pt idx="55">
                  <c:v>20.000000000000004</c:v>
                </c:pt>
                <c:pt idx="56">
                  <c:v>8.3333333333333321</c:v>
                </c:pt>
                <c:pt idx="57">
                  <c:v>6.666666666666667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15-41EA-8D58-886EDA1D7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14888"/>
        <c:axId val="504220464"/>
      </c:scatterChart>
      <c:valAx>
        <c:axId val="504214888"/>
        <c:scaling>
          <c:orientation val="minMax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220464"/>
        <c:crosses val="autoZero"/>
        <c:crossBetween val="midCat"/>
        <c:majorUnit val="30"/>
      </c:valAx>
      <c:valAx>
        <c:axId val="504220464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214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[1]Ark1!$AG$4:$AG$61</c:f>
              <c:numCache>
                <c:formatCode>General</c:formatCode>
                <c:ptCount val="58"/>
                <c:pt idx="0">
                  <c:v>80</c:v>
                </c:pt>
                <c:pt idx="1">
                  <c:v>70</c:v>
                </c:pt>
                <c:pt idx="2">
                  <c:v>76.666666666666671</c:v>
                </c:pt>
                <c:pt idx="3">
                  <c:v>86.666666666666671</c:v>
                </c:pt>
                <c:pt idx="4">
                  <c:v>76.666666666666671</c:v>
                </c:pt>
                <c:pt idx="5">
                  <c:v>80</c:v>
                </c:pt>
                <c:pt idx="6">
                  <c:v>80</c:v>
                </c:pt>
                <c:pt idx="7">
                  <c:v>86.666666666666671</c:v>
                </c:pt>
                <c:pt idx="8">
                  <c:v>86.666666666666671</c:v>
                </c:pt>
                <c:pt idx="9">
                  <c:v>88.333333333333329</c:v>
                </c:pt>
                <c:pt idx="10">
                  <c:v>86.666666666666671</c:v>
                </c:pt>
                <c:pt idx="11">
                  <c:v>83.333333333333343</c:v>
                </c:pt>
                <c:pt idx="12">
                  <c:v>90</c:v>
                </c:pt>
                <c:pt idx="13">
                  <c:v>83.333333333333343</c:v>
                </c:pt>
                <c:pt idx="14">
                  <c:v>80</c:v>
                </c:pt>
                <c:pt idx="15">
                  <c:v>88.333333333333329</c:v>
                </c:pt>
                <c:pt idx="16">
                  <c:v>86.666666666666671</c:v>
                </c:pt>
                <c:pt idx="17">
                  <c:v>83.333333333333343</c:v>
                </c:pt>
                <c:pt idx="18">
                  <c:v>80</c:v>
                </c:pt>
                <c:pt idx="19">
                  <c:v>83.333333333333343</c:v>
                </c:pt>
                <c:pt idx="20">
                  <c:v>83.333333333333343</c:v>
                </c:pt>
                <c:pt idx="21">
                  <c:v>83.333333333333343</c:v>
                </c:pt>
                <c:pt idx="22">
                  <c:v>76.666666666666671</c:v>
                </c:pt>
                <c:pt idx="23">
                  <c:v>83.333333333333343</c:v>
                </c:pt>
                <c:pt idx="24">
                  <c:v>80</c:v>
                </c:pt>
                <c:pt idx="25">
                  <c:v>86.666666666666671</c:v>
                </c:pt>
                <c:pt idx="26">
                  <c:v>83.333333333333343</c:v>
                </c:pt>
                <c:pt idx="27">
                  <c:v>83.333333333333343</c:v>
                </c:pt>
                <c:pt idx="28">
                  <c:v>83.333333333333343</c:v>
                </c:pt>
                <c:pt idx="29">
                  <c:v>90</c:v>
                </c:pt>
                <c:pt idx="30">
                  <c:v>88.333333333333329</c:v>
                </c:pt>
                <c:pt idx="31">
                  <c:v>63.333333333333329</c:v>
                </c:pt>
                <c:pt idx="32">
                  <c:v>83.333333333333343</c:v>
                </c:pt>
                <c:pt idx="33">
                  <c:v>66.666666666666671</c:v>
                </c:pt>
                <c:pt idx="34">
                  <c:v>83.333333333333343</c:v>
                </c:pt>
                <c:pt idx="35">
                  <c:v>80</c:v>
                </c:pt>
                <c:pt idx="36">
                  <c:v>76.666666666666671</c:v>
                </c:pt>
                <c:pt idx="37">
                  <c:v>83.333333333333343</c:v>
                </c:pt>
                <c:pt idx="38">
                  <c:v>76.666666666666671</c:v>
                </c:pt>
                <c:pt idx="39">
                  <c:v>86.666666666666671</c:v>
                </c:pt>
                <c:pt idx="40">
                  <c:v>83.333333333333343</c:v>
                </c:pt>
                <c:pt idx="41">
                  <c:v>83.333333333333343</c:v>
                </c:pt>
                <c:pt idx="42">
                  <c:v>88.333333333333329</c:v>
                </c:pt>
                <c:pt idx="43">
                  <c:v>91.666666666666671</c:v>
                </c:pt>
                <c:pt idx="44">
                  <c:v>93.333333333333329</c:v>
                </c:pt>
                <c:pt idx="45">
                  <c:v>76.666666666666671</c:v>
                </c:pt>
                <c:pt idx="46">
                  <c:v>93.333333333333329</c:v>
                </c:pt>
                <c:pt idx="47">
                  <c:v>83.333333333333343</c:v>
                </c:pt>
                <c:pt idx="48">
                  <c:v>86.666666666666671</c:v>
                </c:pt>
                <c:pt idx="49">
                  <c:v>76.666666666666671</c:v>
                </c:pt>
                <c:pt idx="50">
                  <c:v>91.666666666666671</c:v>
                </c:pt>
                <c:pt idx="51">
                  <c:v>88.333333333333329</c:v>
                </c:pt>
                <c:pt idx="52">
                  <c:v>80</c:v>
                </c:pt>
                <c:pt idx="53">
                  <c:v>86.666666666666671</c:v>
                </c:pt>
                <c:pt idx="54">
                  <c:v>86.666666666666671</c:v>
                </c:pt>
                <c:pt idx="55">
                  <c:v>86.666666666666671</c:v>
                </c:pt>
                <c:pt idx="56">
                  <c:v>90</c:v>
                </c:pt>
                <c:pt idx="57">
                  <c:v>83.333333333333343</c:v>
                </c:pt>
              </c:numCache>
            </c:numRef>
          </c:xVal>
          <c:yVal>
            <c:numRef>
              <c:f>[1]Ark1!$W$4:$W$61</c:f>
              <c:numCache>
                <c:formatCode>General</c:formatCode>
                <c:ptCount val="5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EC-4FC0-AEF4-D48416E0D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998904"/>
        <c:axId val="394000216"/>
      </c:scatterChart>
      <c:valAx>
        <c:axId val="393998904"/>
        <c:scaling>
          <c:orientation val="minMax"/>
          <c:max val="100"/>
          <c:min val="60"/>
        </c:scaling>
        <c:delete val="0"/>
        <c:axPos val="t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4000216"/>
        <c:crosses val="autoZero"/>
        <c:crossBetween val="midCat"/>
        <c:majorUnit val="20"/>
      </c:valAx>
      <c:valAx>
        <c:axId val="394000216"/>
        <c:scaling>
          <c:orientation val="maxMin"/>
          <c:max val="30"/>
        </c:scaling>
        <c:delete val="0"/>
        <c:axPos val="l"/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99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557550</xdr:colOff>
      <xdr:row>30</xdr:row>
      <xdr:rowOff>173700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F35838-3DC2-4E01-BD5C-B15F2226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7</xdr:col>
      <xdr:colOff>557550</xdr:colOff>
      <xdr:row>30</xdr:row>
      <xdr:rowOff>173700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606660-3CC1-4621-B332-0183AC676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557550</xdr:colOff>
      <xdr:row>30</xdr:row>
      <xdr:rowOff>173700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A332E92-7700-4E05-B02A-69D624538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557550</xdr:colOff>
      <xdr:row>30</xdr:row>
      <xdr:rowOff>173700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435DAE7-480F-4700-84EC-CF7741E55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19</xdr:col>
      <xdr:colOff>557550</xdr:colOff>
      <xdr:row>30</xdr:row>
      <xdr:rowOff>173700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DFA619F-ECEE-4267-8D27-2EDE0E8AF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23</xdr:col>
      <xdr:colOff>557550</xdr:colOff>
      <xdr:row>30</xdr:row>
      <xdr:rowOff>173700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40DF0A36-D110-44D1-B8A6-8D762E3FD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557550</xdr:colOff>
      <xdr:row>62</xdr:row>
      <xdr:rowOff>173700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C60C1CE-6E04-401E-93C2-DB6F6A6EC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11</xdr:col>
      <xdr:colOff>557550</xdr:colOff>
      <xdr:row>62</xdr:row>
      <xdr:rowOff>173700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600CF411-3013-4A3E-A547-B01730D7A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7</xdr:col>
      <xdr:colOff>557550</xdr:colOff>
      <xdr:row>62</xdr:row>
      <xdr:rowOff>173700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6971A71-5EF9-4E8D-83E8-333CE45F8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557550</xdr:colOff>
      <xdr:row>62</xdr:row>
      <xdr:rowOff>173700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6E5418FF-1A61-499C-912D-ECED293FC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20</xdr:col>
      <xdr:colOff>482438</xdr:colOff>
      <xdr:row>64</xdr:row>
      <xdr:rowOff>13680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5B92A85E-F48F-43C3-B067-6038874B4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557550</xdr:colOff>
      <xdr:row>30</xdr:row>
      <xdr:rowOff>173700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860C60-0B17-4A9A-B2B8-9E46FF009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7</xdr:col>
      <xdr:colOff>557550</xdr:colOff>
      <xdr:row>30</xdr:row>
      <xdr:rowOff>173700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452C6B-0A2F-4C92-AD2F-0E2EE3E0C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557550</xdr:colOff>
      <xdr:row>30</xdr:row>
      <xdr:rowOff>173700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718E5E3-A6CE-4514-A00E-9802F14C3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557550</xdr:colOff>
      <xdr:row>30</xdr:row>
      <xdr:rowOff>173700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F33B872-8578-43D1-A0A6-6E9D34CFF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19</xdr:col>
      <xdr:colOff>557550</xdr:colOff>
      <xdr:row>30</xdr:row>
      <xdr:rowOff>173700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D2E1F9F-117C-472A-82CC-BBC9D2B7F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23</xdr:col>
      <xdr:colOff>557550</xdr:colOff>
      <xdr:row>30</xdr:row>
      <xdr:rowOff>173700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4B30A58F-B6EF-444B-A439-1364C037E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557550</xdr:colOff>
      <xdr:row>62</xdr:row>
      <xdr:rowOff>173700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6D0CC61-3291-495B-A39E-0CACB840D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11</xdr:col>
      <xdr:colOff>557550</xdr:colOff>
      <xdr:row>62</xdr:row>
      <xdr:rowOff>173700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B1EA6F4-4BBC-427D-97BF-BFDBBDB4F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7</xdr:col>
      <xdr:colOff>557550</xdr:colOff>
      <xdr:row>62</xdr:row>
      <xdr:rowOff>173700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648493E-A8B0-4FA7-B7D0-7F51FB3D0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35</xdr:row>
      <xdr:rowOff>0</xdr:rowOff>
    </xdr:from>
    <xdr:to>
      <xdr:col>15</xdr:col>
      <xdr:colOff>557550</xdr:colOff>
      <xdr:row>62</xdr:row>
      <xdr:rowOff>173700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5C0653FD-1285-4469-947E-FAE2A94C7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20</xdr:col>
      <xdr:colOff>501785</xdr:colOff>
      <xdr:row>64</xdr:row>
      <xdr:rowOff>13680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C9CC727F-28C7-40EB-B828-8CD2ED179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HB17-211_Kornfordeling\HB17-211-01MC-A%20Kornfordeling%20med%20grafer%2020.04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\OneDrive\Dokumenter\Bachelor\Data\HB17_211\HB17-211_Kornfordeling\HB17-211-02MC-A%20Kornfordeling%20med%20gra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Grafer"/>
    </sheetNames>
    <sheetDataSet>
      <sheetData sheetId="0">
        <row r="3">
          <cell r="AF3" t="str">
            <v>Organisk (%)</v>
          </cell>
        </row>
        <row r="4">
          <cell r="W4">
            <v>0</v>
          </cell>
          <cell r="X4">
            <v>14.619883040935671</v>
          </cell>
          <cell r="Y4">
            <v>15.935672514619883</v>
          </cell>
          <cell r="Z4">
            <v>39.216848427374742</v>
          </cell>
          <cell r="AA4">
            <v>15.441757547020705</v>
          </cell>
          <cell r="AB4">
            <v>8.7442705863758494</v>
          </cell>
          <cell r="AC4">
            <v>6.0415678836731468</v>
          </cell>
          <cell r="AF4">
            <v>20.000000000000004</v>
          </cell>
          <cell r="AG4">
            <v>80</v>
          </cell>
          <cell r="AH4">
            <v>23.333333333333332</v>
          </cell>
          <cell r="AI4">
            <v>76.666666666666671</v>
          </cell>
        </row>
        <row r="5">
          <cell r="W5">
            <v>0.5</v>
          </cell>
          <cell r="X5">
            <v>0</v>
          </cell>
          <cell r="Y5">
            <v>0</v>
          </cell>
          <cell r="Z5">
            <v>34.814814814814817</v>
          </cell>
          <cell r="AA5">
            <v>21.851851851851851</v>
          </cell>
          <cell r="AB5">
            <v>15.925925925925926</v>
          </cell>
          <cell r="AC5">
            <v>27.407407407407408</v>
          </cell>
          <cell r="AF5">
            <v>30.000000000000004</v>
          </cell>
          <cell r="AG5">
            <v>70</v>
          </cell>
          <cell r="AH5">
            <v>6.666666666666667</v>
          </cell>
          <cell r="AI5">
            <v>93.333333333333329</v>
          </cell>
        </row>
        <row r="6">
          <cell r="W6">
            <v>1</v>
          </cell>
          <cell r="X6">
            <v>0</v>
          </cell>
          <cell r="Y6">
            <v>37.224141811297777</v>
          </cell>
          <cell r="Z6">
            <v>24.095476389054369</v>
          </cell>
          <cell r="AA6">
            <v>14.789440936229928</v>
          </cell>
          <cell r="AB6">
            <v>10.656036114751712</v>
          </cell>
          <cell r="AC6">
            <v>13.234904748666217</v>
          </cell>
          <cell r="AF6">
            <v>23.333333333333332</v>
          </cell>
          <cell r="AG6">
            <v>76.666666666666671</v>
          </cell>
          <cell r="AH6">
            <v>6.666666666666667</v>
          </cell>
          <cell r="AI6">
            <v>93.333333333333329</v>
          </cell>
        </row>
        <row r="7">
          <cell r="W7">
            <v>1.5</v>
          </cell>
          <cell r="X7">
            <v>19.607843137254903</v>
          </cell>
          <cell r="Y7">
            <v>11.111111111111112</v>
          </cell>
          <cell r="Z7">
            <v>27.153891859774216</v>
          </cell>
          <cell r="AA7">
            <v>18.568033273915628</v>
          </cell>
          <cell r="AB7">
            <v>10.799168152109329</v>
          </cell>
          <cell r="AC7">
            <v>12.75995246583482</v>
          </cell>
          <cell r="AF7">
            <v>13.333333333333334</v>
          </cell>
          <cell r="AG7">
            <v>86.666666666666671</v>
          </cell>
          <cell r="AH7">
            <v>16.666666666666664</v>
          </cell>
          <cell r="AI7">
            <v>83.333333333333343</v>
          </cell>
        </row>
        <row r="8">
          <cell r="W8">
            <v>2</v>
          </cell>
          <cell r="X8">
            <v>0</v>
          </cell>
          <cell r="Y8">
            <v>28.044733044733047</v>
          </cell>
          <cell r="Z8">
            <v>34.433621933621936</v>
          </cell>
          <cell r="AA8">
            <v>16.244588744588743</v>
          </cell>
          <cell r="AB8">
            <v>7.8769841269841274</v>
          </cell>
          <cell r="AC8">
            <v>13.40007215007215</v>
          </cell>
          <cell r="AF8">
            <v>23.333333333333332</v>
          </cell>
          <cell r="AG8">
            <v>76.666666666666671</v>
          </cell>
          <cell r="AH8">
            <v>10.000000000000002</v>
          </cell>
          <cell r="AI8">
            <v>90</v>
          </cell>
        </row>
        <row r="9">
          <cell r="W9">
            <v>2.5</v>
          </cell>
          <cell r="X9">
            <v>0</v>
          </cell>
          <cell r="Y9">
            <v>23.129251700680271</v>
          </cell>
          <cell r="Z9">
            <v>24.882260596546313</v>
          </cell>
          <cell r="AA9">
            <v>27.603349031920459</v>
          </cell>
          <cell r="AB9">
            <v>13.474620617477759</v>
          </cell>
          <cell r="AC9">
            <v>10.910518053375197</v>
          </cell>
          <cell r="AF9">
            <v>20.000000000000004</v>
          </cell>
          <cell r="AG9">
            <v>80</v>
          </cell>
          <cell r="AH9">
            <v>5.0000000000000009</v>
          </cell>
          <cell r="AI9">
            <v>95</v>
          </cell>
        </row>
        <row r="10">
          <cell r="W10">
            <v>3</v>
          </cell>
          <cell r="X10">
            <v>8.0321285140562235</v>
          </cell>
          <cell r="Y10">
            <v>26.320667284522703</v>
          </cell>
          <cell r="Z10">
            <v>20.922832400545374</v>
          </cell>
          <cell r="AA10">
            <v>21.47890283613388</v>
          </cell>
          <cell r="AB10">
            <v>12.62391233867244</v>
          </cell>
          <cell r="AC10">
            <v>10.621556626069378</v>
          </cell>
          <cell r="AF10">
            <v>20.000000000000004</v>
          </cell>
          <cell r="AG10">
            <v>80</v>
          </cell>
          <cell r="AH10">
            <v>8.3333333333333321</v>
          </cell>
          <cell r="AI10">
            <v>91.666666666666671</v>
          </cell>
        </row>
        <row r="11">
          <cell r="W11">
            <v>3.5</v>
          </cell>
          <cell r="X11">
            <v>10.416666666666666</v>
          </cell>
          <cell r="Y11">
            <v>25.707186544342505</v>
          </cell>
          <cell r="Z11">
            <v>21.518365999443983</v>
          </cell>
          <cell r="AA11">
            <v>15.517705726994718</v>
          </cell>
          <cell r="AB11">
            <v>8.6313247150403125</v>
          </cell>
          <cell r="AC11">
            <v>18.208750347511817</v>
          </cell>
          <cell r="AF11">
            <v>13.333333333333334</v>
          </cell>
          <cell r="AG11">
            <v>86.666666666666671</v>
          </cell>
          <cell r="AH11">
            <v>6.666666666666667</v>
          </cell>
          <cell r="AI11">
            <v>93.333333333333329</v>
          </cell>
        </row>
        <row r="12">
          <cell r="W12">
            <v>4</v>
          </cell>
          <cell r="X12">
            <v>0</v>
          </cell>
          <cell r="Y12">
            <v>0</v>
          </cell>
          <cell r="Z12">
            <v>36.622636622636627</v>
          </cell>
          <cell r="AA12">
            <v>31.779331779331784</v>
          </cell>
          <cell r="AB12">
            <v>17.74151774151774</v>
          </cell>
          <cell r="AC12">
            <v>13.856513856513857</v>
          </cell>
          <cell r="AF12">
            <v>13.333333333333334</v>
          </cell>
          <cell r="AG12">
            <v>86.666666666666671</v>
          </cell>
          <cell r="AH12">
            <v>28.333333333333339</v>
          </cell>
          <cell r="AI12">
            <v>71.666666666666657</v>
          </cell>
        </row>
        <row r="13">
          <cell r="W13">
            <v>4.5</v>
          </cell>
          <cell r="X13">
            <v>18.018018018018019</v>
          </cell>
          <cell r="Y13">
            <v>0</v>
          </cell>
          <cell r="Z13">
            <v>22.282282282282285</v>
          </cell>
          <cell r="AA13">
            <v>28.048048048048049</v>
          </cell>
          <cell r="AB13">
            <v>15.825825825825826</v>
          </cell>
          <cell r="AC13">
            <v>15.825825825825826</v>
          </cell>
          <cell r="AF13">
            <v>11.666666666666668</v>
          </cell>
          <cell r="AG13">
            <v>88.333333333333329</v>
          </cell>
          <cell r="AH13">
            <v>6.666666666666667</v>
          </cell>
          <cell r="AI13">
            <v>93.333333333333329</v>
          </cell>
        </row>
        <row r="14">
          <cell r="W14">
            <v>5</v>
          </cell>
          <cell r="X14">
            <v>0</v>
          </cell>
          <cell r="Y14">
            <v>20.82324455205811</v>
          </cell>
          <cell r="Z14">
            <v>21.840193704600484</v>
          </cell>
          <cell r="AA14">
            <v>28.950766747376917</v>
          </cell>
          <cell r="AB14">
            <v>11.307506053268765</v>
          </cell>
          <cell r="AC14">
            <v>17.078288942695721</v>
          </cell>
          <cell r="AF14">
            <v>13.333333333333334</v>
          </cell>
          <cell r="AG14">
            <v>86.666666666666671</v>
          </cell>
          <cell r="AH14">
            <v>10</v>
          </cell>
          <cell r="AI14">
            <v>90</v>
          </cell>
        </row>
        <row r="15">
          <cell r="W15">
            <v>5.5</v>
          </cell>
          <cell r="X15">
            <v>0</v>
          </cell>
          <cell r="Y15">
            <v>12.674271229404306</v>
          </cell>
          <cell r="Z15">
            <v>33.415011970145052</v>
          </cell>
          <cell r="AA15">
            <v>21.960287283481204</v>
          </cell>
          <cell r="AB15">
            <v>15.341501197014503</v>
          </cell>
          <cell r="AC15">
            <v>16.608928319954938</v>
          </cell>
          <cell r="AF15">
            <v>16.666666666666664</v>
          </cell>
          <cell r="AG15">
            <v>83.333333333333343</v>
          </cell>
          <cell r="AH15">
            <v>5.0000000000000009</v>
          </cell>
          <cell r="AI15">
            <v>95</v>
          </cell>
        </row>
        <row r="16">
          <cell r="W16">
            <v>6</v>
          </cell>
          <cell r="X16">
            <v>0</v>
          </cell>
          <cell r="Y16">
            <v>23.979107312440643</v>
          </cell>
          <cell r="Z16">
            <v>27.436914936914935</v>
          </cell>
          <cell r="AA16">
            <v>23.163410663410662</v>
          </cell>
          <cell r="AB16">
            <v>10.329331162664497</v>
          </cell>
          <cell r="AC16">
            <v>15.091235924569256</v>
          </cell>
          <cell r="AF16">
            <v>10.000000000000002</v>
          </cell>
          <cell r="AG16">
            <v>90</v>
          </cell>
          <cell r="AH16">
            <v>6.666666666666667</v>
          </cell>
          <cell r="AI16">
            <v>93.333333333333329</v>
          </cell>
        </row>
        <row r="17">
          <cell r="W17">
            <v>6.5</v>
          </cell>
          <cell r="X17">
            <v>0</v>
          </cell>
          <cell r="Y17">
            <v>20.454545454545457</v>
          </cell>
          <cell r="Z17">
            <v>29.208754208754211</v>
          </cell>
          <cell r="AA17">
            <v>21.801346801346806</v>
          </cell>
          <cell r="AB17">
            <v>10.900673400673403</v>
          </cell>
          <cell r="AC17">
            <v>17.634680134680135</v>
          </cell>
          <cell r="AF17">
            <v>16.666666666666664</v>
          </cell>
          <cell r="AG17">
            <v>83.333333333333343</v>
          </cell>
          <cell r="AH17">
            <v>20</v>
          </cell>
          <cell r="AI17">
            <v>80</v>
          </cell>
        </row>
        <row r="18">
          <cell r="W18">
            <v>7</v>
          </cell>
          <cell r="X18">
            <v>0</v>
          </cell>
          <cell r="Y18">
            <v>30.286843419538357</v>
          </cell>
          <cell r="Z18">
            <v>20.79017653573057</v>
          </cell>
          <cell r="AA18">
            <v>21.866110785399432</v>
          </cell>
          <cell r="AB18">
            <v>9.9526632358369707</v>
          </cell>
          <cell r="AC18">
            <v>17.104206023494669</v>
          </cell>
          <cell r="AF18">
            <v>20.000000000000004</v>
          </cell>
          <cell r="AG18">
            <v>80</v>
          </cell>
          <cell r="AH18">
            <v>18.333333333333336</v>
          </cell>
          <cell r="AI18">
            <v>81.666666666666657</v>
          </cell>
        </row>
        <row r="19">
          <cell r="W19">
            <v>7.5</v>
          </cell>
          <cell r="X19">
            <v>0</v>
          </cell>
          <cell r="Y19">
            <v>29.865604778496763</v>
          </cell>
          <cell r="Z19">
            <v>36.550338292498573</v>
          </cell>
          <cell r="AA19">
            <v>14.873808602031596</v>
          </cell>
          <cell r="AB19">
            <v>8.3162804417159819</v>
          </cell>
          <cell r="AC19">
            <v>10.393967885257084</v>
          </cell>
          <cell r="AF19">
            <v>11.666666666666668</v>
          </cell>
          <cell r="AG19">
            <v>88.333333333333329</v>
          </cell>
          <cell r="AH19">
            <v>28.333333333333339</v>
          </cell>
          <cell r="AI19">
            <v>71.666666666666657</v>
          </cell>
        </row>
        <row r="20">
          <cell r="W20">
            <v>8</v>
          </cell>
          <cell r="X20">
            <v>0</v>
          </cell>
          <cell r="Y20">
            <v>10.822510822510822</v>
          </cell>
          <cell r="Z20">
            <v>32.124883361632477</v>
          </cell>
          <cell r="AA20">
            <v>21.929160356722193</v>
          </cell>
          <cell r="AB20">
            <v>11.354458262585473</v>
          </cell>
          <cell r="AC20">
            <v>23.768987196549034</v>
          </cell>
          <cell r="AF20">
            <v>13.333333333333334</v>
          </cell>
          <cell r="AG20">
            <v>86.666666666666671</v>
          </cell>
          <cell r="AH20">
            <v>18.333333333333336</v>
          </cell>
          <cell r="AI20">
            <v>81.666666666666657</v>
          </cell>
        </row>
        <row r="21">
          <cell r="W21">
            <v>8.5</v>
          </cell>
          <cell r="X21">
            <v>15.15151515151515</v>
          </cell>
          <cell r="Y21">
            <v>17.222222222222225</v>
          </cell>
          <cell r="Z21">
            <v>23.371212121212121</v>
          </cell>
          <cell r="AA21">
            <v>16.565656565656564</v>
          </cell>
          <cell r="AB21">
            <v>9.4191919191919187</v>
          </cell>
          <cell r="AC21">
            <v>18.270202020202021</v>
          </cell>
          <cell r="AF21">
            <v>16.666666666666664</v>
          </cell>
          <cell r="AG21">
            <v>83.333333333333343</v>
          </cell>
          <cell r="AH21">
            <v>15</v>
          </cell>
          <cell r="AI21">
            <v>85</v>
          </cell>
        </row>
        <row r="22">
          <cell r="W22">
            <v>9</v>
          </cell>
          <cell r="X22">
            <v>0</v>
          </cell>
          <cell r="Y22">
            <v>24.444444444444446</v>
          </cell>
          <cell r="Z22">
            <v>24.393939393939394</v>
          </cell>
          <cell r="AA22">
            <v>21.01010101010101</v>
          </cell>
          <cell r="AB22">
            <v>12.171717171717171</v>
          </cell>
          <cell r="AC22">
            <v>17.979797979797979</v>
          </cell>
          <cell r="AF22">
            <v>20.000000000000004</v>
          </cell>
          <cell r="AG22">
            <v>80</v>
          </cell>
          <cell r="AH22">
            <v>5.0000000000000009</v>
          </cell>
          <cell r="AI22">
            <v>95</v>
          </cell>
        </row>
        <row r="23">
          <cell r="W23">
            <v>9.5</v>
          </cell>
          <cell r="X23">
            <v>0</v>
          </cell>
          <cell r="Y23">
            <v>13.02083333333333</v>
          </cell>
          <cell r="Z23">
            <v>27.987689393939394</v>
          </cell>
          <cell r="AA23">
            <v>25.298295454545457</v>
          </cell>
          <cell r="AB23">
            <v>15.331439393939396</v>
          </cell>
          <cell r="AC23">
            <v>18.361742424242426</v>
          </cell>
          <cell r="AF23">
            <v>16.666666666666664</v>
          </cell>
          <cell r="AG23">
            <v>83.333333333333343</v>
          </cell>
          <cell r="AH23">
            <v>10</v>
          </cell>
          <cell r="AI23">
            <v>90</v>
          </cell>
        </row>
        <row r="24">
          <cell r="W24">
            <v>10</v>
          </cell>
          <cell r="X24">
            <v>14.814814814814815</v>
          </cell>
          <cell r="Y24">
            <v>11.111111111111112</v>
          </cell>
          <cell r="Z24">
            <v>30.63973063973064</v>
          </cell>
          <cell r="AA24">
            <v>21.380471380471381</v>
          </cell>
          <cell r="AB24">
            <v>9.5117845117845121</v>
          </cell>
          <cell r="AC24">
            <v>12.542087542087543</v>
          </cell>
          <cell r="AF24">
            <v>16.666666666666664</v>
          </cell>
          <cell r="AG24">
            <v>83.333333333333343</v>
          </cell>
          <cell r="AH24">
            <v>18.333333333333336</v>
          </cell>
          <cell r="AI24">
            <v>81.666666666666657</v>
          </cell>
        </row>
        <row r="25">
          <cell r="W25">
            <v>10.5</v>
          </cell>
          <cell r="X25">
            <v>0</v>
          </cell>
          <cell r="Y25">
            <v>6.666666666666667</v>
          </cell>
          <cell r="Z25">
            <v>31.645021645021643</v>
          </cell>
          <cell r="AA25">
            <v>27.012987012987011</v>
          </cell>
          <cell r="AB25">
            <v>11.125541125541126</v>
          </cell>
          <cell r="AC25">
            <v>23.549783549783552</v>
          </cell>
          <cell r="AF25">
            <v>16.666666666666664</v>
          </cell>
          <cell r="AG25">
            <v>83.333333333333343</v>
          </cell>
          <cell r="AH25">
            <v>5.0000000000000009</v>
          </cell>
          <cell r="AI25">
            <v>95</v>
          </cell>
        </row>
        <row r="26">
          <cell r="W26">
            <v>11</v>
          </cell>
          <cell r="X26">
            <v>0</v>
          </cell>
          <cell r="Y26">
            <v>10.256410256410257</v>
          </cell>
          <cell r="Z26">
            <v>35.878753911540798</v>
          </cell>
          <cell r="AA26">
            <v>18.546541497361172</v>
          </cell>
          <cell r="AB26">
            <v>10.821540329737052</v>
          </cell>
          <cell r="AC26">
            <v>24.496754004950727</v>
          </cell>
          <cell r="AF26">
            <v>23.333333333333332</v>
          </cell>
          <cell r="AG26">
            <v>76.666666666666671</v>
          </cell>
          <cell r="AH26">
            <v>13.333333333333334</v>
          </cell>
          <cell r="AI26">
            <v>86.666666666666671</v>
          </cell>
        </row>
        <row r="27">
          <cell r="W27">
            <v>11.5</v>
          </cell>
          <cell r="X27">
            <v>18.018018018018015</v>
          </cell>
          <cell r="Y27">
            <v>29.735985985985987</v>
          </cell>
          <cell r="Z27">
            <v>21.427677677677679</v>
          </cell>
          <cell r="AA27">
            <v>12.51564064064064</v>
          </cell>
          <cell r="AB27">
            <v>7.5888388388388393</v>
          </cell>
          <cell r="AC27">
            <v>10.713838838838839</v>
          </cell>
          <cell r="AF27">
            <v>16.666666666666664</v>
          </cell>
          <cell r="AG27">
            <v>83.333333333333343</v>
          </cell>
          <cell r="AH27">
            <v>6.666666666666667</v>
          </cell>
          <cell r="AI27">
            <v>93.333333333333329</v>
          </cell>
        </row>
        <row r="28">
          <cell r="W28">
            <v>12</v>
          </cell>
          <cell r="X28">
            <v>0</v>
          </cell>
          <cell r="Y28">
            <v>34.409798467769484</v>
          </cell>
          <cell r="Z28">
            <v>27.822183184502027</v>
          </cell>
          <cell r="AA28">
            <v>17.187332259796026</v>
          </cell>
          <cell r="AB28">
            <v>8.3140584589859952</v>
          </cell>
          <cell r="AC28">
            <v>12.266627628946468</v>
          </cell>
          <cell r="AF28">
            <v>20.000000000000004</v>
          </cell>
          <cell r="AG28">
            <v>80</v>
          </cell>
          <cell r="AH28">
            <v>6.666666666666667</v>
          </cell>
          <cell r="AI28">
            <v>93.333333333333329</v>
          </cell>
        </row>
        <row r="29">
          <cell r="W29">
            <v>12.5</v>
          </cell>
          <cell r="X29">
            <v>0</v>
          </cell>
          <cell r="Y29">
            <v>10.822510822510822</v>
          </cell>
          <cell r="Z29">
            <v>30.339105339105341</v>
          </cell>
          <cell r="AA29">
            <v>24.855699855699857</v>
          </cell>
          <cell r="AB29">
            <v>13.293650793650793</v>
          </cell>
          <cell r="AC29">
            <v>20.689033189033189</v>
          </cell>
          <cell r="AF29">
            <v>13.333333333333334</v>
          </cell>
          <cell r="AG29">
            <v>86.666666666666671</v>
          </cell>
          <cell r="AH29">
            <v>11.666666666666668</v>
          </cell>
          <cell r="AI29">
            <v>88.333333333333329</v>
          </cell>
        </row>
        <row r="30">
          <cell r="W30">
            <v>13</v>
          </cell>
          <cell r="X30">
            <v>0</v>
          </cell>
          <cell r="Y30">
            <v>24.031007751937988</v>
          </cell>
          <cell r="Z30">
            <v>28.208440999138674</v>
          </cell>
          <cell r="AA30">
            <v>20.930232558139537</v>
          </cell>
          <cell r="AB30">
            <v>13.415159345391904</v>
          </cell>
          <cell r="AC30">
            <v>13.415159345391904</v>
          </cell>
          <cell r="AF30">
            <v>16.666666666666664</v>
          </cell>
          <cell r="AG30">
            <v>83.333333333333343</v>
          </cell>
          <cell r="AH30">
            <v>15</v>
          </cell>
          <cell r="AI30">
            <v>85</v>
          </cell>
        </row>
        <row r="31">
          <cell r="W31">
            <v>13.5</v>
          </cell>
          <cell r="X31">
            <v>0</v>
          </cell>
          <cell r="Y31">
            <v>36.475095785440608</v>
          </cell>
          <cell r="Z31">
            <v>25.87484035759898</v>
          </cell>
          <cell r="AA31">
            <v>14.58492975734355</v>
          </cell>
          <cell r="AB31">
            <v>10.70242656449553</v>
          </cell>
          <cell r="AC31">
            <v>12.362707535121325</v>
          </cell>
          <cell r="AF31">
            <v>16.666666666666664</v>
          </cell>
          <cell r="AG31">
            <v>83.333333333333343</v>
          </cell>
          <cell r="AH31">
            <v>20.000000000000004</v>
          </cell>
          <cell r="AI31">
            <v>80</v>
          </cell>
        </row>
        <row r="32">
          <cell r="W32">
            <v>14</v>
          </cell>
          <cell r="X32">
            <v>0</v>
          </cell>
          <cell r="Y32">
            <v>12.121212121212123</v>
          </cell>
          <cell r="Z32">
            <v>34.505835742584857</v>
          </cell>
          <cell r="AA32">
            <v>26.172502409251525</v>
          </cell>
          <cell r="AB32">
            <v>11.0838954920227</v>
          </cell>
          <cell r="AC32">
            <v>16.116554234928795</v>
          </cell>
          <cell r="AF32">
            <v>16.666666666666664</v>
          </cell>
          <cell r="AG32">
            <v>83.333333333333343</v>
          </cell>
          <cell r="AH32">
            <v>20</v>
          </cell>
          <cell r="AI32">
            <v>80</v>
          </cell>
        </row>
        <row r="33">
          <cell r="W33">
            <v>14.5</v>
          </cell>
          <cell r="X33">
            <v>0</v>
          </cell>
          <cell r="Y33">
            <v>16.732026143790851</v>
          </cell>
          <cell r="Z33">
            <v>31.546840958605667</v>
          </cell>
          <cell r="AA33">
            <v>25.882352941176475</v>
          </cell>
          <cell r="AB33">
            <v>9.8474945533769063</v>
          </cell>
          <cell r="AC33">
            <v>15.991285403050108</v>
          </cell>
          <cell r="AF33">
            <v>10.000000000000002</v>
          </cell>
          <cell r="AG33">
            <v>90</v>
          </cell>
          <cell r="AH33">
            <v>21.666666666666668</v>
          </cell>
          <cell r="AI33">
            <v>78.333333333333329</v>
          </cell>
        </row>
        <row r="34">
          <cell r="W34">
            <v>15</v>
          </cell>
          <cell r="X34">
            <v>0</v>
          </cell>
          <cell r="Y34">
            <v>21.323695504856563</v>
          </cell>
          <cell r="Z34">
            <v>27.203201135886928</v>
          </cell>
          <cell r="AA34">
            <v>21.262383426377102</v>
          </cell>
          <cell r="AB34">
            <v>11.847214603031183</v>
          </cell>
          <cell r="AC34">
            <v>18.363505329848227</v>
          </cell>
          <cell r="AF34">
            <v>11.666666666666668</v>
          </cell>
          <cell r="AG34">
            <v>88.333333333333329</v>
          </cell>
          <cell r="AH34">
            <v>20.000000000000004</v>
          </cell>
          <cell r="AI34">
            <v>80</v>
          </cell>
        </row>
        <row r="35">
          <cell r="W35">
            <v>15.5</v>
          </cell>
          <cell r="X35">
            <v>0</v>
          </cell>
          <cell r="Y35">
            <v>7.4074074074074074</v>
          </cell>
          <cell r="Z35">
            <v>28.774928774928771</v>
          </cell>
          <cell r="AA35">
            <v>25.997150997150996</v>
          </cell>
          <cell r="AB35">
            <v>14.387464387464385</v>
          </cell>
          <cell r="AC35">
            <v>23.43304843304843</v>
          </cell>
          <cell r="AF35">
            <v>36.666666666666671</v>
          </cell>
          <cell r="AG35">
            <v>63.333333333333329</v>
          </cell>
          <cell r="AH35">
            <v>6.666666666666667</v>
          </cell>
          <cell r="AI35">
            <v>93.333333333333329</v>
          </cell>
        </row>
        <row r="36">
          <cell r="W36">
            <v>16</v>
          </cell>
          <cell r="X36">
            <v>0</v>
          </cell>
          <cell r="Y36">
            <v>23.837209302325579</v>
          </cell>
          <cell r="Z36">
            <v>22.145877378435518</v>
          </cell>
          <cell r="AA36">
            <v>17.13354474982382</v>
          </cell>
          <cell r="AB36">
            <v>13.328047921071176</v>
          </cell>
          <cell r="AC36">
            <v>23.555320648343905</v>
          </cell>
          <cell r="AF36">
            <v>16.666666666666664</v>
          </cell>
          <cell r="AG36">
            <v>83.333333333333343</v>
          </cell>
          <cell r="AH36">
            <v>6.666666666666667</v>
          </cell>
          <cell r="AI36">
            <v>93.333333333333329</v>
          </cell>
        </row>
        <row r="37">
          <cell r="W37">
            <v>16.5</v>
          </cell>
          <cell r="X37">
            <v>0</v>
          </cell>
          <cell r="Y37">
            <v>18.018018018018015</v>
          </cell>
          <cell r="Z37">
            <v>30.43043043043043</v>
          </cell>
          <cell r="AA37">
            <v>26.726726726726728</v>
          </cell>
          <cell r="AB37">
            <v>11.061061061061061</v>
          </cell>
          <cell r="AC37">
            <v>13.763763763763762</v>
          </cell>
          <cell r="AF37">
            <v>33.333333333333329</v>
          </cell>
          <cell r="AG37">
            <v>66.666666666666671</v>
          </cell>
          <cell r="AH37">
            <v>6.666666666666667</v>
          </cell>
          <cell r="AI37">
            <v>93.333333333333329</v>
          </cell>
        </row>
        <row r="38">
          <cell r="W38">
            <v>17</v>
          </cell>
          <cell r="X38">
            <v>17.094017094017094</v>
          </cell>
          <cell r="Y38">
            <v>11.680911680911679</v>
          </cell>
          <cell r="Z38">
            <v>25.641025641025639</v>
          </cell>
          <cell r="AA38">
            <v>21.937321937321936</v>
          </cell>
          <cell r="AB38">
            <v>10.541310541310542</v>
          </cell>
          <cell r="AC38">
            <v>13.105413105413106</v>
          </cell>
          <cell r="AF38">
            <v>16.666666666666664</v>
          </cell>
          <cell r="AG38">
            <v>83.333333333333343</v>
          </cell>
          <cell r="AH38">
            <v>6.666666666666667</v>
          </cell>
          <cell r="AI38">
            <v>93.333333333333329</v>
          </cell>
        </row>
        <row r="39">
          <cell r="W39">
            <v>17.5</v>
          </cell>
          <cell r="X39">
            <v>0</v>
          </cell>
          <cell r="Y39">
            <v>16.19047619047619</v>
          </cell>
          <cell r="Z39">
            <v>33.968253968253968</v>
          </cell>
          <cell r="AA39">
            <v>24.920634920634921</v>
          </cell>
          <cell r="AB39">
            <v>13.650793650793652</v>
          </cell>
          <cell r="AC39">
            <v>11.269841269841271</v>
          </cell>
          <cell r="AF39">
            <v>20.000000000000004</v>
          </cell>
          <cell r="AG39">
            <v>80</v>
          </cell>
          <cell r="AH39">
            <v>10.000000000000002</v>
          </cell>
          <cell r="AI39">
            <v>90</v>
          </cell>
        </row>
        <row r="40">
          <cell r="W40">
            <v>18</v>
          </cell>
          <cell r="X40">
            <v>0</v>
          </cell>
          <cell r="Y40">
            <v>25.791245791245796</v>
          </cell>
          <cell r="Z40">
            <v>37.979797979797979</v>
          </cell>
          <cell r="AA40">
            <v>19.124579124579125</v>
          </cell>
          <cell r="AB40">
            <v>9.5622895622895623</v>
          </cell>
          <cell r="AC40">
            <v>7.5420875420875424</v>
          </cell>
          <cell r="AF40">
            <v>23.333333333333332</v>
          </cell>
          <cell r="AG40">
            <v>76.666666666666671</v>
          </cell>
          <cell r="AH40">
            <v>21.666666666666668</v>
          </cell>
          <cell r="AI40">
            <v>78.333333333333329</v>
          </cell>
        </row>
        <row r="41">
          <cell r="W41">
            <v>18.5</v>
          </cell>
          <cell r="X41">
            <v>0</v>
          </cell>
          <cell r="Y41">
            <v>25.878456698128829</v>
          </cell>
          <cell r="Z41">
            <v>31.939062758734888</v>
          </cell>
          <cell r="AA41">
            <v>23.146216260970359</v>
          </cell>
          <cell r="AB41">
            <v>9.3757244576916712</v>
          </cell>
          <cell r="AC41">
            <v>9.6605398244742506</v>
          </cell>
          <cell r="AF41">
            <v>16.666666666666664</v>
          </cell>
          <cell r="AG41">
            <v>83.333333333333343</v>
          </cell>
          <cell r="AH41">
            <v>13.333333333333334</v>
          </cell>
          <cell r="AI41">
            <v>86.666666666666671</v>
          </cell>
        </row>
        <row r="42">
          <cell r="W42">
            <v>19</v>
          </cell>
          <cell r="X42">
            <v>0</v>
          </cell>
          <cell r="Y42">
            <v>0</v>
          </cell>
          <cell r="Z42">
            <v>34.498834498834505</v>
          </cell>
          <cell r="AA42">
            <v>31.46853146853147</v>
          </cell>
          <cell r="AB42">
            <v>17.249417249417252</v>
          </cell>
          <cell r="AC42">
            <v>16.783216783216783</v>
          </cell>
          <cell r="AF42">
            <v>23.333333333333332</v>
          </cell>
          <cell r="AG42">
            <v>76.666666666666671</v>
          </cell>
          <cell r="AH42">
            <v>5.0000000000000009</v>
          </cell>
          <cell r="AI42">
            <v>95</v>
          </cell>
        </row>
        <row r="43">
          <cell r="W43">
            <v>19.5</v>
          </cell>
          <cell r="X43">
            <v>0</v>
          </cell>
          <cell r="Y43">
            <v>19.023477578610656</v>
          </cell>
          <cell r="Z43">
            <v>36.483795038928122</v>
          </cell>
          <cell r="AA43">
            <v>21.642826966020881</v>
          </cell>
          <cell r="AB43">
            <v>12.85231456334118</v>
          </cell>
          <cell r="AC43">
            <v>9.9975858530991619</v>
          </cell>
          <cell r="AF43">
            <v>13.333333333333334</v>
          </cell>
          <cell r="AG43">
            <v>86.666666666666671</v>
          </cell>
          <cell r="AH43">
            <v>25</v>
          </cell>
          <cell r="AI43">
            <v>75</v>
          </cell>
        </row>
        <row r="44">
          <cell r="W44">
            <v>20</v>
          </cell>
          <cell r="X44">
            <v>0</v>
          </cell>
          <cell r="Y44">
            <v>37.63971828823211</v>
          </cell>
          <cell r="Z44">
            <v>31.969342029620559</v>
          </cell>
          <cell r="AA44">
            <v>14.273783240733978</v>
          </cell>
          <cell r="AB44">
            <v>6.707226869355325</v>
          </cell>
          <cell r="AC44">
            <v>9.4099295720580276</v>
          </cell>
          <cell r="AF44">
            <v>16.666666666666664</v>
          </cell>
          <cell r="AG44">
            <v>83.333333333333343</v>
          </cell>
          <cell r="AH44">
            <v>16.666666666666664</v>
          </cell>
          <cell r="AI44">
            <v>83.333333333333343</v>
          </cell>
        </row>
        <row r="45">
          <cell r="W45">
            <v>20.5</v>
          </cell>
          <cell r="X45">
            <v>0</v>
          </cell>
          <cell r="Y45">
            <v>31.909614870796592</v>
          </cell>
          <cell r="Z45">
            <v>29.288140768731626</v>
          </cell>
          <cell r="AA45">
            <v>19.229359899232794</v>
          </cell>
          <cell r="AB45">
            <v>13.048589640825986</v>
          </cell>
          <cell r="AC45">
            <v>6.5242948204129929</v>
          </cell>
          <cell r="AF45">
            <v>16.666666666666664</v>
          </cell>
          <cell r="AG45">
            <v>83.333333333333343</v>
          </cell>
          <cell r="AH45">
            <v>21.666666666666668</v>
          </cell>
          <cell r="AI45">
            <v>78.333333333333329</v>
          </cell>
        </row>
        <row r="46">
          <cell r="W46">
            <v>21</v>
          </cell>
          <cell r="X46">
            <v>0</v>
          </cell>
          <cell r="Y46">
            <v>32.95454545454546</v>
          </cell>
          <cell r="Z46">
            <v>23.534255599472989</v>
          </cell>
          <cell r="AA46">
            <v>28.936100131752308</v>
          </cell>
          <cell r="AB46">
            <v>8.7368247694334666</v>
          </cell>
          <cell r="AC46">
            <v>5.8382740447957842</v>
          </cell>
          <cell r="AF46">
            <v>11.666666666666666</v>
          </cell>
          <cell r="AG46">
            <v>88.333333333333329</v>
          </cell>
          <cell r="AH46">
            <v>36.666666666666671</v>
          </cell>
          <cell r="AI46">
            <v>63.333333333333329</v>
          </cell>
        </row>
        <row r="47">
          <cell r="W47">
            <v>21.5</v>
          </cell>
          <cell r="X47">
            <v>11.494252873563218</v>
          </cell>
          <cell r="Y47">
            <v>43.438403497637673</v>
          </cell>
          <cell r="Z47">
            <v>23.989845568013536</v>
          </cell>
          <cell r="AA47">
            <v>10.090966786545376</v>
          </cell>
          <cell r="AB47">
            <v>5.4932656371200892</v>
          </cell>
          <cell r="AC47">
            <v>5.4932656371200892</v>
          </cell>
          <cell r="AF47">
            <v>8.3333333333333321</v>
          </cell>
          <cell r="AG47">
            <v>91.666666666666671</v>
          </cell>
          <cell r="AH47">
            <v>5.0000000000000009</v>
          </cell>
          <cell r="AI47">
            <v>95</v>
          </cell>
        </row>
        <row r="48">
          <cell r="W48">
            <v>22</v>
          </cell>
          <cell r="X48">
            <v>15.503875968992249</v>
          </cell>
          <cell r="Y48">
            <v>40.628105744384811</v>
          </cell>
          <cell r="Z48">
            <v>23.991254223812366</v>
          </cell>
          <cell r="AA48">
            <v>11.220433313456569</v>
          </cell>
          <cell r="AB48">
            <v>4.3281653746770026</v>
          </cell>
          <cell r="AC48">
            <v>4.3281653746770026</v>
          </cell>
          <cell r="AF48">
            <v>6.666666666666667</v>
          </cell>
          <cell r="AG48">
            <v>93.333333333333329</v>
          </cell>
          <cell r="AH48">
            <v>25</v>
          </cell>
          <cell r="AI48">
            <v>75</v>
          </cell>
        </row>
        <row r="49">
          <cell r="W49">
            <v>22.5</v>
          </cell>
          <cell r="X49">
            <v>0</v>
          </cell>
          <cell r="Y49">
            <v>11.904761904761903</v>
          </cell>
          <cell r="Z49">
            <v>47.014479773100454</v>
          </cell>
          <cell r="AA49">
            <v>23.820719510374683</v>
          </cell>
          <cell r="AB49">
            <v>10.740409016271085</v>
          </cell>
          <cell r="AC49">
            <v>6.5196297954918636</v>
          </cell>
          <cell r="AF49">
            <v>23.333333333333332</v>
          </cell>
          <cell r="AG49">
            <v>76.666666666666671</v>
          </cell>
          <cell r="AH49">
            <v>25</v>
          </cell>
          <cell r="AI49">
            <v>75</v>
          </cell>
        </row>
        <row r="50">
          <cell r="W50">
            <v>23</v>
          </cell>
          <cell r="X50">
            <v>25.245441795231415</v>
          </cell>
          <cell r="Y50">
            <v>14.37587657784011</v>
          </cell>
          <cell r="Z50">
            <v>25.956054230949039</v>
          </cell>
          <cell r="AA50">
            <v>19.107059373539037</v>
          </cell>
          <cell r="AB50">
            <v>8.3824216923796158</v>
          </cell>
          <cell r="AC50">
            <v>6.933146330060775</v>
          </cell>
          <cell r="AF50">
            <v>6.666666666666667</v>
          </cell>
          <cell r="AG50">
            <v>93.333333333333329</v>
          </cell>
          <cell r="AH50">
            <v>5.0000000000000009</v>
          </cell>
          <cell r="AI50">
            <v>95</v>
          </cell>
        </row>
        <row r="51">
          <cell r="W51">
            <v>23.5</v>
          </cell>
          <cell r="X51">
            <v>13.44086021505376</v>
          </cell>
          <cell r="Y51">
            <v>43.994639943752667</v>
          </cell>
          <cell r="Z51">
            <v>15.510128321022441</v>
          </cell>
          <cell r="AA51">
            <v>11.330770713380188</v>
          </cell>
          <cell r="AB51">
            <v>6.8814082465327262</v>
          </cell>
          <cell r="AC51">
            <v>8.8421925602582174</v>
          </cell>
          <cell r="AF51">
            <v>16.666666666666664</v>
          </cell>
          <cell r="AG51">
            <v>83.333333333333343</v>
          </cell>
          <cell r="AH51">
            <v>6.666666666666667</v>
          </cell>
          <cell r="AI51">
            <v>93.333333333333329</v>
          </cell>
        </row>
        <row r="52">
          <cell r="W52">
            <v>24</v>
          </cell>
          <cell r="X52">
            <v>0</v>
          </cell>
          <cell r="Y52">
            <v>30.123456790123459</v>
          </cell>
          <cell r="Z52">
            <v>40.370370370370374</v>
          </cell>
          <cell r="AA52">
            <v>15.06172839506173</v>
          </cell>
          <cell r="AB52">
            <v>7.5308641975308648</v>
          </cell>
          <cell r="AC52">
            <v>6.9135802469135799</v>
          </cell>
          <cell r="AF52">
            <v>13.333333333333334</v>
          </cell>
          <cell r="AG52">
            <v>86.666666666666671</v>
          </cell>
          <cell r="AH52">
            <v>10</v>
          </cell>
          <cell r="AI52">
            <v>90</v>
          </cell>
        </row>
        <row r="53">
          <cell r="W53">
            <v>24.5</v>
          </cell>
          <cell r="X53">
            <v>22.222222222222218</v>
          </cell>
          <cell r="Y53">
            <v>24.074074074074076</v>
          </cell>
          <cell r="Z53">
            <v>23.333333333333332</v>
          </cell>
          <cell r="AA53">
            <v>14.518518518518519</v>
          </cell>
          <cell r="AB53">
            <v>8.5925925925925917</v>
          </cell>
          <cell r="AC53">
            <v>7.2592592592592595</v>
          </cell>
          <cell r="AF53">
            <v>23.333333333333332</v>
          </cell>
          <cell r="AG53">
            <v>76.666666666666671</v>
          </cell>
          <cell r="AH53">
            <v>8.3333333333333321</v>
          </cell>
          <cell r="AI53">
            <v>91.666666666666671</v>
          </cell>
        </row>
        <row r="54">
          <cell r="W54">
            <v>25</v>
          </cell>
          <cell r="X54">
            <v>19.047619047619047</v>
          </cell>
          <cell r="Y54">
            <v>31.960404155041687</v>
          </cell>
          <cell r="Z54">
            <v>24.208398354376502</v>
          </cell>
          <cell r="AA54">
            <v>13.018631484371305</v>
          </cell>
          <cell r="AB54">
            <v>5.8824734792957232</v>
          </cell>
          <cell r="AC54">
            <v>5.8824734792957232</v>
          </cell>
          <cell r="AF54">
            <v>8.3333333333333321</v>
          </cell>
          <cell r="AG54">
            <v>91.666666666666671</v>
          </cell>
          <cell r="AH54">
            <v>50</v>
          </cell>
          <cell r="AI54">
            <v>50</v>
          </cell>
        </row>
        <row r="55">
          <cell r="W55">
            <v>25.5</v>
          </cell>
          <cell r="X55">
            <v>20.202020202020201</v>
          </cell>
          <cell r="Y55">
            <v>7.0175438596491233</v>
          </cell>
          <cell r="Z55">
            <v>31.20680489101542</v>
          </cell>
          <cell r="AA55">
            <v>18.394471026049974</v>
          </cell>
          <cell r="AB55">
            <v>13.343965975544924</v>
          </cell>
          <cell r="AC55">
            <v>9.8351940457203622</v>
          </cell>
          <cell r="AF55">
            <v>11.666666666666668</v>
          </cell>
          <cell r="AG55">
            <v>88.333333333333329</v>
          </cell>
          <cell r="AH55">
            <v>6.666666666666667</v>
          </cell>
          <cell r="AI55">
            <v>93.333333333333329</v>
          </cell>
        </row>
        <row r="56">
          <cell r="W56">
            <v>26</v>
          </cell>
          <cell r="X56">
            <v>0</v>
          </cell>
          <cell r="Y56">
            <v>39.003367003367003</v>
          </cell>
          <cell r="Z56">
            <v>31.993265993265993</v>
          </cell>
          <cell r="AA56">
            <v>13.750841750841751</v>
          </cell>
          <cell r="AB56">
            <v>7.3670033670033677</v>
          </cell>
          <cell r="AC56">
            <v>7.8855218855218849</v>
          </cell>
          <cell r="AF56">
            <v>20.000000000000004</v>
          </cell>
          <cell r="AG56">
            <v>80</v>
          </cell>
          <cell r="AH56">
            <v>5.0000000000000009</v>
          </cell>
          <cell r="AI56">
            <v>95</v>
          </cell>
        </row>
        <row r="57">
          <cell r="W57">
            <v>26.5</v>
          </cell>
          <cell r="X57">
            <v>0</v>
          </cell>
          <cell r="Y57">
            <v>21.296296296296294</v>
          </cell>
          <cell r="Z57">
            <v>27.68518518518518</v>
          </cell>
          <cell r="AA57">
            <v>31.388888888888889</v>
          </cell>
          <cell r="AB57">
            <v>9.8148148148148149</v>
          </cell>
          <cell r="AC57">
            <v>9.8148148148148149</v>
          </cell>
          <cell r="AF57">
            <v>13.333333333333334</v>
          </cell>
          <cell r="AG57">
            <v>86.666666666666671</v>
          </cell>
          <cell r="AH57">
            <v>18.333333333333336</v>
          </cell>
          <cell r="AI57">
            <v>81.666666666666657</v>
          </cell>
        </row>
        <row r="58">
          <cell r="W58">
            <v>27</v>
          </cell>
          <cell r="X58">
            <v>18.018018018018015</v>
          </cell>
          <cell r="Y58">
            <v>24.033124033124029</v>
          </cell>
          <cell r="Z58">
            <v>20.775320775320779</v>
          </cell>
          <cell r="AA58">
            <v>17.071617071617073</v>
          </cell>
          <cell r="AB58">
            <v>8.5358085358085365</v>
          </cell>
          <cell r="AC58">
            <v>11.566111566111568</v>
          </cell>
          <cell r="AF58">
            <v>13.333333333333334</v>
          </cell>
          <cell r="AG58">
            <v>86.666666666666671</v>
          </cell>
          <cell r="AH58">
            <v>23.333333333333332</v>
          </cell>
          <cell r="AI58">
            <v>76.666666666666671</v>
          </cell>
        </row>
        <row r="59">
          <cell r="W59">
            <v>27.5</v>
          </cell>
          <cell r="X59">
            <v>0</v>
          </cell>
          <cell r="Y59">
            <v>23.280423280423282</v>
          </cell>
          <cell r="Z59">
            <v>20.346320346320347</v>
          </cell>
          <cell r="AA59">
            <v>27.465127465127466</v>
          </cell>
          <cell r="AB59">
            <v>15.969215969215972</v>
          </cell>
          <cell r="AC59">
            <v>12.93891293891294</v>
          </cell>
          <cell r="AF59">
            <v>13.333333333333334</v>
          </cell>
          <cell r="AG59">
            <v>86.666666666666671</v>
          </cell>
          <cell r="AH59">
            <v>20.000000000000004</v>
          </cell>
          <cell r="AI59">
            <v>80</v>
          </cell>
        </row>
        <row r="60">
          <cell r="W60">
            <v>28</v>
          </cell>
          <cell r="X60">
            <v>0</v>
          </cell>
          <cell r="Y60">
            <v>26.548269581056463</v>
          </cell>
          <cell r="Z60">
            <v>25.455373406193079</v>
          </cell>
          <cell r="AA60">
            <v>23.087431693989071</v>
          </cell>
          <cell r="AB60">
            <v>11.543715846994536</v>
          </cell>
          <cell r="AC60">
            <v>13.365209471766848</v>
          </cell>
          <cell r="AF60">
            <v>10.000000000000002</v>
          </cell>
          <cell r="AG60">
            <v>90</v>
          </cell>
          <cell r="AH60">
            <v>8.3333333333333321</v>
          </cell>
          <cell r="AI60">
            <v>91.666666666666671</v>
          </cell>
        </row>
        <row r="61">
          <cell r="W61">
            <v>28.5</v>
          </cell>
          <cell r="X61">
            <v>0</v>
          </cell>
          <cell r="Y61">
            <v>23.703703703703706</v>
          </cell>
          <cell r="Z61">
            <v>31.851851851851851</v>
          </cell>
          <cell r="AA61">
            <v>21.481481481481481</v>
          </cell>
          <cell r="AB61">
            <v>9.6296296296296298</v>
          </cell>
          <cell r="AC61">
            <v>13.333333333333334</v>
          </cell>
          <cell r="AF61">
            <v>16.666666666666664</v>
          </cell>
          <cell r="AG61">
            <v>83.333333333333343</v>
          </cell>
          <cell r="AH61">
            <v>6.666666666666667</v>
          </cell>
          <cell r="AI61">
            <v>93.333333333333329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Grafer"/>
    </sheetNames>
    <sheetDataSet>
      <sheetData sheetId="0">
        <row r="3">
          <cell r="AF3" t="str">
            <v>Organisk (%)</v>
          </cell>
        </row>
        <row r="4">
          <cell r="W4">
            <v>0</v>
          </cell>
          <cell r="X4">
            <v>0</v>
          </cell>
          <cell r="Y4">
            <v>5.333333333333333</v>
          </cell>
          <cell r="Z4">
            <v>16.222222222222225</v>
          </cell>
          <cell r="AA4">
            <v>35.666666666666664</v>
          </cell>
          <cell r="AB4">
            <v>24.888888888888889</v>
          </cell>
          <cell r="AC4">
            <v>17.888888888888889</v>
          </cell>
          <cell r="AF4">
            <v>23.333333333333336</v>
          </cell>
          <cell r="AG4">
            <v>76.666666666666657</v>
          </cell>
          <cell r="AH4">
            <v>10.000000000000002</v>
          </cell>
          <cell r="AI4">
            <v>90</v>
          </cell>
        </row>
        <row r="5">
          <cell r="W5">
            <v>0.5</v>
          </cell>
          <cell r="X5">
            <v>0</v>
          </cell>
          <cell r="Y5">
            <v>26.501035196687372</v>
          </cell>
          <cell r="Z5">
            <v>39.309868875086266</v>
          </cell>
          <cell r="AA5">
            <v>20.586611456176673</v>
          </cell>
          <cell r="AB5">
            <v>7.9123533471359559</v>
          </cell>
          <cell r="AC5">
            <v>5.6901311249137336</v>
          </cell>
          <cell r="AF5">
            <v>26.666666666666668</v>
          </cell>
          <cell r="AG5">
            <v>73.333333333333329</v>
          </cell>
          <cell r="AH5">
            <v>13.333333333333334</v>
          </cell>
          <cell r="AI5">
            <v>86.666666666666671</v>
          </cell>
        </row>
        <row r="6">
          <cell r="W6">
            <v>1</v>
          </cell>
          <cell r="X6">
            <v>0</v>
          </cell>
          <cell r="Y6">
            <v>11.111111111111112</v>
          </cell>
          <cell r="Z6">
            <v>15.811965811965813</v>
          </cell>
          <cell r="AA6">
            <v>49.145299145299134</v>
          </cell>
          <cell r="AB6">
            <v>13.247863247863245</v>
          </cell>
          <cell r="AC6">
            <v>10.683760683760683</v>
          </cell>
          <cell r="AF6">
            <v>33.333333333333329</v>
          </cell>
          <cell r="AG6">
            <v>66.666666666666671</v>
          </cell>
          <cell r="AH6">
            <v>13.333333333333334</v>
          </cell>
          <cell r="AI6">
            <v>86.666666666666671</v>
          </cell>
        </row>
        <row r="7">
          <cell r="W7">
            <v>1.5</v>
          </cell>
          <cell r="X7">
            <v>0</v>
          </cell>
          <cell r="Y7">
            <v>10.75268817204301</v>
          </cell>
          <cell r="Z7">
            <v>22.873900293255133</v>
          </cell>
          <cell r="AA7">
            <v>36.852394916911045</v>
          </cell>
          <cell r="AB7">
            <v>18.218475073313783</v>
          </cell>
          <cell r="AC7">
            <v>11.302541544477029</v>
          </cell>
          <cell r="AF7">
            <v>23.333333333333332</v>
          </cell>
          <cell r="AG7">
            <v>76.666666666666671</v>
          </cell>
          <cell r="AH7">
            <v>16.666666666666664</v>
          </cell>
          <cell r="AI7">
            <v>83.333333333333343</v>
          </cell>
        </row>
        <row r="8">
          <cell r="W8">
            <v>2</v>
          </cell>
          <cell r="X8">
            <v>0</v>
          </cell>
          <cell r="Y8">
            <v>9.5238095238095237</v>
          </cell>
          <cell r="Z8">
            <v>19.841269841269838</v>
          </cell>
          <cell r="AA8">
            <v>31.68498168498169</v>
          </cell>
          <cell r="AB8">
            <v>23.32112332112332</v>
          </cell>
          <cell r="AC8">
            <v>15.62881562881563</v>
          </cell>
          <cell r="AF8">
            <v>13.333333333333334</v>
          </cell>
          <cell r="AG8">
            <v>86.666666666666671</v>
          </cell>
          <cell r="AH8">
            <v>10.000000000000002</v>
          </cell>
          <cell r="AI8">
            <v>90</v>
          </cell>
        </row>
        <row r="9">
          <cell r="W9">
            <v>2.5</v>
          </cell>
          <cell r="X9">
            <v>0</v>
          </cell>
          <cell r="Y9">
            <v>7.4074074074074074</v>
          </cell>
          <cell r="Z9">
            <v>20.634920634920636</v>
          </cell>
          <cell r="AA9">
            <v>35.026455026455025</v>
          </cell>
          <cell r="AB9">
            <v>15.132275132275133</v>
          </cell>
          <cell r="AC9">
            <v>21.798941798941801</v>
          </cell>
          <cell r="AF9">
            <v>26.666666666666668</v>
          </cell>
          <cell r="AG9">
            <v>73.333333333333329</v>
          </cell>
          <cell r="AH9">
            <v>13.333333333333334</v>
          </cell>
          <cell r="AI9">
            <v>86.666666666666671</v>
          </cell>
        </row>
        <row r="10">
          <cell r="W10">
            <v>3</v>
          </cell>
          <cell r="X10">
            <v>0</v>
          </cell>
          <cell r="Y10">
            <v>0</v>
          </cell>
          <cell r="Z10">
            <v>33.333333333333336</v>
          </cell>
          <cell r="AA10">
            <v>30.555555555555557</v>
          </cell>
          <cell r="AB10">
            <v>13.888888888888891</v>
          </cell>
          <cell r="AC10">
            <v>22.222222222222225</v>
          </cell>
          <cell r="AF10">
            <v>21.666666666666668</v>
          </cell>
          <cell r="AG10">
            <v>78.333333333333329</v>
          </cell>
          <cell r="AH10">
            <v>16.666666666666664</v>
          </cell>
          <cell r="AI10">
            <v>83.333333333333343</v>
          </cell>
        </row>
        <row r="11">
          <cell r="W11">
            <v>3.5</v>
          </cell>
          <cell r="X11">
            <v>0</v>
          </cell>
          <cell r="Y11">
            <v>23.703703703703706</v>
          </cell>
          <cell r="Z11">
            <v>35.251973284760169</v>
          </cell>
          <cell r="AA11">
            <v>14.15907710989678</v>
          </cell>
          <cell r="AB11">
            <v>14.183363691560414</v>
          </cell>
          <cell r="AC11">
            <v>12.70188221007893</v>
          </cell>
          <cell r="AF11">
            <v>40.000000000000007</v>
          </cell>
          <cell r="AG11">
            <v>59.999999999999993</v>
          </cell>
          <cell r="AH11">
            <v>10.000000000000002</v>
          </cell>
          <cell r="AI11">
            <v>90</v>
          </cell>
        </row>
        <row r="12">
          <cell r="W12">
            <v>4</v>
          </cell>
          <cell r="X12">
            <v>0</v>
          </cell>
          <cell r="Y12">
            <v>17.006802721088434</v>
          </cell>
          <cell r="Z12">
            <v>32.278911564625851</v>
          </cell>
          <cell r="AA12">
            <v>25.612244897959183</v>
          </cell>
          <cell r="AB12">
            <v>8.3673469387755102</v>
          </cell>
          <cell r="AC12">
            <v>16.73469387755102</v>
          </cell>
          <cell r="AF12">
            <v>25</v>
          </cell>
          <cell r="AG12">
            <v>75</v>
          </cell>
          <cell r="AH12">
            <v>10.000000000000002</v>
          </cell>
          <cell r="AI12">
            <v>90</v>
          </cell>
        </row>
        <row r="13">
          <cell r="W13">
            <v>4.5</v>
          </cell>
          <cell r="X13">
            <v>0</v>
          </cell>
          <cell r="Y13">
            <v>14.509803921568627</v>
          </cell>
          <cell r="Z13">
            <v>32.287581699346411</v>
          </cell>
          <cell r="AA13">
            <v>29.542483660130717</v>
          </cell>
          <cell r="AB13">
            <v>10.849673202614378</v>
          </cell>
          <cell r="AC13">
            <v>12.810457516339872</v>
          </cell>
          <cell r="AF13">
            <v>13.333333333333334</v>
          </cell>
          <cell r="AG13">
            <v>86.666666666666671</v>
          </cell>
          <cell r="AH13">
            <v>16.666666666666664</v>
          </cell>
          <cell r="AI13">
            <v>83.333333333333343</v>
          </cell>
        </row>
        <row r="14">
          <cell r="W14">
            <v>5</v>
          </cell>
          <cell r="X14">
            <v>0</v>
          </cell>
          <cell r="Y14">
            <v>0</v>
          </cell>
          <cell r="Z14">
            <v>39.886039886039889</v>
          </cell>
          <cell r="AA14">
            <v>25.498575498575502</v>
          </cell>
          <cell r="AB14">
            <v>17.663817663817664</v>
          </cell>
          <cell r="AC14">
            <v>16.951566951566949</v>
          </cell>
          <cell r="AF14">
            <v>33.333333333333329</v>
          </cell>
          <cell r="AG14">
            <v>66.666666666666671</v>
          </cell>
          <cell r="AH14">
            <v>10.000000000000002</v>
          </cell>
          <cell r="AI14">
            <v>90</v>
          </cell>
        </row>
        <row r="15">
          <cell r="W15">
            <v>5.5</v>
          </cell>
          <cell r="X15">
            <v>0</v>
          </cell>
          <cell r="Y15">
            <v>5.333333333333333</v>
          </cell>
          <cell r="Z15">
            <v>27.111111111111114</v>
          </cell>
          <cell r="AA15">
            <v>28.565656565656568</v>
          </cell>
          <cell r="AB15">
            <v>21.676767676767678</v>
          </cell>
          <cell r="AC15">
            <v>17.313131313131311</v>
          </cell>
          <cell r="AF15">
            <v>20.000000000000004</v>
          </cell>
          <cell r="AG15">
            <v>80</v>
          </cell>
          <cell r="AH15">
            <v>10</v>
          </cell>
          <cell r="AI15">
            <v>90</v>
          </cell>
        </row>
        <row r="16">
          <cell r="W16">
            <v>6</v>
          </cell>
          <cell r="X16">
            <v>0</v>
          </cell>
          <cell r="Y16">
            <v>0</v>
          </cell>
          <cell r="Z16">
            <v>25.607287449392715</v>
          </cell>
          <cell r="AA16">
            <v>40.958164642375174</v>
          </cell>
          <cell r="AB16">
            <v>14.558029689608638</v>
          </cell>
          <cell r="AC16">
            <v>18.876518218623485</v>
          </cell>
          <cell r="AF16">
            <v>36.666666666666671</v>
          </cell>
          <cell r="AG16">
            <v>63.333333333333329</v>
          </cell>
          <cell r="AH16">
            <v>5.0000000000000009</v>
          </cell>
          <cell r="AI16">
            <v>95</v>
          </cell>
        </row>
        <row r="17">
          <cell r="W17">
            <v>6.5</v>
          </cell>
          <cell r="X17">
            <v>0</v>
          </cell>
          <cell r="Y17">
            <v>21.01010101010101</v>
          </cell>
          <cell r="Z17">
            <v>17.979797979797979</v>
          </cell>
          <cell r="AA17">
            <v>31.774891774891774</v>
          </cell>
          <cell r="AB17">
            <v>16.998556998557</v>
          </cell>
          <cell r="AC17">
            <v>12.236652236652239</v>
          </cell>
          <cell r="AF17">
            <v>23.333333333333332</v>
          </cell>
          <cell r="AG17">
            <v>76.666666666666671</v>
          </cell>
          <cell r="AH17">
            <v>10</v>
          </cell>
          <cell r="AI17">
            <v>90</v>
          </cell>
        </row>
        <row r="18">
          <cell r="W18">
            <v>7</v>
          </cell>
          <cell r="X18">
            <v>0</v>
          </cell>
          <cell r="Y18">
            <v>0</v>
          </cell>
          <cell r="Z18">
            <v>42.305764411027575</v>
          </cell>
          <cell r="AA18">
            <v>25.59732664995823</v>
          </cell>
          <cell r="AB18">
            <v>15.572263993316627</v>
          </cell>
          <cell r="AC18">
            <v>16.524644945697577</v>
          </cell>
          <cell r="AF18">
            <v>33.333333333333329</v>
          </cell>
          <cell r="AG18">
            <v>66.666666666666671</v>
          </cell>
          <cell r="AH18">
            <v>6.666666666666667</v>
          </cell>
          <cell r="AI18">
            <v>93.333333333333329</v>
          </cell>
        </row>
        <row r="19">
          <cell r="W19">
            <v>7.5</v>
          </cell>
          <cell r="X19">
            <v>0</v>
          </cell>
          <cell r="Y19">
            <v>0</v>
          </cell>
          <cell r="Z19">
            <v>33.281653746770026</v>
          </cell>
          <cell r="AA19">
            <v>32.196382428940574</v>
          </cell>
          <cell r="AB19">
            <v>16.098191214470287</v>
          </cell>
          <cell r="AC19">
            <v>18.423772609819121</v>
          </cell>
          <cell r="AF19">
            <v>33.333333333333329</v>
          </cell>
          <cell r="AG19">
            <v>66.666666666666671</v>
          </cell>
          <cell r="AH19">
            <v>6.666666666666667</v>
          </cell>
          <cell r="AI19">
            <v>93.333333333333329</v>
          </cell>
        </row>
        <row r="20">
          <cell r="W20">
            <v>8</v>
          </cell>
          <cell r="X20">
            <v>0</v>
          </cell>
          <cell r="Y20">
            <v>11.111111111111112</v>
          </cell>
          <cell r="Z20">
            <v>21.843434343434343</v>
          </cell>
          <cell r="AA20">
            <v>32.95454545454546</v>
          </cell>
          <cell r="AB20">
            <v>17.171717171717173</v>
          </cell>
          <cell r="AC20">
            <v>16.91919191919192</v>
          </cell>
          <cell r="AF20">
            <v>20</v>
          </cell>
          <cell r="AG20">
            <v>80</v>
          </cell>
          <cell r="AH20">
            <v>13.333333333333334</v>
          </cell>
          <cell r="AI20">
            <v>86.666666666666671</v>
          </cell>
        </row>
        <row r="21">
          <cell r="W21">
            <v>8.5</v>
          </cell>
          <cell r="X21">
            <v>0</v>
          </cell>
          <cell r="Y21">
            <v>0</v>
          </cell>
          <cell r="Z21">
            <v>35.449735449735449</v>
          </cell>
          <cell r="AA21">
            <v>36.507936507936506</v>
          </cell>
          <cell r="AB21">
            <v>14.02116402116402</v>
          </cell>
          <cell r="AC21">
            <v>14.02116402116402</v>
          </cell>
          <cell r="AF21">
            <v>30.000000000000004</v>
          </cell>
          <cell r="AG21">
            <v>70</v>
          </cell>
          <cell r="AH21">
            <v>5.0000000000000009</v>
          </cell>
          <cell r="AI21">
            <v>95</v>
          </cell>
        </row>
        <row r="22">
          <cell r="W22">
            <v>9</v>
          </cell>
          <cell r="X22">
            <v>0</v>
          </cell>
          <cell r="Y22">
            <v>23.148148148148149</v>
          </cell>
          <cell r="Z22">
            <v>26.851851851851851</v>
          </cell>
          <cell r="AA22">
            <v>24.768518518518519</v>
          </cell>
          <cell r="AB22">
            <v>9.4907407407407405</v>
          </cell>
          <cell r="AC22">
            <v>15.74074074074074</v>
          </cell>
          <cell r="AF22">
            <v>26.666666666666668</v>
          </cell>
          <cell r="AG22">
            <v>73.333333333333329</v>
          </cell>
          <cell r="AH22">
            <v>6.666666666666667</v>
          </cell>
          <cell r="AI22">
            <v>93.333333333333329</v>
          </cell>
        </row>
        <row r="23">
          <cell r="W23">
            <v>9.5</v>
          </cell>
          <cell r="X23">
            <v>0</v>
          </cell>
          <cell r="Y23">
            <v>0</v>
          </cell>
          <cell r="Z23">
            <v>26.42736376641956</v>
          </cell>
          <cell r="AA23">
            <v>33.961936966228812</v>
          </cell>
          <cell r="AB23">
            <v>21.89274721463563</v>
          </cell>
          <cell r="AC23">
            <v>17.717952052716004</v>
          </cell>
          <cell r="AF23">
            <v>26.666666666666668</v>
          </cell>
          <cell r="AG23">
            <v>73.333333333333329</v>
          </cell>
          <cell r="AH23">
            <v>8.3333333333333321</v>
          </cell>
          <cell r="AI23">
            <v>91.666666666666671</v>
          </cell>
        </row>
        <row r="24">
          <cell r="W24">
            <v>10</v>
          </cell>
          <cell r="X24">
            <v>0</v>
          </cell>
          <cell r="Y24">
            <v>26.405228758169937</v>
          </cell>
          <cell r="Z24">
            <v>28.627450980392155</v>
          </cell>
          <cell r="AA24">
            <v>23.267973856209153</v>
          </cell>
          <cell r="AB24">
            <v>9.0849673202614376</v>
          </cell>
          <cell r="AC24">
            <v>12.61437908496732</v>
          </cell>
          <cell r="AF24">
            <v>20</v>
          </cell>
          <cell r="AG24">
            <v>80</v>
          </cell>
          <cell r="AH24">
            <v>5.0000000000000009</v>
          </cell>
          <cell r="AI24">
            <v>95</v>
          </cell>
        </row>
        <row r="25">
          <cell r="W25">
            <v>10.5</v>
          </cell>
          <cell r="X25">
            <v>0</v>
          </cell>
          <cell r="Y25">
            <v>22.377622377622377</v>
          </cell>
          <cell r="Z25">
            <v>32.488344988344984</v>
          </cell>
          <cell r="AA25">
            <v>21.525349650349654</v>
          </cell>
          <cell r="AB25">
            <v>13.366841491841493</v>
          </cell>
          <cell r="AC25">
            <v>10.241841491841493</v>
          </cell>
          <cell r="AF25">
            <v>16.666666666666664</v>
          </cell>
          <cell r="AG25">
            <v>83.333333333333343</v>
          </cell>
          <cell r="AH25">
            <v>5.0000000000000009</v>
          </cell>
          <cell r="AI25">
            <v>95</v>
          </cell>
        </row>
        <row r="26">
          <cell r="W26">
            <v>11</v>
          </cell>
          <cell r="X26">
            <v>0</v>
          </cell>
          <cell r="Y26">
            <v>23.623853211009173</v>
          </cell>
          <cell r="Z26">
            <v>15.978593272171253</v>
          </cell>
          <cell r="AA26">
            <v>24.490316004077471</v>
          </cell>
          <cell r="AB26">
            <v>19.100407747196737</v>
          </cell>
          <cell r="AC26">
            <v>16.806829765545363</v>
          </cell>
          <cell r="AF26">
            <v>26.666666666666668</v>
          </cell>
          <cell r="AG26">
            <v>73.333333333333329</v>
          </cell>
          <cell r="AH26">
            <v>13.333333333333334</v>
          </cell>
          <cell r="AI26">
            <v>86.666666666666671</v>
          </cell>
        </row>
        <row r="27">
          <cell r="W27">
            <v>11.5</v>
          </cell>
          <cell r="X27">
            <v>0</v>
          </cell>
          <cell r="Y27">
            <v>25.071225071225072</v>
          </cell>
          <cell r="Z27">
            <v>30.626780626780629</v>
          </cell>
          <cell r="AA27">
            <v>17.165242165242166</v>
          </cell>
          <cell r="AB27">
            <v>10.434472934472934</v>
          </cell>
          <cell r="AC27">
            <v>16.702279202279204</v>
          </cell>
          <cell r="AF27">
            <v>36.666666666666671</v>
          </cell>
          <cell r="AG27">
            <v>63.333333333333329</v>
          </cell>
          <cell r="AH27">
            <v>6.666666666666667</v>
          </cell>
          <cell r="AI27">
            <v>93.333333333333329</v>
          </cell>
        </row>
        <row r="28">
          <cell r="W28">
            <v>12</v>
          </cell>
          <cell r="X28">
            <v>0</v>
          </cell>
          <cell r="Y28">
            <v>8.3333333333333339</v>
          </cell>
          <cell r="Z28">
            <v>27.3989898989899</v>
          </cell>
          <cell r="AA28">
            <v>25.757575757575761</v>
          </cell>
          <cell r="AB28">
            <v>14.835858585858587</v>
          </cell>
          <cell r="AC28">
            <v>23.674242424242426</v>
          </cell>
          <cell r="AF28">
            <v>26.666666666666668</v>
          </cell>
          <cell r="AG28">
            <v>73.333333333333329</v>
          </cell>
          <cell r="AH28">
            <v>5.0000000000000009</v>
          </cell>
          <cell r="AI28">
            <v>95</v>
          </cell>
        </row>
        <row r="29">
          <cell r="W29">
            <v>12.5</v>
          </cell>
          <cell r="X29">
            <v>12.121212121212123</v>
          </cell>
          <cell r="Y29">
            <v>12.121212121212123</v>
          </cell>
          <cell r="Z29">
            <v>22.377622377622377</v>
          </cell>
          <cell r="AA29">
            <v>19.347319347319345</v>
          </cell>
          <cell r="AB29">
            <v>11.188811188811188</v>
          </cell>
          <cell r="AC29">
            <v>22.843822843822846</v>
          </cell>
          <cell r="AF29">
            <v>30</v>
          </cell>
          <cell r="AG29">
            <v>70</v>
          </cell>
          <cell r="AH29">
            <v>6.666666666666667</v>
          </cell>
          <cell r="AI29">
            <v>93.333333333333329</v>
          </cell>
        </row>
        <row r="30">
          <cell r="W30">
            <v>13</v>
          </cell>
          <cell r="X30">
            <v>0</v>
          </cell>
          <cell r="Y30">
            <v>0</v>
          </cell>
          <cell r="Z30">
            <v>25.582750582750588</v>
          </cell>
          <cell r="AA30">
            <v>34.87762237762238</v>
          </cell>
          <cell r="AB30">
            <v>14.889277389277391</v>
          </cell>
          <cell r="AC30">
            <v>24.650349650349654</v>
          </cell>
          <cell r="AF30">
            <v>26.666666666666668</v>
          </cell>
          <cell r="AG30">
            <v>73.333333333333329</v>
          </cell>
          <cell r="AH30">
            <v>6.666666666666667</v>
          </cell>
          <cell r="AI30">
            <v>93.333333333333329</v>
          </cell>
        </row>
        <row r="31">
          <cell r="W31">
            <v>13.5</v>
          </cell>
          <cell r="X31">
            <v>0</v>
          </cell>
          <cell r="Y31">
            <v>0</v>
          </cell>
          <cell r="Z31">
            <v>30.395913154533844</v>
          </cell>
          <cell r="AA31">
            <v>30.191570881226056</v>
          </cell>
          <cell r="AB31">
            <v>16.372924648786718</v>
          </cell>
          <cell r="AC31">
            <v>23.039591315453382</v>
          </cell>
          <cell r="AF31">
            <v>16.666666666666664</v>
          </cell>
          <cell r="AG31">
            <v>83.333333333333343</v>
          </cell>
          <cell r="AH31">
            <v>8.3333333333333321</v>
          </cell>
          <cell r="AI31">
            <v>91.666666666666671</v>
          </cell>
        </row>
        <row r="32">
          <cell r="W32">
            <v>14</v>
          </cell>
          <cell r="X32">
            <v>0</v>
          </cell>
          <cell r="Y32">
            <v>0</v>
          </cell>
          <cell r="Z32">
            <v>38.787878787878789</v>
          </cell>
          <cell r="AA32">
            <v>29.393939393939394</v>
          </cell>
          <cell r="AB32">
            <v>12.727272727272728</v>
          </cell>
          <cell r="AC32">
            <v>19.09090909090909</v>
          </cell>
          <cell r="AF32">
            <v>23.333333333333332</v>
          </cell>
          <cell r="AG32">
            <v>76.666666666666671</v>
          </cell>
          <cell r="AH32">
            <v>6.666666666666667</v>
          </cell>
          <cell r="AI32">
            <v>93.333333333333329</v>
          </cell>
        </row>
        <row r="33">
          <cell r="W33">
            <v>14.5</v>
          </cell>
          <cell r="X33">
            <v>0</v>
          </cell>
          <cell r="Y33">
            <v>0</v>
          </cell>
          <cell r="Z33">
            <v>16.541353383458645</v>
          </cell>
          <cell r="AA33">
            <v>37.844611528822057</v>
          </cell>
          <cell r="AB33">
            <v>18.922305764411028</v>
          </cell>
          <cell r="AC33">
            <v>26.691729323308266</v>
          </cell>
          <cell r="AF33">
            <v>20.000000000000004</v>
          </cell>
          <cell r="AG33">
            <v>80</v>
          </cell>
          <cell r="AH33">
            <v>5.0000000000000009</v>
          </cell>
          <cell r="AI33">
            <v>95</v>
          </cell>
        </row>
        <row r="34">
          <cell r="W34">
            <v>15</v>
          </cell>
          <cell r="X34">
            <v>0</v>
          </cell>
          <cell r="Y34">
            <v>19.267822736030826</v>
          </cell>
          <cell r="Z34">
            <v>21.709258695872631</v>
          </cell>
          <cell r="AA34">
            <v>26.221985599837748</v>
          </cell>
          <cell r="AB34">
            <v>11.356606835006593</v>
          </cell>
          <cell r="AC34">
            <v>21.444326133252204</v>
          </cell>
          <cell r="AF34">
            <v>23.333333333333332</v>
          </cell>
          <cell r="AG34">
            <v>76.666666666666671</v>
          </cell>
          <cell r="AH34">
            <v>10</v>
          </cell>
          <cell r="AI34">
            <v>90</v>
          </cell>
        </row>
        <row r="35">
          <cell r="W35">
            <v>15.5</v>
          </cell>
          <cell r="X35">
            <v>0</v>
          </cell>
          <cell r="Y35">
            <v>24.78808705612829</v>
          </cell>
          <cell r="Z35">
            <v>23.780068728522338</v>
          </cell>
          <cell r="AA35">
            <v>18.780068728522338</v>
          </cell>
          <cell r="AB35">
            <v>13.227376861397479</v>
          </cell>
          <cell r="AC35">
            <v>19.42439862542955</v>
          </cell>
          <cell r="AF35">
            <v>26.666666666666668</v>
          </cell>
          <cell r="AG35">
            <v>73.333333333333329</v>
          </cell>
          <cell r="AH35">
            <v>6.666666666666667</v>
          </cell>
          <cell r="AI35">
            <v>93.333333333333329</v>
          </cell>
        </row>
        <row r="36">
          <cell r="W36">
            <v>16</v>
          </cell>
          <cell r="X36">
            <v>0</v>
          </cell>
          <cell r="Y36">
            <v>13.605442176870747</v>
          </cell>
          <cell r="Z36">
            <v>19.727891156462587</v>
          </cell>
          <cell r="AA36">
            <v>21.35298563869992</v>
          </cell>
          <cell r="AB36">
            <v>19.614512471655328</v>
          </cell>
          <cell r="AC36">
            <v>25.69916855631141</v>
          </cell>
          <cell r="AF36">
            <v>13.333333333333334</v>
          </cell>
          <cell r="AG36">
            <v>86.666666666666671</v>
          </cell>
          <cell r="AH36">
            <v>10</v>
          </cell>
          <cell r="AI36">
            <v>90</v>
          </cell>
        </row>
        <row r="37">
          <cell r="W37">
            <v>16.5</v>
          </cell>
          <cell r="X37">
            <v>0</v>
          </cell>
          <cell r="Y37">
            <v>12.121212121212123</v>
          </cell>
          <cell r="Z37">
            <v>18.462401795735129</v>
          </cell>
          <cell r="AA37">
            <v>22.516835016835017</v>
          </cell>
          <cell r="AB37">
            <v>16.456228956228959</v>
          </cell>
          <cell r="AC37">
            <v>30.443322109988781</v>
          </cell>
          <cell r="AF37">
            <v>23.333333333333332</v>
          </cell>
          <cell r="AG37">
            <v>76.666666666666671</v>
          </cell>
          <cell r="AH37">
            <v>10</v>
          </cell>
          <cell r="AI37">
            <v>90</v>
          </cell>
        </row>
        <row r="38">
          <cell r="W38">
            <v>17</v>
          </cell>
          <cell r="X38">
            <v>0</v>
          </cell>
          <cell r="Y38">
            <v>0</v>
          </cell>
          <cell r="Z38">
            <v>20.74074074074074</v>
          </cell>
          <cell r="AA38">
            <v>41.481481481481481</v>
          </cell>
          <cell r="AB38">
            <v>11.203703703703704</v>
          </cell>
          <cell r="AC38">
            <v>26.574074074074076</v>
          </cell>
          <cell r="AF38">
            <v>13.333333333333334</v>
          </cell>
          <cell r="AG38">
            <v>86.666666666666671</v>
          </cell>
          <cell r="AH38">
            <v>11.666666666666668</v>
          </cell>
          <cell r="AI38">
            <v>88.333333333333329</v>
          </cell>
        </row>
        <row r="39">
          <cell r="W39">
            <v>17.5</v>
          </cell>
          <cell r="X39">
            <v>0</v>
          </cell>
          <cell r="Y39">
            <v>0</v>
          </cell>
          <cell r="Z39">
            <v>29.4017094017094</v>
          </cell>
          <cell r="AA39">
            <v>33.846153846153847</v>
          </cell>
          <cell r="AB39">
            <v>14.7008547008547</v>
          </cell>
          <cell r="AC39">
            <v>22.051282051282055</v>
          </cell>
          <cell r="AF39">
            <v>26.666666666666668</v>
          </cell>
          <cell r="AG39">
            <v>73.333333333333329</v>
          </cell>
          <cell r="AH39">
            <v>5.0000000000000009</v>
          </cell>
          <cell r="AI39">
            <v>95</v>
          </cell>
        </row>
        <row r="40">
          <cell r="W40">
            <v>18</v>
          </cell>
          <cell r="X40">
            <v>0</v>
          </cell>
          <cell r="Y40">
            <v>12.121212121212123</v>
          </cell>
          <cell r="Z40">
            <v>15.584415584415586</v>
          </cell>
          <cell r="AA40">
            <v>34.632034632034639</v>
          </cell>
          <cell r="AB40">
            <v>12.554112554112555</v>
          </cell>
          <cell r="AC40">
            <v>25.10822510822511</v>
          </cell>
          <cell r="AF40">
            <v>20.000000000000004</v>
          </cell>
          <cell r="AG40">
            <v>80</v>
          </cell>
          <cell r="AH40">
            <v>5.0000000000000009</v>
          </cell>
          <cell r="AI40">
            <v>95</v>
          </cell>
        </row>
        <row r="41">
          <cell r="W41">
            <v>18.5</v>
          </cell>
          <cell r="X41">
            <v>0</v>
          </cell>
          <cell r="Y41">
            <v>16.287878787878789</v>
          </cell>
          <cell r="Z41">
            <v>23.863636363636363</v>
          </cell>
          <cell r="AA41">
            <v>26.893939393939394</v>
          </cell>
          <cell r="AB41">
            <v>16.47727272727273</v>
          </cell>
          <cell r="AC41">
            <v>16.47727272727273</v>
          </cell>
          <cell r="AF41">
            <v>20.000000000000004</v>
          </cell>
          <cell r="AG41">
            <v>80</v>
          </cell>
          <cell r="AH41">
            <v>11.666666666666668</v>
          </cell>
          <cell r="AI41">
            <v>88.333333333333329</v>
          </cell>
        </row>
        <row r="42">
          <cell r="W42">
            <v>19</v>
          </cell>
          <cell r="X42">
            <v>0</v>
          </cell>
          <cell r="Y42">
            <v>0</v>
          </cell>
          <cell r="Z42">
            <v>23.703703703703706</v>
          </cell>
          <cell r="AA42">
            <v>38.518518518518519</v>
          </cell>
          <cell r="AB42">
            <v>21.481481481481481</v>
          </cell>
          <cell r="AC42">
            <v>16.296296296296294</v>
          </cell>
          <cell r="AF42">
            <v>23.333333333333332</v>
          </cell>
          <cell r="AG42">
            <v>76.666666666666671</v>
          </cell>
          <cell r="AH42">
            <v>6.666666666666667</v>
          </cell>
          <cell r="AI42">
            <v>93.333333333333329</v>
          </cell>
        </row>
        <row r="43">
          <cell r="W43">
            <v>19.5</v>
          </cell>
          <cell r="X43">
            <v>0</v>
          </cell>
          <cell r="Y43">
            <v>0</v>
          </cell>
          <cell r="Z43">
            <v>13.015873015873018</v>
          </cell>
          <cell r="AA43">
            <v>39.365079365079367</v>
          </cell>
          <cell r="AB43">
            <v>16.428571428571427</v>
          </cell>
          <cell r="AC43">
            <v>31.19047619047619</v>
          </cell>
          <cell r="AF43">
            <v>16.666666666666664</v>
          </cell>
          <cell r="AG43">
            <v>83.333333333333343</v>
          </cell>
          <cell r="AH43">
            <v>6.666666666666667</v>
          </cell>
          <cell r="AI43">
            <v>93.333333333333329</v>
          </cell>
        </row>
        <row r="44">
          <cell r="W44">
            <v>20</v>
          </cell>
          <cell r="X44">
            <v>0</v>
          </cell>
          <cell r="Y44">
            <v>0</v>
          </cell>
          <cell r="Z44">
            <v>21.481481481481481</v>
          </cell>
          <cell r="AA44">
            <v>37.777777777777779</v>
          </cell>
          <cell r="AB44">
            <v>17.037037037037038</v>
          </cell>
          <cell r="AC44">
            <v>23.703703703703706</v>
          </cell>
          <cell r="AF44">
            <v>16.666666666666664</v>
          </cell>
          <cell r="AG44">
            <v>83.333333333333343</v>
          </cell>
          <cell r="AH44">
            <v>15</v>
          </cell>
          <cell r="AI44">
            <v>85</v>
          </cell>
        </row>
        <row r="45">
          <cell r="W45">
            <v>20.5</v>
          </cell>
          <cell r="X45">
            <v>0</v>
          </cell>
          <cell r="Y45">
            <v>9.5238095238095237</v>
          </cell>
          <cell r="Z45">
            <v>25.714285714285712</v>
          </cell>
          <cell r="AA45">
            <v>24.285714285714288</v>
          </cell>
          <cell r="AB45">
            <v>16.19047619047619</v>
          </cell>
          <cell r="AC45">
            <v>24.285714285714288</v>
          </cell>
          <cell r="AF45">
            <v>20</v>
          </cell>
          <cell r="AG45">
            <v>80</v>
          </cell>
          <cell r="AH45">
            <v>10.000000000000002</v>
          </cell>
          <cell r="AI45">
            <v>90</v>
          </cell>
        </row>
        <row r="46">
          <cell r="W46">
            <v>21</v>
          </cell>
          <cell r="X46">
            <v>0</v>
          </cell>
          <cell r="Y46">
            <v>0</v>
          </cell>
          <cell r="Z46">
            <v>28.626470894512135</v>
          </cell>
          <cell r="AA46">
            <v>28.014682911590128</v>
          </cell>
          <cell r="AB46">
            <v>20.121316255336875</v>
          </cell>
          <cell r="AC46">
            <v>23.237529938560865</v>
          </cell>
          <cell r="AF46">
            <v>16.666666666666664</v>
          </cell>
          <cell r="AG46">
            <v>83.333333333333343</v>
          </cell>
          <cell r="AH46">
            <v>11.666666666666668</v>
          </cell>
          <cell r="AI46">
            <v>88.333333333333329</v>
          </cell>
        </row>
        <row r="47">
          <cell r="W47">
            <v>21.5</v>
          </cell>
          <cell r="X47">
            <v>0</v>
          </cell>
          <cell r="Y47">
            <v>7.4074074074074074</v>
          </cell>
          <cell r="Z47">
            <v>15.74074074074074</v>
          </cell>
          <cell r="AA47">
            <v>29.074074074074076</v>
          </cell>
          <cell r="AB47">
            <v>16.388888888888889</v>
          </cell>
          <cell r="AC47">
            <v>31.388888888888889</v>
          </cell>
          <cell r="AF47">
            <v>20</v>
          </cell>
          <cell r="AG47">
            <v>80</v>
          </cell>
          <cell r="AH47">
            <v>5.0000000000000009</v>
          </cell>
          <cell r="AI47">
            <v>95</v>
          </cell>
        </row>
        <row r="48">
          <cell r="W48">
            <v>22</v>
          </cell>
          <cell r="X48">
            <v>0</v>
          </cell>
          <cell r="Y48">
            <v>8.8888888888888893</v>
          </cell>
          <cell r="Z48">
            <v>37.575757575757578</v>
          </cell>
          <cell r="AA48">
            <v>27.878787878787879</v>
          </cell>
          <cell r="AB48">
            <v>11.313131313131313</v>
          </cell>
          <cell r="AC48">
            <v>14.343434343434344</v>
          </cell>
          <cell r="AF48">
            <v>23.333333333333332</v>
          </cell>
          <cell r="AG48">
            <v>76.666666666666671</v>
          </cell>
          <cell r="AH48">
            <v>10</v>
          </cell>
          <cell r="AI48">
            <v>90</v>
          </cell>
        </row>
        <row r="49">
          <cell r="W49">
            <v>22.5</v>
          </cell>
          <cell r="X49">
            <v>0</v>
          </cell>
          <cell r="Y49">
            <v>0</v>
          </cell>
          <cell r="Z49">
            <v>29.874686716791981</v>
          </cell>
          <cell r="AA49">
            <v>30.050125313283207</v>
          </cell>
          <cell r="AB49">
            <v>13.358395989974937</v>
          </cell>
          <cell r="AC49">
            <v>26.716791979949875</v>
          </cell>
          <cell r="AF49">
            <v>20</v>
          </cell>
          <cell r="AG49">
            <v>80</v>
          </cell>
          <cell r="AH49">
            <v>8.3333333333333321</v>
          </cell>
          <cell r="AI49">
            <v>91.666666666666671</v>
          </cell>
        </row>
        <row r="50">
          <cell r="W50">
            <v>23</v>
          </cell>
          <cell r="X50">
            <v>0</v>
          </cell>
          <cell r="Y50">
            <v>9.5238095238095237</v>
          </cell>
          <cell r="Z50">
            <v>28.654244306418221</v>
          </cell>
          <cell r="AA50">
            <v>31.118012422360248</v>
          </cell>
          <cell r="AB50">
            <v>12.960662525879917</v>
          </cell>
          <cell r="AC50">
            <v>17.74327122153209</v>
          </cell>
          <cell r="AF50">
            <v>10.000000000000002</v>
          </cell>
          <cell r="AG50">
            <v>90</v>
          </cell>
          <cell r="AH50">
            <v>5.0000000000000009</v>
          </cell>
          <cell r="AI50">
            <v>95</v>
          </cell>
        </row>
        <row r="51">
          <cell r="W51">
            <v>23.5</v>
          </cell>
          <cell r="X51">
            <v>0</v>
          </cell>
          <cell r="Y51">
            <v>8.8888888888888893</v>
          </cell>
          <cell r="Z51">
            <v>20</v>
          </cell>
          <cell r="AA51">
            <v>21.111111111111111</v>
          </cell>
          <cell r="AB51">
            <v>18.333333333333336</v>
          </cell>
          <cell r="AC51">
            <v>31.666666666666668</v>
          </cell>
          <cell r="AF51">
            <v>16.666666666666664</v>
          </cell>
          <cell r="AG51">
            <v>83.333333333333343</v>
          </cell>
          <cell r="AH51">
            <v>6.666666666666667</v>
          </cell>
          <cell r="AI51">
            <v>93.333333333333329</v>
          </cell>
        </row>
        <row r="52">
          <cell r="W52">
            <v>24</v>
          </cell>
          <cell r="X52">
            <v>0</v>
          </cell>
          <cell r="Y52">
            <v>0</v>
          </cell>
          <cell r="Z52">
            <v>17.273954116059382</v>
          </cell>
          <cell r="AA52">
            <v>34.2442645074224</v>
          </cell>
          <cell r="AB52">
            <v>20.327260458839405</v>
          </cell>
          <cell r="AC52">
            <v>28.154520917678809</v>
          </cell>
          <cell r="AF52">
            <v>18.333333333333336</v>
          </cell>
          <cell r="AG52">
            <v>81.666666666666657</v>
          </cell>
          <cell r="AH52">
            <v>5.0000000000000009</v>
          </cell>
          <cell r="AI52">
            <v>95</v>
          </cell>
        </row>
        <row r="53">
          <cell r="W53">
            <v>24.5</v>
          </cell>
          <cell r="X53">
            <v>0</v>
          </cell>
          <cell r="Y53">
            <v>0</v>
          </cell>
          <cell r="Z53">
            <v>19.528619528619529</v>
          </cell>
          <cell r="AA53">
            <v>32.323232323232325</v>
          </cell>
          <cell r="AB53">
            <v>22.558922558922557</v>
          </cell>
          <cell r="AC53">
            <v>25.589225589225588</v>
          </cell>
          <cell r="AF53">
            <v>16.666666666666664</v>
          </cell>
          <cell r="AG53">
            <v>83.333333333333343</v>
          </cell>
          <cell r="AH53">
            <v>5.0000000000000009</v>
          </cell>
          <cell r="AI53">
            <v>95</v>
          </cell>
        </row>
        <row r="54">
          <cell r="W54">
            <v>25</v>
          </cell>
          <cell r="X54">
            <v>0</v>
          </cell>
          <cell r="Y54">
            <v>0</v>
          </cell>
          <cell r="Z54">
            <v>31.049846839320526</v>
          </cell>
          <cell r="AA54">
            <v>28.356244145717834</v>
          </cell>
          <cell r="AB54">
            <v>16.929951140477456</v>
          </cell>
          <cell r="AC54">
            <v>23.663957874484193</v>
          </cell>
          <cell r="AF54">
            <v>16.666666666666664</v>
          </cell>
          <cell r="AG54">
            <v>83.333333333333343</v>
          </cell>
          <cell r="AH54">
            <v>5.0000000000000009</v>
          </cell>
          <cell r="AI54">
            <v>95</v>
          </cell>
        </row>
        <row r="55">
          <cell r="W55">
            <v>25.5</v>
          </cell>
          <cell r="X55">
            <v>0</v>
          </cell>
          <cell r="Y55">
            <v>7.8431372549019613</v>
          </cell>
          <cell r="Z55">
            <v>28.216619981325863</v>
          </cell>
          <cell r="AA55">
            <v>30.700280112044819</v>
          </cell>
          <cell r="AB55">
            <v>17.731092436974791</v>
          </cell>
          <cell r="AC55">
            <v>15.508870214752569</v>
          </cell>
          <cell r="AF55">
            <v>13.333333333333334</v>
          </cell>
          <cell r="AG55">
            <v>86.666666666666671</v>
          </cell>
          <cell r="AH55">
            <v>18.333333333333336</v>
          </cell>
          <cell r="AI55">
            <v>81.666666666666657</v>
          </cell>
        </row>
        <row r="56">
          <cell r="W56">
            <v>26</v>
          </cell>
          <cell r="X56">
            <v>0</v>
          </cell>
          <cell r="Y56">
            <v>0</v>
          </cell>
          <cell r="Z56">
            <v>22.829509671614939</v>
          </cell>
          <cell r="AA56">
            <v>35.402609086819616</v>
          </cell>
          <cell r="AB56">
            <v>23.043184885290149</v>
          </cell>
          <cell r="AC56">
            <v>18.724696356275306</v>
          </cell>
          <cell r="AF56">
            <v>10.000000000000002</v>
          </cell>
          <cell r="AG56">
            <v>90</v>
          </cell>
          <cell r="AH56">
            <v>8.3333333333333321</v>
          </cell>
          <cell r="AI56">
            <v>91.666666666666671</v>
          </cell>
        </row>
        <row r="57">
          <cell r="W57">
            <v>26.5</v>
          </cell>
          <cell r="X57">
            <v>0</v>
          </cell>
          <cell r="Y57">
            <v>0</v>
          </cell>
          <cell r="Z57">
            <v>19.363878380271824</v>
          </cell>
          <cell r="AA57">
            <v>32.697211713605157</v>
          </cell>
          <cell r="AB57">
            <v>17.805800756620428</v>
          </cell>
          <cell r="AC57">
            <v>30.133109149502591</v>
          </cell>
          <cell r="AF57">
            <v>16.666666666666664</v>
          </cell>
          <cell r="AG57">
            <v>83.333333333333343</v>
          </cell>
          <cell r="AH57">
            <v>6.666666666666667</v>
          </cell>
          <cell r="AI57">
            <v>93.333333333333329</v>
          </cell>
        </row>
        <row r="58">
          <cell r="W58">
            <v>27</v>
          </cell>
          <cell r="X58">
            <v>0</v>
          </cell>
          <cell r="Y58">
            <v>0</v>
          </cell>
          <cell r="Z58">
            <v>15.384615384615385</v>
          </cell>
          <cell r="AA58">
            <v>38.974358974358978</v>
          </cell>
          <cell r="AB58">
            <v>20.256410256410259</v>
          </cell>
          <cell r="AC58">
            <v>25.384615384615387</v>
          </cell>
          <cell r="AF58">
            <v>10.000000000000002</v>
          </cell>
          <cell r="AG58">
            <v>90</v>
          </cell>
          <cell r="AH58">
            <v>10.000000000000002</v>
          </cell>
          <cell r="AI58">
            <v>90</v>
          </cell>
        </row>
        <row r="59">
          <cell r="W59">
            <v>27.5</v>
          </cell>
          <cell r="X59">
            <v>0</v>
          </cell>
          <cell r="Y59">
            <v>36.264904685957312</v>
          </cell>
          <cell r="Z59">
            <v>20.408976987924358</v>
          </cell>
          <cell r="AA59">
            <v>19.888736994000151</v>
          </cell>
          <cell r="AB59">
            <v>8.3352320194425449</v>
          </cell>
          <cell r="AC59">
            <v>15.102149312675628</v>
          </cell>
          <cell r="AF59">
            <v>21.666666666666671</v>
          </cell>
          <cell r="AG59">
            <v>78.333333333333329</v>
          </cell>
          <cell r="AH59">
            <v>11.666666666666668</v>
          </cell>
          <cell r="AI59">
            <v>88.333333333333329</v>
          </cell>
        </row>
        <row r="60">
          <cell r="W60">
            <v>28</v>
          </cell>
          <cell r="X60">
            <v>0</v>
          </cell>
          <cell r="Y60">
            <v>12.578616352201257</v>
          </cell>
          <cell r="Z60">
            <v>33.878406708595385</v>
          </cell>
          <cell r="AA60">
            <v>27.400419287211736</v>
          </cell>
          <cell r="AB60">
            <v>11.40461215932914</v>
          </cell>
          <cell r="AC60">
            <v>14.737945492662476</v>
          </cell>
          <cell r="AF60">
            <v>16.666666666666664</v>
          </cell>
          <cell r="AG60">
            <v>83.333333333333343</v>
          </cell>
          <cell r="AH60">
            <v>23.333333333333332</v>
          </cell>
          <cell r="AI60">
            <v>76.666666666666671</v>
          </cell>
        </row>
        <row r="61">
          <cell r="W61">
            <v>28.5</v>
          </cell>
          <cell r="X61">
            <v>0</v>
          </cell>
          <cell r="Y61">
            <v>8.8888888888888893</v>
          </cell>
          <cell r="Z61">
            <v>21.111111111111114</v>
          </cell>
          <cell r="AA61">
            <v>22.222222222222225</v>
          </cell>
          <cell r="AB61">
            <v>21.666666666666668</v>
          </cell>
          <cell r="AC61">
            <v>26.111111111111114</v>
          </cell>
          <cell r="AF61">
            <v>13.333333333333334</v>
          </cell>
          <cell r="AG61">
            <v>86.666666666666671</v>
          </cell>
          <cell r="AH61">
            <v>10.000000000000002</v>
          </cell>
          <cell r="AI61">
            <v>90</v>
          </cell>
        </row>
        <row r="62">
          <cell r="W62">
            <v>29</v>
          </cell>
          <cell r="X62">
            <v>0</v>
          </cell>
          <cell r="Y62">
            <v>0</v>
          </cell>
          <cell r="Z62">
            <v>27.194211017740429</v>
          </cell>
          <cell r="AA62">
            <v>31.611811391223153</v>
          </cell>
          <cell r="AB62">
            <v>17.17436974789916</v>
          </cell>
          <cell r="AC62">
            <v>24.019607843137255</v>
          </cell>
          <cell r="AF62">
            <v>13.333333333333334</v>
          </cell>
          <cell r="AG62">
            <v>86.666666666666671</v>
          </cell>
          <cell r="AH62">
            <v>21.666666666666668</v>
          </cell>
          <cell r="AI62">
            <v>78.333333333333329</v>
          </cell>
        </row>
        <row r="63">
          <cell r="W63">
            <v>29.5</v>
          </cell>
          <cell r="X63">
            <v>0</v>
          </cell>
          <cell r="Y63">
            <v>0</v>
          </cell>
          <cell r="Z63">
            <v>34.086371425427217</v>
          </cell>
          <cell r="AA63">
            <v>27.065352387240797</v>
          </cell>
          <cell r="AB63">
            <v>17.043185712713608</v>
          </cell>
          <cell r="AC63">
            <v>21.805090474618371</v>
          </cell>
          <cell r="AF63">
            <v>16.666666666666664</v>
          </cell>
          <cell r="AG63">
            <v>83.333333333333343</v>
          </cell>
          <cell r="AH63">
            <v>6.666666666666667</v>
          </cell>
          <cell r="AI63">
            <v>93.333333333333329</v>
          </cell>
        </row>
        <row r="64">
          <cell r="W64">
            <v>30</v>
          </cell>
          <cell r="X64">
            <v>0</v>
          </cell>
          <cell r="Y64">
            <v>14.88095238095238</v>
          </cell>
          <cell r="Z64">
            <v>20.161258948023654</v>
          </cell>
          <cell r="AA64">
            <v>20.161258948023654</v>
          </cell>
          <cell r="AB64">
            <v>20.822634609399316</v>
          </cell>
          <cell r="AC64">
            <v>23.973895113600992</v>
          </cell>
          <cell r="AF64">
            <v>23.333333333333336</v>
          </cell>
          <cell r="AG64">
            <v>76.666666666666657</v>
          </cell>
          <cell r="AH64">
            <v>6.666666666666667</v>
          </cell>
          <cell r="AI64">
            <v>93.333333333333329</v>
          </cell>
        </row>
        <row r="65">
          <cell r="W65">
            <v>30.5</v>
          </cell>
          <cell r="X65">
            <v>0</v>
          </cell>
          <cell r="Y65">
            <v>11.111111111111112</v>
          </cell>
          <cell r="Z65">
            <v>31.959913615296887</v>
          </cell>
          <cell r="AA65">
            <v>23.677537550653952</v>
          </cell>
          <cell r="AB65">
            <v>17.868408919948557</v>
          </cell>
          <cell r="AC65">
            <v>15.383028802989493</v>
          </cell>
          <cell r="AF65">
            <v>20</v>
          </cell>
          <cell r="AG65">
            <v>80</v>
          </cell>
          <cell r="AH65">
            <v>13.333333333333334</v>
          </cell>
          <cell r="AI65">
            <v>86.666666666666671</v>
          </cell>
        </row>
        <row r="66">
          <cell r="W66">
            <v>31</v>
          </cell>
          <cell r="X66">
            <v>0</v>
          </cell>
          <cell r="Y66">
            <v>0</v>
          </cell>
          <cell r="Z66">
            <v>28.282828282828287</v>
          </cell>
          <cell r="AA66">
            <v>25.505050505050505</v>
          </cell>
          <cell r="AB66">
            <v>20.202020202020204</v>
          </cell>
          <cell r="AC66">
            <v>26.01010101010101</v>
          </cell>
          <cell r="AF66">
            <v>13.333333333333334</v>
          </cell>
          <cell r="AG66">
            <v>86.666666666666671</v>
          </cell>
          <cell r="AH66">
            <v>6.666666666666667</v>
          </cell>
          <cell r="AI66">
            <v>93.333333333333329</v>
          </cell>
        </row>
        <row r="67">
          <cell r="W67">
            <v>31.5</v>
          </cell>
          <cell r="X67">
            <v>0</v>
          </cell>
          <cell r="Y67">
            <v>14.462081128747796</v>
          </cell>
          <cell r="Z67">
            <v>36.975986975986977</v>
          </cell>
          <cell r="AA67">
            <v>22.425722425722427</v>
          </cell>
          <cell r="AB67">
            <v>11.212861212861213</v>
          </cell>
          <cell r="AC67">
            <v>14.92334825668159</v>
          </cell>
          <cell r="AF67">
            <v>20.000000000000004</v>
          </cell>
          <cell r="AG67">
            <v>80</v>
          </cell>
          <cell r="AH67">
            <v>8.3333333333333321</v>
          </cell>
          <cell r="AI67">
            <v>91.666666666666671</v>
          </cell>
        </row>
        <row r="68">
          <cell r="W68">
            <v>32</v>
          </cell>
          <cell r="X68">
            <v>0</v>
          </cell>
          <cell r="Y68">
            <v>10.822510822510822</v>
          </cell>
          <cell r="Z68">
            <v>20.502645502645503</v>
          </cell>
          <cell r="AA68">
            <v>28.751803751803749</v>
          </cell>
          <cell r="AB68">
            <v>14.874939874939875</v>
          </cell>
          <cell r="AC68">
            <v>25.048100048100043</v>
          </cell>
          <cell r="AF68">
            <v>16.666666666666664</v>
          </cell>
          <cell r="AG68">
            <v>83.333333333333343</v>
          </cell>
          <cell r="AH68">
            <v>20</v>
          </cell>
          <cell r="AI68">
            <v>80</v>
          </cell>
        </row>
        <row r="69">
          <cell r="W69">
            <v>32.5</v>
          </cell>
          <cell r="X69">
            <v>0</v>
          </cell>
          <cell r="Y69">
            <v>0</v>
          </cell>
          <cell r="Z69">
            <v>16.666666666666668</v>
          </cell>
          <cell r="AA69">
            <v>25.505050505050509</v>
          </cell>
          <cell r="AB69">
            <v>20.202020202020204</v>
          </cell>
          <cell r="AC69">
            <v>37.626262626262623</v>
          </cell>
          <cell r="AF69">
            <v>16.666666666666664</v>
          </cell>
          <cell r="AG69">
            <v>83.333333333333343</v>
          </cell>
          <cell r="AH69">
            <v>5.0000000000000009</v>
          </cell>
          <cell r="AI69">
            <v>95</v>
          </cell>
        </row>
        <row r="70">
          <cell r="W70">
            <v>33</v>
          </cell>
          <cell r="X70">
            <v>0</v>
          </cell>
          <cell r="Y70">
            <v>8.8888888888888893</v>
          </cell>
          <cell r="Z70">
            <v>26.593733344553844</v>
          </cell>
          <cell r="AA70">
            <v>31.383208505147408</v>
          </cell>
          <cell r="AB70">
            <v>15.047827428539371</v>
          </cell>
          <cell r="AC70">
            <v>18.086341832870488</v>
          </cell>
          <cell r="AF70">
            <v>8.3333333333333321</v>
          </cell>
          <cell r="AG70">
            <v>91.666666666666671</v>
          </cell>
          <cell r="AH70">
            <v>5.0000000000000009</v>
          </cell>
          <cell r="AI70">
            <v>95</v>
          </cell>
        </row>
        <row r="71">
          <cell r="W71">
            <v>33.5</v>
          </cell>
          <cell r="X71">
            <v>0</v>
          </cell>
          <cell r="Y71">
            <v>0</v>
          </cell>
          <cell r="Z71">
            <v>30.165692007797272</v>
          </cell>
          <cell r="AA71">
            <v>24.512670565302145</v>
          </cell>
          <cell r="AB71">
            <v>19.054580896686161</v>
          </cell>
          <cell r="AC71">
            <v>26.267056530214422</v>
          </cell>
          <cell r="AF71">
            <v>11.666666666666668</v>
          </cell>
          <cell r="AG71">
            <v>88.333333333333329</v>
          </cell>
          <cell r="AH71">
            <v>6.666666666666667</v>
          </cell>
          <cell r="AI71">
            <v>93.333333333333329</v>
          </cell>
        </row>
        <row r="72">
          <cell r="W72">
            <v>34</v>
          </cell>
          <cell r="X72">
            <v>0</v>
          </cell>
          <cell r="Y72">
            <v>6.0606060606060614</v>
          </cell>
          <cell r="Z72">
            <v>26.801346801346799</v>
          </cell>
          <cell r="AA72">
            <v>33.232323232323232</v>
          </cell>
          <cell r="AB72">
            <v>13.771043771043772</v>
          </cell>
          <cell r="AC72">
            <v>20.134680134680135</v>
          </cell>
          <cell r="AF72">
            <v>20.000000000000004</v>
          </cell>
          <cell r="AG72">
            <v>80</v>
          </cell>
          <cell r="AH72">
            <v>5.0000000000000009</v>
          </cell>
          <cell r="AI72">
            <v>95</v>
          </cell>
        </row>
        <row r="73">
          <cell r="W73">
            <v>34.5</v>
          </cell>
          <cell r="X73">
            <v>0</v>
          </cell>
          <cell r="Y73">
            <v>0</v>
          </cell>
          <cell r="Z73">
            <v>17.249417249417252</v>
          </cell>
          <cell r="AA73">
            <v>32.808857808857816</v>
          </cell>
          <cell r="AB73">
            <v>16.491841491841495</v>
          </cell>
          <cell r="AC73">
            <v>33.449883449883451</v>
          </cell>
          <cell r="AF73">
            <v>10.000000000000002</v>
          </cell>
          <cell r="AG73">
            <v>90</v>
          </cell>
          <cell r="AH73">
            <v>8.3333333333333321</v>
          </cell>
          <cell r="AI73">
            <v>91.666666666666671</v>
          </cell>
        </row>
        <row r="74">
          <cell r="W74">
            <v>35</v>
          </cell>
          <cell r="X74">
            <v>0</v>
          </cell>
          <cell r="Y74">
            <v>0</v>
          </cell>
          <cell r="Z74">
            <v>11.842105263157896</v>
          </cell>
          <cell r="AA74">
            <v>39.868421052631582</v>
          </cell>
          <cell r="AB74">
            <v>16.096491228070175</v>
          </cell>
          <cell r="AC74">
            <v>32.192982456140349</v>
          </cell>
          <cell r="AF74">
            <v>15</v>
          </cell>
          <cell r="AG74">
            <v>85</v>
          </cell>
          <cell r="AH74">
            <v>26.666666666666668</v>
          </cell>
          <cell r="AI74">
            <v>73.333333333333329</v>
          </cell>
        </row>
        <row r="75">
          <cell r="W75">
            <v>35.5</v>
          </cell>
          <cell r="X75">
            <v>0</v>
          </cell>
          <cell r="Y75">
            <v>7.4074074074074074</v>
          </cell>
          <cell r="Z75">
            <v>26.147409868340102</v>
          </cell>
          <cell r="AA75">
            <v>34.02854681924449</v>
          </cell>
          <cell r="AB75">
            <v>15.110126738033713</v>
          </cell>
          <cell r="AC75">
            <v>17.306509166974283</v>
          </cell>
          <cell r="AF75">
            <v>16.666666666666664</v>
          </cell>
          <cell r="AG75">
            <v>83.333333333333343</v>
          </cell>
          <cell r="AH75">
            <v>20.000000000000004</v>
          </cell>
          <cell r="AI75">
            <v>80</v>
          </cell>
        </row>
        <row r="76">
          <cell r="W76">
            <v>36</v>
          </cell>
          <cell r="X76">
            <v>0</v>
          </cell>
          <cell r="Y76">
            <v>0</v>
          </cell>
          <cell r="Z76">
            <v>23.232323232323235</v>
          </cell>
          <cell r="AA76">
            <v>22.72727272727273</v>
          </cell>
          <cell r="AB76">
            <v>18.585858585858588</v>
          </cell>
          <cell r="AC76">
            <v>35.45454545454546</v>
          </cell>
          <cell r="AF76">
            <v>50</v>
          </cell>
          <cell r="AG76">
            <v>50</v>
          </cell>
          <cell r="AH76">
            <v>6.666666666666667</v>
          </cell>
          <cell r="AI76">
            <v>93.333333333333329</v>
          </cell>
        </row>
        <row r="77">
          <cell r="W77">
            <v>36.5</v>
          </cell>
          <cell r="X77">
            <v>0</v>
          </cell>
          <cell r="Y77">
            <v>0</v>
          </cell>
          <cell r="Z77">
            <v>25.071225071225069</v>
          </cell>
          <cell r="AA77">
            <v>32.478632478632477</v>
          </cell>
          <cell r="AB77">
            <v>19.943019943019944</v>
          </cell>
          <cell r="AC77">
            <v>22.507122507122507</v>
          </cell>
          <cell r="AF77">
            <v>20.000000000000004</v>
          </cell>
          <cell r="AG77">
            <v>80</v>
          </cell>
          <cell r="AH77">
            <v>10</v>
          </cell>
          <cell r="AI77">
            <v>90</v>
          </cell>
        </row>
        <row r="78">
          <cell r="W78">
            <v>37</v>
          </cell>
          <cell r="X78">
            <v>0</v>
          </cell>
          <cell r="Y78">
            <v>0</v>
          </cell>
          <cell r="Z78">
            <v>16.430976430976433</v>
          </cell>
          <cell r="AA78">
            <v>33.535353535353536</v>
          </cell>
          <cell r="AB78">
            <v>20.134680134680135</v>
          </cell>
          <cell r="AC78">
            <v>29.8989898989899</v>
          </cell>
          <cell r="AF78">
            <v>13.333333333333334</v>
          </cell>
          <cell r="AG78">
            <v>86.666666666666671</v>
          </cell>
          <cell r="AH78">
            <v>6.666666666666667</v>
          </cell>
          <cell r="AI78">
            <v>93.333333333333329</v>
          </cell>
        </row>
        <row r="79">
          <cell r="W79">
            <v>37.5</v>
          </cell>
          <cell r="X79">
            <v>0</v>
          </cell>
          <cell r="Y79">
            <v>0</v>
          </cell>
          <cell r="Z79">
            <v>27.777777777777782</v>
          </cell>
          <cell r="AA79">
            <v>31.565656565656568</v>
          </cell>
          <cell r="AB79">
            <v>18.813131313131311</v>
          </cell>
          <cell r="AC79">
            <v>21.843434343434343</v>
          </cell>
          <cell r="AF79">
            <v>10.000000000000002</v>
          </cell>
          <cell r="AG79">
            <v>90</v>
          </cell>
          <cell r="AH79">
            <v>11.666666666666666</v>
          </cell>
          <cell r="AI79">
            <v>88.333333333333329</v>
          </cell>
        </row>
        <row r="80">
          <cell r="W80">
            <v>38</v>
          </cell>
          <cell r="X80">
            <v>0</v>
          </cell>
          <cell r="Y80">
            <v>0</v>
          </cell>
          <cell r="Z80">
            <v>21.367521367521366</v>
          </cell>
          <cell r="AA80">
            <v>32.136752136752136</v>
          </cell>
          <cell r="AB80">
            <v>19.914529914529918</v>
          </cell>
          <cell r="AC80">
            <v>26.581196581196583</v>
          </cell>
          <cell r="AF80">
            <v>6.666666666666667</v>
          </cell>
          <cell r="AG80">
            <v>93.333333333333329</v>
          </cell>
          <cell r="AH80">
            <v>20.000000000000004</v>
          </cell>
          <cell r="AI80">
            <v>80</v>
          </cell>
        </row>
        <row r="81">
          <cell r="W81">
            <v>38.5</v>
          </cell>
          <cell r="X81">
            <v>0</v>
          </cell>
          <cell r="Y81">
            <v>0</v>
          </cell>
          <cell r="Z81">
            <v>18.954248366013072</v>
          </cell>
          <cell r="AA81">
            <v>30.354449472096533</v>
          </cell>
          <cell r="AB81">
            <v>21.091000502765212</v>
          </cell>
          <cell r="AC81">
            <v>29.60030165912519</v>
          </cell>
          <cell r="AF81">
            <v>8.3333333333333321</v>
          </cell>
          <cell r="AG81">
            <v>91.666666666666671</v>
          </cell>
          <cell r="AH81">
            <v>31.666666666666671</v>
          </cell>
          <cell r="AI81">
            <v>68.333333333333329</v>
          </cell>
        </row>
        <row r="82">
          <cell r="W82">
            <v>39</v>
          </cell>
          <cell r="X82">
            <v>0</v>
          </cell>
          <cell r="Y82">
            <v>0</v>
          </cell>
          <cell r="Z82">
            <v>23.829961169016965</v>
          </cell>
          <cell r="AA82">
            <v>26.933295602823502</v>
          </cell>
          <cell r="AB82">
            <v>17.17524249713091</v>
          </cell>
          <cell r="AC82">
            <v>32.061500731028623</v>
          </cell>
          <cell r="AF82">
            <v>6.666666666666667</v>
          </cell>
          <cell r="AG82">
            <v>93.333333333333329</v>
          </cell>
          <cell r="AH82">
            <v>15</v>
          </cell>
          <cell r="AI82">
            <v>85</v>
          </cell>
        </row>
        <row r="83">
          <cell r="W83">
            <v>39.5</v>
          </cell>
          <cell r="X83">
            <v>0</v>
          </cell>
          <cell r="Y83">
            <v>0</v>
          </cell>
          <cell r="Z83">
            <v>12.40981240981241</v>
          </cell>
          <cell r="AA83">
            <v>33.152958152958156</v>
          </cell>
          <cell r="AB83">
            <v>19.155844155844154</v>
          </cell>
          <cell r="AC83">
            <v>35.281385281385276</v>
          </cell>
          <cell r="AF83">
            <v>16.666666666666664</v>
          </cell>
          <cell r="AG83">
            <v>83.333333333333343</v>
          </cell>
          <cell r="AH83">
            <v>10.000000000000002</v>
          </cell>
          <cell r="AI83">
            <v>90</v>
          </cell>
        </row>
        <row r="84">
          <cell r="W84">
            <v>40</v>
          </cell>
          <cell r="X84">
            <v>0</v>
          </cell>
          <cell r="Y84">
            <v>0</v>
          </cell>
          <cell r="Z84">
            <v>19.145299145299145</v>
          </cell>
          <cell r="AA84">
            <v>19.145299145299145</v>
          </cell>
          <cell r="AB84">
            <v>20.128205128205128</v>
          </cell>
          <cell r="AC84">
            <v>41.581196581196586</v>
          </cell>
          <cell r="AF84">
            <v>16.666666666666664</v>
          </cell>
          <cell r="AG84">
            <v>83.333333333333343</v>
          </cell>
          <cell r="AH84">
            <v>8.3333333333333321</v>
          </cell>
          <cell r="AI84">
            <v>91.666666666666671</v>
          </cell>
        </row>
        <row r="85">
          <cell r="W85">
            <v>40.5</v>
          </cell>
          <cell r="X85">
            <v>0</v>
          </cell>
          <cell r="Y85">
            <v>0</v>
          </cell>
          <cell r="Z85">
            <v>11.111111111111112</v>
          </cell>
          <cell r="AA85">
            <v>37.777777777777779</v>
          </cell>
          <cell r="AB85">
            <v>24.444444444444446</v>
          </cell>
          <cell r="AC85">
            <v>26.666666666666668</v>
          </cell>
          <cell r="AF85">
            <v>15</v>
          </cell>
          <cell r="AG85">
            <v>85</v>
          </cell>
          <cell r="AH85">
            <v>15</v>
          </cell>
          <cell r="AI85">
            <v>85</v>
          </cell>
        </row>
        <row r="86">
          <cell r="W86">
            <v>41</v>
          </cell>
          <cell r="X86">
            <v>0</v>
          </cell>
          <cell r="Y86">
            <v>0</v>
          </cell>
          <cell r="Z86">
            <v>12.727272727272728</v>
          </cell>
          <cell r="AA86">
            <v>42.121212121212125</v>
          </cell>
          <cell r="AB86">
            <v>21.060606060606062</v>
          </cell>
          <cell r="AC86">
            <v>24.090909090909093</v>
          </cell>
          <cell r="AF86">
            <v>10.000000000000002</v>
          </cell>
          <cell r="AG86">
            <v>90</v>
          </cell>
          <cell r="AH86">
            <v>26.666666666666668</v>
          </cell>
          <cell r="AI86">
            <v>73.333333333333329</v>
          </cell>
        </row>
        <row r="87">
          <cell r="W87">
            <v>41.5</v>
          </cell>
          <cell r="X87">
            <v>0</v>
          </cell>
          <cell r="Y87">
            <v>7.4074074074074074</v>
          </cell>
          <cell r="Z87">
            <v>12.962962962962962</v>
          </cell>
          <cell r="AA87">
            <v>25.925925925925924</v>
          </cell>
          <cell r="AB87">
            <v>12.962962962962962</v>
          </cell>
          <cell r="AC87">
            <v>40.74074074074074</v>
          </cell>
          <cell r="AF87">
            <v>11.666666666666668</v>
          </cell>
          <cell r="AG87">
            <v>88.333333333333329</v>
          </cell>
          <cell r="AH87">
            <v>36.666666666666671</v>
          </cell>
          <cell r="AI87">
            <v>63.333333333333329</v>
          </cell>
        </row>
        <row r="88">
          <cell r="W88">
            <v>42</v>
          </cell>
          <cell r="X88">
            <v>0</v>
          </cell>
          <cell r="Y88">
            <v>0</v>
          </cell>
          <cell r="Z88">
            <v>35.26936026936027</v>
          </cell>
          <cell r="AA88">
            <v>21.127946127946128</v>
          </cell>
          <cell r="AB88">
            <v>13.930976430976431</v>
          </cell>
          <cell r="AC88">
            <v>29.671717171717177</v>
          </cell>
          <cell r="AF88">
            <v>11.666666666666668</v>
          </cell>
          <cell r="AG88">
            <v>88.333333333333329</v>
          </cell>
          <cell r="AH88">
            <v>16.666666666666664</v>
          </cell>
          <cell r="AI88">
            <v>83.333333333333343</v>
          </cell>
        </row>
        <row r="89">
          <cell r="W89">
            <v>42.5</v>
          </cell>
          <cell r="X89">
            <v>0</v>
          </cell>
          <cell r="Y89">
            <v>0</v>
          </cell>
          <cell r="Z89">
            <v>9.5238095238095237</v>
          </cell>
          <cell r="AA89">
            <v>46.560846560846564</v>
          </cell>
          <cell r="AB89">
            <v>17.724867724867725</v>
          </cell>
          <cell r="AC89">
            <v>26.190476190476193</v>
          </cell>
          <cell r="AF89">
            <v>8.3333333333333321</v>
          </cell>
          <cell r="AG89">
            <v>91.666666666666671</v>
          </cell>
          <cell r="AH89">
            <v>26.666666666666668</v>
          </cell>
          <cell r="AI89">
            <v>73.333333333333329</v>
          </cell>
        </row>
        <row r="90">
          <cell r="W90">
            <v>43</v>
          </cell>
          <cell r="X90">
            <v>0</v>
          </cell>
          <cell r="Y90">
            <v>0</v>
          </cell>
          <cell r="Z90">
            <v>20.634920634920636</v>
          </cell>
          <cell r="AA90">
            <v>27.38095238095238</v>
          </cell>
          <cell r="AB90">
            <v>15.079365079365081</v>
          </cell>
          <cell r="AC90">
            <v>36.904761904761905</v>
          </cell>
          <cell r="AF90">
            <v>16.666666666666664</v>
          </cell>
          <cell r="AG90">
            <v>83.333333333333343</v>
          </cell>
          <cell r="AH90">
            <v>16.666666666666664</v>
          </cell>
          <cell r="AI90">
            <v>83.333333333333343</v>
          </cell>
        </row>
        <row r="91">
          <cell r="W91">
            <v>43.5</v>
          </cell>
          <cell r="X91">
            <v>0</v>
          </cell>
          <cell r="Y91">
            <v>0</v>
          </cell>
          <cell r="Z91">
            <v>23.148148148148149</v>
          </cell>
          <cell r="AA91">
            <v>26.851851851851851</v>
          </cell>
          <cell r="AB91">
            <v>23.148148148148149</v>
          </cell>
          <cell r="AC91">
            <v>26.851851851851851</v>
          </cell>
          <cell r="AF91">
            <v>18.333333333333336</v>
          </cell>
          <cell r="AG91">
            <v>81.666666666666657</v>
          </cell>
          <cell r="AH91">
            <v>23.333333333333332</v>
          </cell>
          <cell r="AI91">
            <v>76.666666666666671</v>
          </cell>
        </row>
        <row r="92">
          <cell r="W92">
            <v>44</v>
          </cell>
          <cell r="X92">
            <v>0</v>
          </cell>
          <cell r="Y92">
            <v>9.5238095238095237</v>
          </cell>
          <cell r="Z92">
            <v>14.285714285714286</v>
          </cell>
          <cell r="AA92">
            <v>22.61904761904762</v>
          </cell>
          <cell r="AB92">
            <v>22.023809523809522</v>
          </cell>
          <cell r="AC92">
            <v>31.547619047619047</v>
          </cell>
          <cell r="AF92">
            <v>20.000000000000004</v>
          </cell>
          <cell r="AG92">
            <v>80</v>
          </cell>
          <cell r="AH92">
            <v>8.3333333333333321</v>
          </cell>
          <cell r="AI92">
            <v>91.666666666666671</v>
          </cell>
        </row>
        <row r="93">
          <cell r="W93">
            <v>44.5</v>
          </cell>
          <cell r="X93">
            <v>0</v>
          </cell>
          <cell r="Y93">
            <v>12.121212121212123</v>
          </cell>
          <cell r="Z93">
            <v>5.5555555555555562</v>
          </cell>
          <cell r="AA93">
            <v>32.323232323232325</v>
          </cell>
          <cell r="AB93">
            <v>20.454545454545457</v>
          </cell>
          <cell r="AC93">
            <v>29.545454545454547</v>
          </cell>
          <cell r="AF93">
            <v>11.666666666666668</v>
          </cell>
          <cell r="AG93">
            <v>88.333333333333329</v>
          </cell>
          <cell r="AH93">
            <v>25</v>
          </cell>
          <cell r="AI93">
            <v>75</v>
          </cell>
        </row>
        <row r="94">
          <cell r="W94">
            <v>45</v>
          </cell>
          <cell r="X94">
            <v>0</v>
          </cell>
          <cell r="Y94">
            <v>0</v>
          </cell>
          <cell r="Z94">
            <v>23.940620782726047</v>
          </cell>
          <cell r="AA94">
            <v>31.551956815114711</v>
          </cell>
          <cell r="AB94">
            <v>17.058029689608635</v>
          </cell>
          <cell r="AC94">
            <v>27.449392712550605</v>
          </cell>
          <cell r="AF94">
            <v>6.666666666666667</v>
          </cell>
          <cell r="AG94">
            <v>93.333333333333329</v>
          </cell>
          <cell r="AH94">
            <v>46.666666666666664</v>
          </cell>
          <cell r="AI94">
            <v>53.333333333333336</v>
          </cell>
        </row>
        <row r="95">
          <cell r="W95">
            <v>45.5</v>
          </cell>
          <cell r="X95">
            <v>0</v>
          </cell>
          <cell r="Y95">
            <v>0</v>
          </cell>
          <cell r="Z95">
            <v>11.111111111111112</v>
          </cell>
          <cell r="AA95">
            <v>34.25925925925926</v>
          </cell>
          <cell r="AB95">
            <v>21.296296296296294</v>
          </cell>
          <cell r="AC95">
            <v>33.333333333333336</v>
          </cell>
          <cell r="AF95">
            <v>15</v>
          </cell>
          <cell r="AG95">
            <v>85</v>
          </cell>
          <cell r="AH95">
            <v>21.666666666666668</v>
          </cell>
          <cell r="AI95">
            <v>78.333333333333329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E220-FADE-4808-A610-5712C3C4B900}">
  <sheetPr>
    <tabColor theme="0"/>
  </sheetPr>
  <dimension ref="A1:AT235"/>
  <sheetViews>
    <sheetView zoomScaleNormal="100" workbookViewId="0">
      <selection activeCell="C1" sqref="C1"/>
    </sheetView>
  </sheetViews>
  <sheetFormatPr baseColWidth="10" defaultRowHeight="15" x14ac:dyDescent="0.25"/>
  <cols>
    <col min="1" max="1" width="14.42578125" customWidth="1"/>
    <col min="3" max="3" width="12.140625" bestFit="1" customWidth="1"/>
    <col min="4" max="4" width="14.85546875" customWidth="1"/>
    <col min="5" max="5" width="13.85546875" bestFit="1" customWidth="1"/>
    <col min="6" max="6" width="10.28515625" bestFit="1" customWidth="1"/>
    <col min="7" max="7" width="13.7109375" bestFit="1" customWidth="1"/>
    <col min="8" max="8" width="16.85546875" bestFit="1" customWidth="1"/>
    <col min="9" max="9" width="20.140625" bestFit="1" customWidth="1"/>
    <col min="10" max="10" width="15.28515625" bestFit="1" customWidth="1"/>
    <col min="11" max="11" width="21.42578125" bestFit="1" customWidth="1"/>
    <col min="12" max="12" width="13.85546875" bestFit="1" customWidth="1"/>
    <col min="15" max="15" width="15.5703125" bestFit="1" customWidth="1"/>
    <col min="16" max="16" width="18.85546875" bestFit="1" customWidth="1"/>
    <col min="17" max="17" width="22.140625" bestFit="1" customWidth="1"/>
    <col min="18" max="18" width="17.42578125" bestFit="1" customWidth="1"/>
    <col min="19" max="19" width="23.42578125" bestFit="1" customWidth="1"/>
    <col min="20" max="20" width="15.85546875" bestFit="1" customWidth="1"/>
    <col min="22" max="22" width="11.140625" bestFit="1" customWidth="1"/>
    <col min="23" max="23" width="19.85546875" bestFit="1" customWidth="1"/>
    <col min="24" max="24" width="23" bestFit="1" customWidth="1"/>
    <col min="25" max="25" width="26.42578125" bestFit="1" customWidth="1"/>
    <col min="26" max="26" width="21.5703125" bestFit="1" customWidth="1"/>
    <col min="27" max="27" width="27.5703125" bestFit="1" customWidth="1"/>
    <col min="28" max="28" width="20" bestFit="1" customWidth="1"/>
    <col min="30" max="30" width="12.140625" bestFit="1" customWidth="1"/>
    <col min="31" max="31" width="14.85546875" bestFit="1" customWidth="1"/>
    <col min="32" max="32" width="13.140625" bestFit="1" customWidth="1"/>
    <col min="35" max="35" width="16.42578125" bestFit="1" customWidth="1"/>
    <col min="36" max="36" width="11.5703125" bestFit="1" customWidth="1"/>
    <col min="37" max="37" width="11.42578125" customWidth="1"/>
    <col min="38" max="38" width="12.28515625" bestFit="1" customWidth="1"/>
    <col min="39" max="39" width="11.42578125" customWidth="1"/>
  </cols>
  <sheetData>
    <row r="1" spans="1:39" ht="15.75" x14ac:dyDescent="0.25">
      <c r="A1" s="24" t="s">
        <v>67</v>
      </c>
    </row>
    <row r="3" spans="1:39" ht="15.75" thickBot="1" x14ac:dyDescent="0.3">
      <c r="A3" s="1" t="s">
        <v>68</v>
      </c>
      <c r="B3" s="2" t="s">
        <v>69</v>
      </c>
      <c r="C3" s="3" t="s">
        <v>0</v>
      </c>
      <c r="D3" s="4" t="s">
        <v>1</v>
      </c>
      <c r="E3" s="3" t="s">
        <v>70</v>
      </c>
      <c r="F3" s="3" t="s">
        <v>3</v>
      </c>
      <c r="G3" s="2" t="s">
        <v>71</v>
      </c>
      <c r="H3" s="2" t="s">
        <v>72</v>
      </c>
      <c r="I3" s="2" t="s">
        <v>73</v>
      </c>
      <c r="J3" s="2" t="s">
        <v>74</v>
      </c>
      <c r="K3" s="2" t="s">
        <v>75</v>
      </c>
      <c r="L3" s="2" t="s">
        <v>76</v>
      </c>
      <c r="M3" s="25" t="s">
        <v>77</v>
      </c>
      <c r="O3" s="2" t="s">
        <v>78</v>
      </c>
      <c r="P3" s="2" t="s">
        <v>79</v>
      </c>
      <c r="Q3" s="2" t="s">
        <v>80</v>
      </c>
      <c r="R3" s="2" t="s">
        <v>81</v>
      </c>
      <c r="S3" s="2" t="s">
        <v>82</v>
      </c>
      <c r="T3" s="2" t="s">
        <v>83</v>
      </c>
      <c r="V3" s="2" t="s">
        <v>68</v>
      </c>
      <c r="W3" s="2" t="s">
        <v>84</v>
      </c>
      <c r="X3" s="2" t="s">
        <v>86</v>
      </c>
      <c r="Y3" s="2" t="s">
        <v>87</v>
      </c>
      <c r="Z3" s="2" t="s">
        <v>88</v>
      </c>
      <c r="AA3" s="2" t="s">
        <v>89</v>
      </c>
      <c r="AB3" s="2" t="s">
        <v>90</v>
      </c>
      <c r="AD3" s="5" t="s">
        <v>0</v>
      </c>
      <c r="AE3" s="5" t="s">
        <v>1</v>
      </c>
      <c r="AF3" s="2" t="s">
        <v>2</v>
      </c>
      <c r="AG3" s="2" t="s">
        <v>3</v>
      </c>
      <c r="AH3" s="6"/>
      <c r="AI3" s="37" t="s">
        <v>85</v>
      </c>
      <c r="AJ3" s="38" t="s">
        <v>4</v>
      </c>
      <c r="AK3" s="38" t="s">
        <v>5</v>
      </c>
      <c r="AL3" s="38" t="s">
        <v>6</v>
      </c>
      <c r="AM3" s="38" t="s">
        <v>7</v>
      </c>
    </row>
    <row r="4" spans="1:39" x14ac:dyDescent="0.25">
      <c r="A4" s="7" t="s">
        <v>8</v>
      </c>
      <c r="B4" s="8">
        <v>1</v>
      </c>
      <c r="C4" s="9">
        <v>0.3</v>
      </c>
      <c r="D4" s="9">
        <v>0.7</v>
      </c>
      <c r="E4" s="9">
        <v>0.1</v>
      </c>
      <c r="F4" s="9">
        <v>0.9</v>
      </c>
      <c r="G4" s="9">
        <v>0</v>
      </c>
      <c r="H4" s="9">
        <v>1</v>
      </c>
      <c r="I4" s="9">
        <v>1.25</v>
      </c>
      <c r="J4" s="9">
        <v>0.25</v>
      </c>
      <c r="K4" s="9">
        <v>0.25</v>
      </c>
      <c r="L4" s="9">
        <v>0.25</v>
      </c>
      <c r="M4" s="26">
        <f t="shared" ref="M4:M67" si="0">SUM(G4:L4)</f>
        <v>3</v>
      </c>
      <c r="O4" s="9">
        <f>G4*100/M4</f>
        <v>0</v>
      </c>
      <c r="P4" s="9">
        <f>H4*100/M4</f>
        <v>33.333333333333336</v>
      </c>
      <c r="Q4" s="9">
        <f>I4*100/M4</f>
        <v>41.666666666666664</v>
      </c>
      <c r="R4" s="9">
        <f>J4*100/M4</f>
        <v>8.3333333333333339</v>
      </c>
      <c r="S4" s="9">
        <f>K4*100/M4</f>
        <v>8.3333333333333339</v>
      </c>
      <c r="T4" s="9">
        <f>L4*100/M4</f>
        <v>8.3333333333333339</v>
      </c>
      <c r="V4" s="29">
        <v>0</v>
      </c>
      <c r="W4" s="30">
        <f>O7</f>
        <v>14.619883040935671</v>
      </c>
      <c r="X4" s="30">
        <f t="shared" ref="X4:AB4" si="1">P7</f>
        <v>15.935672514619883</v>
      </c>
      <c r="Y4" s="30">
        <f t="shared" si="1"/>
        <v>39.216848427374742</v>
      </c>
      <c r="Z4" s="30">
        <f t="shared" si="1"/>
        <v>15.441757547020705</v>
      </c>
      <c r="AA4" s="30">
        <f t="shared" si="1"/>
        <v>8.7442705863758494</v>
      </c>
      <c r="AB4" s="30">
        <f t="shared" si="1"/>
        <v>6.0415678836731468</v>
      </c>
      <c r="AD4" s="33">
        <f>C7*100</f>
        <v>20.000000000000004</v>
      </c>
      <c r="AE4" s="33">
        <f>100-AD4</f>
        <v>80</v>
      </c>
      <c r="AF4" s="34">
        <f>E7*100</f>
        <v>23.333333333333332</v>
      </c>
      <c r="AG4" s="34">
        <f>100-AF4</f>
        <v>76.666666666666671</v>
      </c>
      <c r="AI4" s="10">
        <f t="shared" ref="AI4:AI35" si="2">W4+X4</f>
        <v>30.555555555555554</v>
      </c>
      <c r="AJ4" s="10">
        <f t="shared" ref="AJ4:AJ35" si="3">AI4+Y4</f>
        <v>69.7724039829303</v>
      </c>
      <c r="AK4" s="10">
        <f t="shared" ref="AK4:AK35" si="4">AJ4+Z4</f>
        <v>85.214161529950999</v>
      </c>
      <c r="AL4" s="10">
        <f t="shared" ref="AL4:AL35" si="5">AK4+AA4</f>
        <v>93.958432116326847</v>
      </c>
      <c r="AM4" s="10">
        <f t="shared" ref="AM4:AM35" si="6">AL4+AB4</f>
        <v>100</v>
      </c>
    </row>
    <row r="5" spans="1:39" x14ac:dyDescent="0.25">
      <c r="A5" s="11"/>
      <c r="B5" s="12">
        <v>2</v>
      </c>
      <c r="C5" s="13">
        <v>0.1</v>
      </c>
      <c r="D5" s="13">
        <v>0.9</v>
      </c>
      <c r="E5" s="13">
        <v>0.1</v>
      </c>
      <c r="F5" s="13">
        <v>0.9</v>
      </c>
      <c r="G5" s="13">
        <v>0</v>
      </c>
      <c r="H5" s="13">
        <v>0</v>
      </c>
      <c r="I5" s="13">
        <v>1</v>
      </c>
      <c r="J5" s="13">
        <v>0.5</v>
      </c>
      <c r="K5" s="13">
        <v>0.25</v>
      </c>
      <c r="L5" s="14">
        <v>0.1</v>
      </c>
      <c r="M5" s="26">
        <f t="shared" si="0"/>
        <v>1.85</v>
      </c>
      <c r="O5" s="9">
        <f t="shared" ref="O5:O68" si="7">G5*100/M5</f>
        <v>0</v>
      </c>
      <c r="P5" s="9">
        <f t="shared" ref="P5:P68" si="8">H5*100/M5</f>
        <v>0</v>
      </c>
      <c r="Q5" s="9">
        <f t="shared" ref="Q5:Q68" si="9">I5*100/M5</f>
        <v>54.054054054054049</v>
      </c>
      <c r="R5" s="9">
        <f t="shared" ref="R5:R68" si="10">J5*100/M5</f>
        <v>27.027027027027025</v>
      </c>
      <c r="S5" s="9">
        <f t="shared" ref="S5:S68" si="11">K5*100/M5</f>
        <v>13.513513513513512</v>
      </c>
      <c r="T5" s="9">
        <f t="shared" ref="T5:T68" si="12">L5*100/M5</f>
        <v>5.4054054054054053</v>
      </c>
      <c r="V5" s="28">
        <v>0.5</v>
      </c>
      <c r="W5" s="27">
        <f>O11</f>
        <v>0</v>
      </c>
      <c r="X5" s="27">
        <f t="shared" ref="X5:AB5" si="13">P11</f>
        <v>0</v>
      </c>
      <c r="Y5" s="27">
        <f t="shared" si="13"/>
        <v>34.814814814814817</v>
      </c>
      <c r="Z5" s="27">
        <f t="shared" si="13"/>
        <v>21.851851851851851</v>
      </c>
      <c r="AA5" s="27">
        <f t="shared" si="13"/>
        <v>15.925925925925926</v>
      </c>
      <c r="AB5" s="27">
        <f t="shared" si="13"/>
        <v>27.407407407407408</v>
      </c>
      <c r="AD5" s="35">
        <f>C11*100</f>
        <v>30.000000000000004</v>
      </c>
      <c r="AE5" s="35">
        <f t="shared" ref="AE5:AE61" si="14">100-AD5</f>
        <v>70</v>
      </c>
      <c r="AF5" s="36">
        <f>E11*100</f>
        <v>6.666666666666667</v>
      </c>
      <c r="AG5" s="36">
        <f t="shared" ref="AG5:AG61" si="15">100-AF5</f>
        <v>93.333333333333329</v>
      </c>
      <c r="AI5" s="10">
        <f t="shared" si="2"/>
        <v>0</v>
      </c>
      <c r="AJ5" s="10">
        <f t="shared" si="3"/>
        <v>34.814814814814817</v>
      </c>
      <c r="AK5" s="10">
        <f t="shared" si="4"/>
        <v>56.666666666666671</v>
      </c>
      <c r="AL5" s="10">
        <f t="shared" si="5"/>
        <v>72.592592592592595</v>
      </c>
      <c r="AM5" s="10">
        <f t="shared" si="6"/>
        <v>100</v>
      </c>
    </row>
    <row r="6" spans="1:39" x14ac:dyDescent="0.25">
      <c r="A6" s="11"/>
      <c r="B6" s="12">
        <v>3</v>
      </c>
      <c r="C6" s="13">
        <v>0.2</v>
      </c>
      <c r="D6" s="13">
        <v>0.8</v>
      </c>
      <c r="E6" s="13">
        <v>0.5</v>
      </c>
      <c r="F6" s="13">
        <v>0.5</v>
      </c>
      <c r="G6" s="13">
        <v>1</v>
      </c>
      <c r="H6" s="13">
        <v>0.33</v>
      </c>
      <c r="I6" s="13">
        <v>0.5</v>
      </c>
      <c r="J6" s="13">
        <v>0.25</v>
      </c>
      <c r="K6" s="13">
        <v>0.1</v>
      </c>
      <c r="L6" s="13">
        <v>0.1</v>
      </c>
      <c r="M6" s="26">
        <f t="shared" si="0"/>
        <v>2.2800000000000002</v>
      </c>
      <c r="O6" s="9">
        <f t="shared" si="7"/>
        <v>43.859649122807014</v>
      </c>
      <c r="P6" s="9">
        <f t="shared" si="8"/>
        <v>14.473684210526315</v>
      </c>
      <c r="Q6" s="9">
        <f t="shared" si="9"/>
        <v>21.929824561403507</v>
      </c>
      <c r="R6" s="9">
        <f t="shared" si="10"/>
        <v>10.964912280701753</v>
      </c>
      <c r="S6" s="9">
        <f t="shared" si="11"/>
        <v>4.3859649122807012</v>
      </c>
      <c r="T6" s="9">
        <f t="shared" si="12"/>
        <v>4.3859649122807012</v>
      </c>
      <c r="V6" s="28">
        <v>1</v>
      </c>
      <c r="W6" s="27">
        <f>O15</f>
        <v>0</v>
      </c>
      <c r="X6" s="27">
        <f t="shared" ref="X6:AB6" si="16">P15</f>
        <v>37.224141811297777</v>
      </c>
      <c r="Y6" s="27">
        <f t="shared" si="16"/>
        <v>24.095476389054369</v>
      </c>
      <c r="Z6" s="27">
        <f t="shared" si="16"/>
        <v>14.789440936229928</v>
      </c>
      <c r="AA6" s="27">
        <f t="shared" si="16"/>
        <v>10.656036114751712</v>
      </c>
      <c r="AB6" s="27">
        <f t="shared" si="16"/>
        <v>13.234904748666217</v>
      </c>
      <c r="AD6" s="35">
        <f>C15*100</f>
        <v>23.333333333333332</v>
      </c>
      <c r="AE6" s="35">
        <f t="shared" si="14"/>
        <v>76.666666666666671</v>
      </c>
      <c r="AF6" s="36">
        <f>E15*100</f>
        <v>6.666666666666667</v>
      </c>
      <c r="AG6" s="36">
        <f t="shared" si="15"/>
        <v>93.333333333333329</v>
      </c>
      <c r="AI6" s="10">
        <f t="shared" si="2"/>
        <v>37.224141811297777</v>
      </c>
      <c r="AJ6" s="10">
        <f t="shared" si="3"/>
        <v>61.319618200352146</v>
      </c>
      <c r="AK6" s="10">
        <f t="shared" si="4"/>
        <v>76.109059136582076</v>
      </c>
      <c r="AL6" s="10">
        <f t="shared" si="5"/>
        <v>86.76509525133379</v>
      </c>
      <c r="AM6" s="10">
        <f t="shared" si="6"/>
        <v>100</v>
      </c>
    </row>
    <row r="7" spans="1:39" x14ac:dyDescent="0.25">
      <c r="A7" s="15" t="s">
        <v>9</v>
      </c>
      <c r="B7" s="16"/>
      <c r="C7" s="17">
        <f>AVERAGE(C4:C6)</f>
        <v>0.20000000000000004</v>
      </c>
      <c r="D7" s="17">
        <f>AVERAGE(D4:D6)</f>
        <v>0.80000000000000016</v>
      </c>
      <c r="E7" s="17">
        <f t="shared" ref="E7:L7" si="17">AVERAGE(E4:E6)</f>
        <v>0.23333333333333331</v>
      </c>
      <c r="F7" s="17">
        <f t="shared" si="17"/>
        <v>0.76666666666666661</v>
      </c>
      <c r="G7" s="17">
        <f t="shared" si="17"/>
        <v>0.33333333333333331</v>
      </c>
      <c r="H7" s="17">
        <f>AVERAGE(H4:H6)</f>
        <v>0.44333333333333336</v>
      </c>
      <c r="I7" s="17">
        <f t="shared" si="17"/>
        <v>0.91666666666666663</v>
      </c>
      <c r="J7" s="17">
        <f t="shared" si="17"/>
        <v>0.33333333333333331</v>
      </c>
      <c r="K7" s="17">
        <f t="shared" si="17"/>
        <v>0.19999999999999998</v>
      </c>
      <c r="L7" s="17">
        <f t="shared" si="17"/>
        <v>0.15</v>
      </c>
      <c r="M7" s="26">
        <f t="shared" si="0"/>
        <v>2.3766666666666669</v>
      </c>
      <c r="O7" s="18">
        <f>AVERAGE(O4:O6)</f>
        <v>14.619883040935671</v>
      </c>
      <c r="P7" s="18">
        <f t="shared" ref="P7:T7" si="18">AVERAGE(P4:P6)</f>
        <v>15.935672514619883</v>
      </c>
      <c r="Q7" s="18">
        <f t="shared" si="18"/>
        <v>39.216848427374742</v>
      </c>
      <c r="R7" s="18">
        <f t="shared" si="18"/>
        <v>15.441757547020705</v>
      </c>
      <c r="S7" s="18">
        <f t="shared" si="18"/>
        <v>8.7442705863758494</v>
      </c>
      <c r="T7" s="18">
        <f t="shared" si="18"/>
        <v>6.0415678836731468</v>
      </c>
      <c r="V7" s="28">
        <v>1.5</v>
      </c>
      <c r="W7" s="27">
        <f>O19</f>
        <v>19.607843137254903</v>
      </c>
      <c r="X7" s="27">
        <f t="shared" ref="X7:AB7" si="19">P19</f>
        <v>11.111111111111112</v>
      </c>
      <c r="Y7" s="27">
        <f t="shared" si="19"/>
        <v>27.153891859774216</v>
      </c>
      <c r="Z7" s="27">
        <f t="shared" si="19"/>
        <v>18.568033273915628</v>
      </c>
      <c r="AA7" s="27">
        <f t="shared" si="19"/>
        <v>10.799168152109329</v>
      </c>
      <c r="AB7" s="27">
        <f t="shared" si="19"/>
        <v>12.75995246583482</v>
      </c>
      <c r="AD7" s="35">
        <f>C19*100</f>
        <v>13.333333333333334</v>
      </c>
      <c r="AE7" s="35">
        <f t="shared" si="14"/>
        <v>86.666666666666671</v>
      </c>
      <c r="AF7" s="36">
        <f>E19*100</f>
        <v>16.666666666666664</v>
      </c>
      <c r="AG7" s="36">
        <f t="shared" si="15"/>
        <v>83.333333333333343</v>
      </c>
      <c r="AI7" s="10">
        <f t="shared" si="2"/>
        <v>30.718954248366018</v>
      </c>
      <c r="AJ7" s="10">
        <f t="shared" si="3"/>
        <v>57.872846108140237</v>
      </c>
      <c r="AK7" s="10">
        <f t="shared" si="4"/>
        <v>76.440879382055869</v>
      </c>
      <c r="AL7" s="10">
        <f t="shared" si="5"/>
        <v>87.2400475341652</v>
      </c>
      <c r="AM7" s="10">
        <f t="shared" si="6"/>
        <v>100.00000000000001</v>
      </c>
    </row>
    <row r="8" spans="1:39" x14ac:dyDescent="0.25">
      <c r="A8" s="11" t="s">
        <v>10</v>
      </c>
      <c r="B8" s="12">
        <v>1</v>
      </c>
      <c r="C8" s="14">
        <v>0.4</v>
      </c>
      <c r="D8" s="13">
        <v>0.6</v>
      </c>
      <c r="E8" s="13">
        <v>0.05</v>
      </c>
      <c r="F8" s="13">
        <v>0.95</v>
      </c>
      <c r="G8" s="13">
        <v>0</v>
      </c>
      <c r="H8" s="13">
        <v>0</v>
      </c>
      <c r="I8" s="13">
        <v>1</v>
      </c>
      <c r="J8" s="13">
        <v>0.5</v>
      </c>
      <c r="K8" s="13">
        <v>0.25</v>
      </c>
      <c r="L8" s="13">
        <v>0.5</v>
      </c>
      <c r="M8" s="26">
        <f t="shared" si="0"/>
        <v>2.25</v>
      </c>
      <c r="O8" s="9">
        <f t="shared" si="7"/>
        <v>0</v>
      </c>
      <c r="P8" s="9">
        <f t="shared" si="8"/>
        <v>0</v>
      </c>
      <c r="Q8" s="9">
        <f t="shared" si="9"/>
        <v>44.444444444444443</v>
      </c>
      <c r="R8" s="9">
        <f t="shared" si="10"/>
        <v>22.222222222222221</v>
      </c>
      <c r="S8" s="9">
        <f t="shared" si="11"/>
        <v>11.111111111111111</v>
      </c>
      <c r="T8" s="9">
        <f t="shared" si="12"/>
        <v>22.222222222222221</v>
      </c>
      <c r="V8" s="28">
        <v>2</v>
      </c>
      <c r="W8" s="27">
        <f>O23</f>
        <v>0</v>
      </c>
      <c r="X8" s="27">
        <f t="shared" ref="X8:AB8" si="20">P23</f>
        <v>28.044733044733047</v>
      </c>
      <c r="Y8" s="27">
        <f t="shared" si="20"/>
        <v>34.433621933621936</v>
      </c>
      <c r="Z8" s="27">
        <f t="shared" si="20"/>
        <v>16.244588744588743</v>
      </c>
      <c r="AA8" s="27">
        <f t="shared" si="20"/>
        <v>7.8769841269841274</v>
      </c>
      <c r="AB8" s="27">
        <f t="shared" si="20"/>
        <v>13.40007215007215</v>
      </c>
      <c r="AD8" s="35">
        <f>C23*100</f>
        <v>23.333333333333332</v>
      </c>
      <c r="AE8" s="35">
        <f t="shared" si="14"/>
        <v>76.666666666666671</v>
      </c>
      <c r="AF8" s="36">
        <f>E23*100</f>
        <v>10.000000000000002</v>
      </c>
      <c r="AG8" s="36">
        <f t="shared" si="15"/>
        <v>90</v>
      </c>
      <c r="AI8" s="10">
        <f t="shared" si="2"/>
        <v>28.044733044733047</v>
      </c>
      <c r="AJ8" s="10">
        <f t="shared" si="3"/>
        <v>62.478354978354986</v>
      </c>
      <c r="AK8" s="10">
        <f t="shared" si="4"/>
        <v>78.722943722943725</v>
      </c>
      <c r="AL8" s="10">
        <f t="shared" si="5"/>
        <v>86.599927849927852</v>
      </c>
      <c r="AM8" s="10">
        <f t="shared" si="6"/>
        <v>100</v>
      </c>
    </row>
    <row r="9" spans="1:39" x14ac:dyDescent="0.25">
      <c r="A9" s="11"/>
      <c r="B9" s="12">
        <v>2</v>
      </c>
      <c r="C9" s="13">
        <v>0.2</v>
      </c>
      <c r="D9" s="13">
        <v>0.8</v>
      </c>
      <c r="E9" s="13">
        <v>0.1</v>
      </c>
      <c r="F9" s="13">
        <v>0.9</v>
      </c>
      <c r="G9" s="13">
        <v>0</v>
      </c>
      <c r="H9" s="13">
        <v>0</v>
      </c>
      <c r="I9" s="13">
        <v>1</v>
      </c>
      <c r="J9" s="13">
        <v>1</v>
      </c>
      <c r="K9" s="13">
        <v>0.75</v>
      </c>
      <c r="L9" s="13">
        <v>1</v>
      </c>
      <c r="M9" s="26">
        <f t="shared" si="0"/>
        <v>3.75</v>
      </c>
      <c r="O9" s="9">
        <f t="shared" si="7"/>
        <v>0</v>
      </c>
      <c r="P9" s="9">
        <f t="shared" si="8"/>
        <v>0</v>
      </c>
      <c r="Q9" s="9">
        <f t="shared" si="9"/>
        <v>26.666666666666668</v>
      </c>
      <c r="R9" s="9">
        <f t="shared" si="10"/>
        <v>26.666666666666668</v>
      </c>
      <c r="S9" s="9">
        <f t="shared" si="11"/>
        <v>20</v>
      </c>
      <c r="T9" s="9">
        <f t="shared" si="12"/>
        <v>26.666666666666668</v>
      </c>
      <c r="V9" s="28">
        <v>2.5</v>
      </c>
      <c r="W9" s="27">
        <f>O27</f>
        <v>0</v>
      </c>
      <c r="X9" s="27">
        <f t="shared" ref="X9:AB9" si="21">P27</f>
        <v>23.129251700680271</v>
      </c>
      <c r="Y9" s="27">
        <f t="shared" si="21"/>
        <v>24.882260596546313</v>
      </c>
      <c r="Z9" s="27">
        <f t="shared" si="21"/>
        <v>27.603349031920459</v>
      </c>
      <c r="AA9" s="27">
        <f t="shared" si="21"/>
        <v>13.474620617477759</v>
      </c>
      <c r="AB9" s="27">
        <f t="shared" si="21"/>
        <v>10.910518053375197</v>
      </c>
      <c r="AD9" s="35">
        <f>C27*100</f>
        <v>20.000000000000004</v>
      </c>
      <c r="AE9" s="35">
        <f t="shared" si="14"/>
        <v>80</v>
      </c>
      <c r="AF9" s="36">
        <f>E27*100</f>
        <v>5.0000000000000009</v>
      </c>
      <c r="AG9" s="36">
        <f t="shared" si="15"/>
        <v>95</v>
      </c>
      <c r="AI9" s="10">
        <f t="shared" si="2"/>
        <v>23.129251700680271</v>
      </c>
      <c r="AJ9" s="10">
        <f t="shared" si="3"/>
        <v>48.011512297226588</v>
      </c>
      <c r="AK9" s="10">
        <f t="shared" si="4"/>
        <v>75.614861329147047</v>
      </c>
      <c r="AL9" s="10">
        <f t="shared" si="5"/>
        <v>89.089481946624801</v>
      </c>
      <c r="AM9" s="10">
        <f t="shared" si="6"/>
        <v>100</v>
      </c>
    </row>
    <row r="10" spans="1:39" x14ac:dyDescent="0.25">
      <c r="A10" s="11"/>
      <c r="B10" s="12">
        <v>3</v>
      </c>
      <c r="C10" s="13">
        <v>0.3</v>
      </c>
      <c r="D10" s="13">
        <v>0.7</v>
      </c>
      <c r="E10" s="13">
        <v>0.05</v>
      </c>
      <c r="F10" s="13">
        <v>0.95</v>
      </c>
      <c r="G10" s="13">
        <v>0</v>
      </c>
      <c r="H10" s="13">
        <v>0</v>
      </c>
      <c r="I10" s="13">
        <v>1</v>
      </c>
      <c r="J10" s="13">
        <v>0.5</v>
      </c>
      <c r="K10" s="13">
        <v>0.5</v>
      </c>
      <c r="L10" s="13">
        <v>1</v>
      </c>
      <c r="M10" s="26">
        <f t="shared" si="0"/>
        <v>3</v>
      </c>
      <c r="O10" s="9">
        <f t="shared" si="7"/>
        <v>0</v>
      </c>
      <c r="P10" s="9">
        <f t="shared" si="8"/>
        <v>0</v>
      </c>
      <c r="Q10" s="9">
        <f t="shared" si="9"/>
        <v>33.333333333333336</v>
      </c>
      <c r="R10" s="9">
        <f t="shared" si="10"/>
        <v>16.666666666666668</v>
      </c>
      <c r="S10" s="9">
        <f t="shared" si="11"/>
        <v>16.666666666666668</v>
      </c>
      <c r="T10" s="9">
        <f t="shared" si="12"/>
        <v>33.333333333333336</v>
      </c>
      <c r="V10" s="28">
        <v>3</v>
      </c>
      <c r="W10" s="27">
        <f>O31</f>
        <v>8.0321285140562235</v>
      </c>
      <c r="X10" s="27">
        <f t="shared" ref="X10:AB10" si="22">P31</f>
        <v>26.320667284522703</v>
      </c>
      <c r="Y10" s="27">
        <f t="shared" si="22"/>
        <v>20.922832400545374</v>
      </c>
      <c r="Z10" s="27">
        <f t="shared" si="22"/>
        <v>21.47890283613388</v>
      </c>
      <c r="AA10" s="27">
        <f t="shared" si="22"/>
        <v>12.62391233867244</v>
      </c>
      <c r="AB10" s="27">
        <f t="shared" si="22"/>
        <v>10.621556626069378</v>
      </c>
      <c r="AD10" s="35">
        <f>C31*100</f>
        <v>20.000000000000004</v>
      </c>
      <c r="AE10" s="35">
        <f t="shared" si="14"/>
        <v>80</v>
      </c>
      <c r="AF10" s="36">
        <f>E31*100</f>
        <v>8.3333333333333321</v>
      </c>
      <c r="AG10" s="36">
        <f t="shared" si="15"/>
        <v>91.666666666666671</v>
      </c>
      <c r="AI10" s="10">
        <f t="shared" si="2"/>
        <v>34.352795798578924</v>
      </c>
      <c r="AJ10" s="10">
        <f t="shared" si="3"/>
        <v>55.275628199124299</v>
      </c>
      <c r="AK10" s="10">
        <f t="shared" si="4"/>
        <v>76.754531035258182</v>
      </c>
      <c r="AL10" s="10">
        <f t="shared" si="5"/>
        <v>89.378443373930622</v>
      </c>
      <c r="AM10" s="10">
        <f t="shared" si="6"/>
        <v>100</v>
      </c>
    </row>
    <row r="11" spans="1:39" x14ac:dyDescent="0.25">
      <c r="A11" s="15" t="s">
        <v>9</v>
      </c>
      <c r="B11" s="16"/>
      <c r="C11" s="17">
        <f t="shared" ref="C11:L11" si="23">AVERAGE(C8:C10)</f>
        <v>0.30000000000000004</v>
      </c>
      <c r="D11" s="17">
        <f t="shared" si="23"/>
        <v>0.69999999999999984</v>
      </c>
      <c r="E11" s="17">
        <f t="shared" si="23"/>
        <v>6.6666666666666666E-2</v>
      </c>
      <c r="F11" s="17">
        <f t="shared" si="23"/>
        <v>0.93333333333333324</v>
      </c>
      <c r="G11" s="17">
        <f t="shared" si="23"/>
        <v>0</v>
      </c>
      <c r="H11" s="17">
        <f t="shared" si="23"/>
        <v>0</v>
      </c>
      <c r="I11" s="17">
        <f t="shared" si="23"/>
        <v>1</v>
      </c>
      <c r="J11" s="17">
        <f t="shared" si="23"/>
        <v>0.66666666666666663</v>
      </c>
      <c r="K11" s="17">
        <f t="shared" si="23"/>
        <v>0.5</v>
      </c>
      <c r="L11" s="17">
        <f t="shared" si="23"/>
        <v>0.83333333333333337</v>
      </c>
      <c r="M11" s="26">
        <f t="shared" si="0"/>
        <v>3</v>
      </c>
      <c r="O11" s="18">
        <f>AVERAGE(O8:O10)</f>
        <v>0</v>
      </c>
      <c r="P11" s="18">
        <f t="shared" ref="P11:T11" si="24">AVERAGE(P8:P10)</f>
        <v>0</v>
      </c>
      <c r="Q11" s="18">
        <f t="shared" si="24"/>
        <v>34.814814814814817</v>
      </c>
      <c r="R11" s="18">
        <f t="shared" si="24"/>
        <v>21.851851851851851</v>
      </c>
      <c r="S11" s="18">
        <f t="shared" si="24"/>
        <v>15.925925925925926</v>
      </c>
      <c r="T11" s="18">
        <f t="shared" si="24"/>
        <v>27.407407407407408</v>
      </c>
      <c r="V11" s="28">
        <v>3.5</v>
      </c>
      <c r="W11" s="27">
        <f>O35</f>
        <v>10.416666666666666</v>
      </c>
      <c r="X11" s="27">
        <f t="shared" ref="X11:AB11" si="25">P35</f>
        <v>25.707186544342505</v>
      </c>
      <c r="Y11" s="27">
        <f t="shared" si="25"/>
        <v>21.518365999443983</v>
      </c>
      <c r="Z11" s="27">
        <f t="shared" si="25"/>
        <v>15.517705726994718</v>
      </c>
      <c r="AA11" s="27">
        <f t="shared" si="25"/>
        <v>8.6313247150403125</v>
      </c>
      <c r="AB11" s="27">
        <f t="shared" si="25"/>
        <v>18.208750347511817</v>
      </c>
      <c r="AD11" s="35">
        <f>C35*100</f>
        <v>13.333333333333334</v>
      </c>
      <c r="AE11" s="35">
        <f t="shared" si="14"/>
        <v>86.666666666666671</v>
      </c>
      <c r="AF11" s="36">
        <f>E35*100</f>
        <v>6.666666666666667</v>
      </c>
      <c r="AG11" s="36">
        <f t="shared" si="15"/>
        <v>93.333333333333329</v>
      </c>
      <c r="AI11" s="10">
        <f t="shared" si="2"/>
        <v>36.12385321100917</v>
      </c>
      <c r="AJ11" s="10">
        <f t="shared" si="3"/>
        <v>57.642219210453149</v>
      </c>
      <c r="AK11" s="10">
        <f t="shared" si="4"/>
        <v>73.159924937447869</v>
      </c>
      <c r="AL11" s="10">
        <f t="shared" si="5"/>
        <v>81.791249652488176</v>
      </c>
      <c r="AM11" s="10">
        <f t="shared" si="6"/>
        <v>100</v>
      </c>
    </row>
    <row r="12" spans="1:39" x14ac:dyDescent="0.25">
      <c r="A12" s="11" t="s">
        <v>11</v>
      </c>
      <c r="B12" s="12">
        <v>1</v>
      </c>
      <c r="C12" s="13">
        <v>0.3</v>
      </c>
      <c r="D12" s="13">
        <v>0.7</v>
      </c>
      <c r="E12" s="13">
        <v>0.1</v>
      </c>
      <c r="F12" s="13">
        <v>0.9</v>
      </c>
      <c r="G12" s="13">
        <v>0</v>
      </c>
      <c r="H12" s="13">
        <v>1</v>
      </c>
      <c r="I12" s="13">
        <v>0.75</v>
      </c>
      <c r="J12" s="13">
        <v>0.5</v>
      </c>
      <c r="K12" s="13">
        <v>0.33</v>
      </c>
      <c r="L12" s="13">
        <v>0.5</v>
      </c>
      <c r="M12" s="26">
        <f t="shared" si="0"/>
        <v>3.08</v>
      </c>
      <c r="O12" s="9">
        <f t="shared" si="7"/>
        <v>0</v>
      </c>
      <c r="P12" s="9">
        <f t="shared" si="8"/>
        <v>32.467532467532465</v>
      </c>
      <c r="Q12" s="9">
        <f t="shared" si="9"/>
        <v>24.350649350649348</v>
      </c>
      <c r="R12" s="9">
        <f t="shared" si="10"/>
        <v>16.233766233766232</v>
      </c>
      <c r="S12" s="9">
        <f t="shared" si="11"/>
        <v>10.714285714285714</v>
      </c>
      <c r="T12" s="9">
        <f t="shared" si="12"/>
        <v>16.233766233766232</v>
      </c>
      <c r="V12" s="28">
        <v>4</v>
      </c>
      <c r="W12" s="27">
        <f>O39</f>
        <v>0</v>
      </c>
      <c r="X12" s="27">
        <f t="shared" ref="X12:AB12" si="26">P39</f>
        <v>0</v>
      </c>
      <c r="Y12" s="27">
        <f t="shared" si="26"/>
        <v>36.622636622636627</v>
      </c>
      <c r="Z12" s="27">
        <f t="shared" si="26"/>
        <v>31.779331779331784</v>
      </c>
      <c r="AA12" s="27">
        <f t="shared" si="26"/>
        <v>17.74151774151774</v>
      </c>
      <c r="AB12" s="27">
        <f t="shared" si="26"/>
        <v>13.856513856513857</v>
      </c>
      <c r="AD12" s="35">
        <f>C39*100</f>
        <v>13.333333333333334</v>
      </c>
      <c r="AE12" s="35">
        <f t="shared" si="14"/>
        <v>86.666666666666671</v>
      </c>
      <c r="AF12" s="36">
        <f>E39*100</f>
        <v>28.333333333333339</v>
      </c>
      <c r="AG12" s="36">
        <f t="shared" si="15"/>
        <v>71.666666666666657</v>
      </c>
      <c r="AI12" s="10">
        <f t="shared" si="2"/>
        <v>0</v>
      </c>
      <c r="AJ12" s="10">
        <f t="shared" si="3"/>
        <v>36.622636622636627</v>
      </c>
      <c r="AK12" s="10">
        <f t="shared" si="4"/>
        <v>68.401968401968418</v>
      </c>
      <c r="AL12" s="10">
        <f t="shared" si="5"/>
        <v>86.143486143486157</v>
      </c>
      <c r="AM12" s="10">
        <f t="shared" si="6"/>
        <v>100.00000000000001</v>
      </c>
    </row>
    <row r="13" spans="1:39" x14ac:dyDescent="0.25">
      <c r="A13" s="11"/>
      <c r="B13" s="12">
        <v>2</v>
      </c>
      <c r="C13" s="13">
        <v>0.2</v>
      </c>
      <c r="D13" s="13">
        <v>0.8</v>
      </c>
      <c r="E13" s="13">
        <v>0.05</v>
      </c>
      <c r="F13" s="13">
        <v>0.95</v>
      </c>
      <c r="G13" s="13">
        <v>0</v>
      </c>
      <c r="H13" s="13">
        <v>1</v>
      </c>
      <c r="I13" s="13">
        <v>0.5</v>
      </c>
      <c r="J13" s="13">
        <v>0.25</v>
      </c>
      <c r="K13" s="13">
        <v>0.1</v>
      </c>
      <c r="L13" s="13">
        <v>0.33</v>
      </c>
      <c r="M13" s="26">
        <f t="shared" si="0"/>
        <v>2.1800000000000002</v>
      </c>
      <c r="O13" s="9">
        <f t="shared" si="7"/>
        <v>0</v>
      </c>
      <c r="P13" s="9">
        <f t="shared" si="8"/>
        <v>45.871559633027516</v>
      </c>
      <c r="Q13" s="9">
        <f t="shared" si="9"/>
        <v>22.935779816513758</v>
      </c>
      <c r="R13" s="9">
        <f t="shared" si="10"/>
        <v>11.467889908256879</v>
      </c>
      <c r="S13" s="9">
        <f t="shared" si="11"/>
        <v>4.5871559633027523</v>
      </c>
      <c r="T13" s="9">
        <f t="shared" si="12"/>
        <v>15.137614678899082</v>
      </c>
      <c r="V13" s="28">
        <v>4.5</v>
      </c>
      <c r="W13" s="27">
        <f>O43</f>
        <v>18.018018018018019</v>
      </c>
      <c r="X13" s="27">
        <f t="shared" ref="X13:AB13" si="27">P43</f>
        <v>0</v>
      </c>
      <c r="Y13" s="27">
        <f t="shared" si="27"/>
        <v>22.282282282282285</v>
      </c>
      <c r="Z13" s="27">
        <f t="shared" si="27"/>
        <v>28.048048048048049</v>
      </c>
      <c r="AA13" s="27">
        <f t="shared" si="27"/>
        <v>15.825825825825826</v>
      </c>
      <c r="AB13" s="27">
        <f t="shared" si="27"/>
        <v>15.825825825825826</v>
      </c>
      <c r="AD13" s="35">
        <f>C43*100</f>
        <v>11.666666666666668</v>
      </c>
      <c r="AE13" s="35">
        <f t="shared" si="14"/>
        <v>88.333333333333329</v>
      </c>
      <c r="AF13" s="36">
        <f>E43*100</f>
        <v>6.666666666666667</v>
      </c>
      <c r="AG13" s="36">
        <f t="shared" si="15"/>
        <v>93.333333333333329</v>
      </c>
      <c r="AI13" s="10">
        <f t="shared" si="2"/>
        <v>18.018018018018019</v>
      </c>
      <c r="AJ13" s="10">
        <f t="shared" si="3"/>
        <v>40.300300300300307</v>
      </c>
      <c r="AK13" s="10">
        <f t="shared" si="4"/>
        <v>68.348348348348352</v>
      </c>
      <c r="AL13" s="10">
        <f t="shared" si="5"/>
        <v>84.174174174174183</v>
      </c>
      <c r="AM13" s="10">
        <f t="shared" si="6"/>
        <v>100.00000000000001</v>
      </c>
    </row>
    <row r="14" spans="1:39" x14ac:dyDescent="0.25">
      <c r="A14" s="11"/>
      <c r="B14" s="12">
        <v>3</v>
      </c>
      <c r="C14" s="13">
        <v>0.2</v>
      </c>
      <c r="D14" s="13">
        <v>0.8</v>
      </c>
      <c r="E14" s="13">
        <v>0.05</v>
      </c>
      <c r="F14" s="13">
        <v>0.95</v>
      </c>
      <c r="G14" s="13">
        <v>0</v>
      </c>
      <c r="H14" s="13">
        <v>1</v>
      </c>
      <c r="I14" s="13">
        <v>0.75</v>
      </c>
      <c r="J14" s="13">
        <v>0.5</v>
      </c>
      <c r="K14" s="13">
        <v>0.5</v>
      </c>
      <c r="L14" s="13">
        <v>0.25</v>
      </c>
      <c r="M14" s="26">
        <f t="shared" si="0"/>
        <v>3</v>
      </c>
      <c r="O14" s="9">
        <f t="shared" si="7"/>
        <v>0</v>
      </c>
      <c r="P14" s="9">
        <f t="shared" si="8"/>
        <v>33.333333333333336</v>
      </c>
      <c r="Q14" s="9">
        <f t="shared" si="9"/>
        <v>25</v>
      </c>
      <c r="R14" s="9">
        <f t="shared" si="10"/>
        <v>16.666666666666668</v>
      </c>
      <c r="S14" s="9">
        <f t="shared" si="11"/>
        <v>16.666666666666668</v>
      </c>
      <c r="T14" s="9">
        <f t="shared" si="12"/>
        <v>8.3333333333333339</v>
      </c>
      <c r="V14" s="28">
        <v>5</v>
      </c>
      <c r="W14" s="27">
        <f>O47</f>
        <v>0</v>
      </c>
      <c r="X14" s="27">
        <f t="shared" ref="X14:AB14" si="28">P47</f>
        <v>20.82324455205811</v>
      </c>
      <c r="Y14" s="27">
        <f t="shared" si="28"/>
        <v>21.840193704600484</v>
      </c>
      <c r="Z14" s="27">
        <f t="shared" si="28"/>
        <v>28.950766747376917</v>
      </c>
      <c r="AA14" s="27">
        <f t="shared" si="28"/>
        <v>11.307506053268765</v>
      </c>
      <c r="AB14" s="27">
        <f t="shared" si="28"/>
        <v>17.078288942695721</v>
      </c>
      <c r="AD14" s="35">
        <f>C47*100</f>
        <v>13.333333333333334</v>
      </c>
      <c r="AE14" s="35">
        <f t="shared" si="14"/>
        <v>86.666666666666671</v>
      </c>
      <c r="AF14" s="36">
        <f>E47*100</f>
        <v>10</v>
      </c>
      <c r="AG14" s="36">
        <f t="shared" si="15"/>
        <v>90</v>
      </c>
      <c r="AI14" s="10">
        <f t="shared" si="2"/>
        <v>20.82324455205811</v>
      </c>
      <c r="AJ14" s="10">
        <f t="shared" si="3"/>
        <v>42.663438256658594</v>
      </c>
      <c r="AK14" s="10">
        <f t="shared" si="4"/>
        <v>71.614205004035512</v>
      </c>
      <c r="AL14" s="10">
        <f t="shared" si="5"/>
        <v>82.921711057304279</v>
      </c>
      <c r="AM14" s="10">
        <f t="shared" si="6"/>
        <v>100</v>
      </c>
    </row>
    <row r="15" spans="1:39" x14ac:dyDescent="0.25">
      <c r="A15" s="15" t="s">
        <v>9</v>
      </c>
      <c r="B15" s="16"/>
      <c r="C15" s="17">
        <f t="shared" ref="C15:L15" si="29">AVERAGE(C12:C14)</f>
        <v>0.23333333333333331</v>
      </c>
      <c r="D15" s="17">
        <f t="shared" si="29"/>
        <v>0.76666666666666661</v>
      </c>
      <c r="E15" s="17">
        <f t="shared" si="29"/>
        <v>6.6666666666666666E-2</v>
      </c>
      <c r="F15" s="17">
        <f t="shared" si="29"/>
        <v>0.93333333333333324</v>
      </c>
      <c r="G15" s="17">
        <f t="shared" si="29"/>
        <v>0</v>
      </c>
      <c r="H15" s="17">
        <f t="shared" si="29"/>
        <v>1</v>
      </c>
      <c r="I15" s="17">
        <f t="shared" si="29"/>
        <v>0.66666666666666663</v>
      </c>
      <c r="J15" s="17">
        <f t="shared" si="29"/>
        <v>0.41666666666666669</v>
      </c>
      <c r="K15" s="17">
        <f t="shared" si="29"/>
        <v>0.31</v>
      </c>
      <c r="L15" s="17">
        <f t="shared" si="29"/>
        <v>0.36000000000000004</v>
      </c>
      <c r="M15" s="26">
        <f t="shared" si="0"/>
        <v>2.753333333333333</v>
      </c>
      <c r="O15" s="18">
        <f>AVERAGE(O12:O14)</f>
        <v>0</v>
      </c>
      <c r="P15" s="18">
        <f t="shared" ref="P15:T15" si="30">AVERAGE(P12:P14)</f>
        <v>37.224141811297777</v>
      </c>
      <c r="Q15" s="18">
        <f t="shared" si="30"/>
        <v>24.095476389054369</v>
      </c>
      <c r="R15" s="18">
        <f t="shared" si="30"/>
        <v>14.789440936229928</v>
      </c>
      <c r="S15" s="18">
        <f t="shared" si="30"/>
        <v>10.656036114751712</v>
      </c>
      <c r="T15" s="18">
        <f t="shared" si="30"/>
        <v>13.234904748666217</v>
      </c>
      <c r="V15" s="28">
        <v>5.5</v>
      </c>
      <c r="W15" s="27">
        <f>O51</f>
        <v>0</v>
      </c>
      <c r="X15" s="27">
        <f t="shared" ref="X15:AB15" si="31">P51</f>
        <v>12.674271229404306</v>
      </c>
      <c r="Y15" s="27">
        <f t="shared" si="31"/>
        <v>33.415011970145052</v>
      </c>
      <c r="Z15" s="27">
        <f t="shared" si="31"/>
        <v>21.960287283481204</v>
      </c>
      <c r="AA15" s="27">
        <f t="shared" si="31"/>
        <v>15.341501197014503</v>
      </c>
      <c r="AB15" s="27">
        <f t="shared" si="31"/>
        <v>16.608928319954938</v>
      </c>
      <c r="AD15" s="35">
        <f>C51*100</f>
        <v>16.666666666666664</v>
      </c>
      <c r="AE15" s="35">
        <f t="shared" si="14"/>
        <v>83.333333333333343</v>
      </c>
      <c r="AF15" s="36">
        <f>E51*100</f>
        <v>5.0000000000000009</v>
      </c>
      <c r="AG15" s="36">
        <f t="shared" si="15"/>
        <v>95</v>
      </c>
      <c r="AI15" s="10">
        <f t="shared" si="2"/>
        <v>12.674271229404306</v>
      </c>
      <c r="AJ15" s="10">
        <f t="shared" si="3"/>
        <v>46.089283199549357</v>
      </c>
      <c r="AK15" s="10">
        <f t="shared" si="4"/>
        <v>68.049570483030564</v>
      </c>
      <c r="AL15" s="10">
        <f t="shared" si="5"/>
        <v>83.391071680045073</v>
      </c>
      <c r="AM15" s="10">
        <f t="shared" si="6"/>
        <v>100.00000000000001</v>
      </c>
    </row>
    <row r="16" spans="1:39" x14ac:dyDescent="0.25">
      <c r="A16" s="11" t="s">
        <v>12</v>
      </c>
      <c r="B16" s="12">
        <v>1</v>
      </c>
      <c r="C16" s="13">
        <v>0.2</v>
      </c>
      <c r="D16" s="13">
        <v>0.8</v>
      </c>
      <c r="E16" s="13">
        <v>0.1</v>
      </c>
      <c r="F16" s="13">
        <v>0.9</v>
      </c>
      <c r="G16" s="13">
        <v>0</v>
      </c>
      <c r="H16" s="13">
        <v>1</v>
      </c>
      <c r="I16" s="13">
        <v>1</v>
      </c>
      <c r="J16" s="13">
        <v>0.5</v>
      </c>
      <c r="K16" s="13">
        <v>0.25</v>
      </c>
      <c r="L16" s="13">
        <v>0.25</v>
      </c>
      <c r="M16" s="26">
        <f t="shared" si="0"/>
        <v>3</v>
      </c>
      <c r="O16" s="9">
        <f t="shared" si="7"/>
        <v>0</v>
      </c>
      <c r="P16" s="9">
        <f t="shared" si="8"/>
        <v>33.333333333333336</v>
      </c>
      <c r="Q16" s="9">
        <f t="shared" si="9"/>
        <v>33.333333333333336</v>
      </c>
      <c r="R16" s="9">
        <f t="shared" si="10"/>
        <v>16.666666666666668</v>
      </c>
      <c r="S16" s="9">
        <f t="shared" si="11"/>
        <v>8.3333333333333339</v>
      </c>
      <c r="T16" s="9">
        <f t="shared" si="12"/>
        <v>8.3333333333333339</v>
      </c>
      <c r="V16" s="28">
        <v>6</v>
      </c>
      <c r="W16" s="27">
        <f>O55</f>
        <v>0</v>
      </c>
      <c r="X16" s="27">
        <f t="shared" ref="X16:AB16" si="32">P55</f>
        <v>23.979107312440643</v>
      </c>
      <c r="Y16" s="27">
        <f t="shared" si="32"/>
        <v>27.436914936914935</v>
      </c>
      <c r="Z16" s="27">
        <f t="shared" si="32"/>
        <v>23.163410663410662</v>
      </c>
      <c r="AA16" s="27">
        <f t="shared" si="32"/>
        <v>10.329331162664497</v>
      </c>
      <c r="AB16" s="27">
        <f t="shared" si="32"/>
        <v>15.091235924569256</v>
      </c>
      <c r="AD16" s="35">
        <f>C55*100</f>
        <v>10.000000000000002</v>
      </c>
      <c r="AE16" s="35">
        <f t="shared" si="14"/>
        <v>90</v>
      </c>
      <c r="AF16" s="36">
        <f>E55*100</f>
        <v>6.666666666666667</v>
      </c>
      <c r="AG16" s="36">
        <f t="shared" si="15"/>
        <v>93.333333333333329</v>
      </c>
      <c r="AI16" s="10">
        <f t="shared" si="2"/>
        <v>23.979107312440643</v>
      </c>
      <c r="AJ16" s="10">
        <f t="shared" si="3"/>
        <v>51.416022249355578</v>
      </c>
      <c r="AK16" s="10">
        <f t="shared" si="4"/>
        <v>74.579432912766237</v>
      </c>
      <c r="AL16" s="10">
        <f t="shared" si="5"/>
        <v>84.908764075430739</v>
      </c>
      <c r="AM16" s="10">
        <f t="shared" si="6"/>
        <v>100</v>
      </c>
    </row>
    <row r="17" spans="1:39" x14ac:dyDescent="0.25">
      <c r="A17" s="11"/>
      <c r="B17" s="12">
        <v>2</v>
      </c>
      <c r="C17" s="13">
        <v>0.1</v>
      </c>
      <c r="D17" s="13">
        <v>0.9</v>
      </c>
      <c r="E17" s="13">
        <v>0.3</v>
      </c>
      <c r="F17" s="13">
        <v>0.7</v>
      </c>
      <c r="G17" s="13">
        <v>0</v>
      </c>
      <c r="H17" s="13">
        <v>0</v>
      </c>
      <c r="I17" s="13">
        <v>1</v>
      </c>
      <c r="J17" s="13">
        <v>0.75</v>
      </c>
      <c r="K17" s="13">
        <v>0.5</v>
      </c>
      <c r="L17" s="13">
        <v>0.5</v>
      </c>
      <c r="M17" s="26">
        <f t="shared" si="0"/>
        <v>2.75</v>
      </c>
      <c r="O17" s="9">
        <f t="shared" si="7"/>
        <v>0</v>
      </c>
      <c r="P17" s="9">
        <f t="shared" si="8"/>
        <v>0</v>
      </c>
      <c r="Q17" s="9">
        <f t="shared" si="9"/>
        <v>36.363636363636367</v>
      </c>
      <c r="R17" s="9">
        <f t="shared" si="10"/>
        <v>27.272727272727273</v>
      </c>
      <c r="S17" s="9">
        <f t="shared" si="11"/>
        <v>18.181818181818183</v>
      </c>
      <c r="T17" s="9">
        <f t="shared" si="12"/>
        <v>18.181818181818183</v>
      </c>
      <c r="V17" s="28">
        <v>6.5</v>
      </c>
      <c r="W17" s="27">
        <f>O59</f>
        <v>0</v>
      </c>
      <c r="X17" s="27">
        <f t="shared" ref="X17:AB17" si="33">P59</f>
        <v>20.454545454545457</v>
      </c>
      <c r="Y17" s="27">
        <f t="shared" si="33"/>
        <v>29.208754208754211</v>
      </c>
      <c r="Z17" s="27">
        <f t="shared" si="33"/>
        <v>21.801346801346806</v>
      </c>
      <c r="AA17" s="27">
        <f t="shared" si="33"/>
        <v>10.900673400673403</v>
      </c>
      <c r="AB17" s="27">
        <f t="shared" si="33"/>
        <v>17.634680134680135</v>
      </c>
      <c r="AD17" s="35">
        <f>C59*100</f>
        <v>16.666666666666664</v>
      </c>
      <c r="AE17" s="35">
        <f t="shared" si="14"/>
        <v>83.333333333333343</v>
      </c>
      <c r="AF17" s="36">
        <f>E59*100</f>
        <v>20</v>
      </c>
      <c r="AG17" s="36">
        <f t="shared" si="15"/>
        <v>80</v>
      </c>
      <c r="AI17" s="10">
        <f t="shared" si="2"/>
        <v>20.454545454545457</v>
      </c>
      <c r="AJ17" s="10">
        <f t="shared" si="3"/>
        <v>49.663299663299668</v>
      </c>
      <c r="AK17" s="10">
        <f t="shared" si="4"/>
        <v>71.464646464646478</v>
      </c>
      <c r="AL17" s="10">
        <f t="shared" si="5"/>
        <v>82.365319865319876</v>
      </c>
      <c r="AM17" s="10">
        <f t="shared" si="6"/>
        <v>100.00000000000001</v>
      </c>
    </row>
    <row r="18" spans="1:39" x14ac:dyDescent="0.25">
      <c r="A18" s="11"/>
      <c r="B18" s="12">
        <v>3</v>
      </c>
      <c r="C18" s="13">
        <v>0.1</v>
      </c>
      <c r="D18" s="13">
        <v>0.9</v>
      </c>
      <c r="E18" s="13">
        <v>0.1</v>
      </c>
      <c r="F18" s="13">
        <v>0.9</v>
      </c>
      <c r="G18" s="13">
        <v>1</v>
      </c>
      <c r="H18" s="13">
        <v>0</v>
      </c>
      <c r="I18" s="13">
        <v>0.2</v>
      </c>
      <c r="J18" s="13">
        <v>0.2</v>
      </c>
      <c r="K18" s="13">
        <v>0.1</v>
      </c>
      <c r="L18" s="13">
        <v>0.2</v>
      </c>
      <c r="M18" s="26">
        <f t="shared" si="0"/>
        <v>1.7</v>
      </c>
      <c r="O18" s="9">
        <f t="shared" si="7"/>
        <v>58.82352941176471</v>
      </c>
      <c r="P18" s="9">
        <f t="shared" si="8"/>
        <v>0</v>
      </c>
      <c r="Q18" s="9">
        <f t="shared" si="9"/>
        <v>11.764705882352942</v>
      </c>
      <c r="R18" s="9">
        <f t="shared" si="10"/>
        <v>11.764705882352942</v>
      </c>
      <c r="S18" s="9">
        <f t="shared" si="11"/>
        <v>5.882352941176471</v>
      </c>
      <c r="T18" s="9">
        <f t="shared" si="12"/>
        <v>11.764705882352942</v>
      </c>
      <c r="V18" s="28">
        <v>7</v>
      </c>
      <c r="W18" s="27">
        <f>O63</f>
        <v>0</v>
      </c>
      <c r="X18" s="27">
        <f t="shared" ref="X18:AB18" si="34">P63</f>
        <v>30.286843419538357</v>
      </c>
      <c r="Y18" s="27">
        <f t="shared" si="34"/>
        <v>20.79017653573057</v>
      </c>
      <c r="Z18" s="27">
        <f t="shared" si="34"/>
        <v>21.866110785399432</v>
      </c>
      <c r="AA18" s="27">
        <f t="shared" si="34"/>
        <v>9.9526632358369707</v>
      </c>
      <c r="AB18" s="27">
        <f t="shared" si="34"/>
        <v>17.104206023494669</v>
      </c>
      <c r="AD18" s="35">
        <f>C63*100</f>
        <v>20.000000000000004</v>
      </c>
      <c r="AE18" s="35">
        <f t="shared" si="14"/>
        <v>80</v>
      </c>
      <c r="AF18" s="36">
        <f>E63*100</f>
        <v>18.333333333333336</v>
      </c>
      <c r="AG18" s="36">
        <f t="shared" si="15"/>
        <v>81.666666666666657</v>
      </c>
      <c r="AI18" s="10">
        <f t="shared" si="2"/>
        <v>30.286843419538357</v>
      </c>
      <c r="AJ18" s="10">
        <f t="shared" si="3"/>
        <v>51.077019955268923</v>
      </c>
      <c r="AK18" s="10">
        <f t="shared" si="4"/>
        <v>72.943130740668352</v>
      </c>
      <c r="AL18" s="10">
        <f t="shared" si="5"/>
        <v>82.895793976505317</v>
      </c>
      <c r="AM18" s="10">
        <f t="shared" si="6"/>
        <v>99.999999999999986</v>
      </c>
    </row>
    <row r="19" spans="1:39" x14ac:dyDescent="0.25">
      <c r="A19" s="15" t="s">
        <v>9</v>
      </c>
      <c r="B19" s="16"/>
      <c r="C19" s="17">
        <f t="shared" ref="C19:L19" si="35">AVERAGE(C16:C18)</f>
        <v>0.13333333333333333</v>
      </c>
      <c r="D19" s="17">
        <f t="shared" si="35"/>
        <v>0.8666666666666667</v>
      </c>
      <c r="E19" s="17">
        <f t="shared" si="35"/>
        <v>0.16666666666666666</v>
      </c>
      <c r="F19" s="17">
        <f t="shared" si="35"/>
        <v>0.83333333333333337</v>
      </c>
      <c r="G19" s="17">
        <f t="shared" si="35"/>
        <v>0.33333333333333331</v>
      </c>
      <c r="H19" s="17">
        <f t="shared" si="35"/>
        <v>0.33333333333333331</v>
      </c>
      <c r="I19" s="17">
        <f t="shared" si="35"/>
        <v>0.73333333333333339</v>
      </c>
      <c r="J19" s="17">
        <f t="shared" si="35"/>
        <v>0.48333333333333334</v>
      </c>
      <c r="K19" s="17">
        <f t="shared" si="35"/>
        <v>0.28333333333333333</v>
      </c>
      <c r="L19" s="17">
        <f t="shared" si="35"/>
        <v>0.31666666666666665</v>
      </c>
      <c r="M19" s="26">
        <f t="shared" si="0"/>
        <v>2.4833333333333334</v>
      </c>
      <c r="O19" s="18">
        <f>AVERAGE(O16:O18)</f>
        <v>19.607843137254903</v>
      </c>
      <c r="P19" s="18">
        <f t="shared" ref="P19:T19" si="36">AVERAGE(P16:P18)</f>
        <v>11.111111111111112</v>
      </c>
      <c r="Q19" s="18">
        <f t="shared" si="36"/>
        <v>27.153891859774216</v>
      </c>
      <c r="R19" s="18">
        <f t="shared" si="36"/>
        <v>18.568033273915628</v>
      </c>
      <c r="S19" s="18">
        <f t="shared" si="36"/>
        <v>10.799168152109329</v>
      </c>
      <c r="T19" s="18">
        <f t="shared" si="36"/>
        <v>12.75995246583482</v>
      </c>
      <c r="V19" s="28">
        <v>7.5</v>
      </c>
      <c r="W19" s="27">
        <f>O67</f>
        <v>0</v>
      </c>
      <c r="X19" s="27">
        <f t="shared" ref="X19:AB19" si="37">P67</f>
        <v>29.865604778496763</v>
      </c>
      <c r="Y19" s="27">
        <f t="shared" si="37"/>
        <v>36.550338292498573</v>
      </c>
      <c r="Z19" s="27">
        <f t="shared" si="37"/>
        <v>14.873808602031596</v>
      </c>
      <c r="AA19" s="27">
        <f t="shared" si="37"/>
        <v>8.3162804417159819</v>
      </c>
      <c r="AB19" s="27">
        <f t="shared" si="37"/>
        <v>10.393967885257084</v>
      </c>
      <c r="AD19" s="35">
        <f>C67*100</f>
        <v>11.666666666666668</v>
      </c>
      <c r="AE19" s="35">
        <f t="shared" si="14"/>
        <v>88.333333333333329</v>
      </c>
      <c r="AF19" s="36">
        <f>E67*100</f>
        <v>28.333333333333339</v>
      </c>
      <c r="AG19" s="36">
        <f t="shared" si="15"/>
        <v>71.666666666666657</v>
      </c>
      <c r="AI19" s="10">
        <f t="shared" si="2"/>
        <v>29.865604778496763</v>
      </c>
      <c r="AJ19" s="10">
        <f t="shared" si="3"/>
        <v>66.41594307099534</v>
      </c>
      <c r="AK19" s="10">
        <f t="shared" si="4"/>
        <v>81.289751673026942</v>
      </c>
      <c r="AL19" s="10">
        <f t="shared" si="5"/>
        <v>89.606032114742931</v>
      </c>
      <c r="AM19" s="10">
        <f t="shared" si="6"/>
        <v>100.00000000000001</v>
      </c>
    </row>
    <row r="20" spans="1:39" x14ac:dyDescent="0.25">
      <c r="A20" s="11" t="s">
        <v>13</v>
      </c>
      <c r="B20" s="12">
        <v>1</v>
      </c>
      <c r="C20" s="13">
        <v>0.2</v>
      </c>
      <c r="D20" s="13">
        <v>0.8</v>
      </c>
      <c r="E20" s="13">
        <v>0.05</v>
      </c>
      <c r="F20" s="13">
        <v>0.95</v>
      </c>
      <c r="G20" s="13">
        <v>0</v>
      </c>
      <c r="H20" s="13">
        <v>1</v>
      </c>
      <c r="I20" s="13">
        <v>1.5</v>
      </c>
      <c r="J20" s="13">
        <v>0.5</v>
      </c>
      <c r="K20" s="13">
        <v>0.25</v>
      </c>
      <c r="L20" s="13">
        <v>0.75</v>
      </c>
      <c r="M20" s="26">
        <f t="shared" si="0"/>
        <v>4</v>
      </c>
      <c r="O20" s="9">
        <f t="shared" si="7"/>
        <v>0</v>
      </c>
      <c r="P20" s="9">
        <f t="shared" si="8"/>
        <v>25</v>
      </c>
      <c r="Q20" s="9">
        <f t="shared" si="9"/>
        <v>37.5</v>
      </c>
      <c r="R20" s="9">
        <f t="shared" si="10"/>
        <v>12.5</v>
      </c>
      <c r="S20" s="9">
        <f t="shared" si="11"/>
        <v>6.25</v>
      </c>
      <c r="T20" s="9">
        <f t="shared" si="12"/>
        <v>18.75</v>
      </c>
      <c r="V20" s="28">
        <v>8</v>
      </c>
      <c r="W20" s="27">
        <f>O71</f>
        <v>0</v>
      </c>
      <c r="X20" s="27">
        <f t="shared" ref="X20:AB20" si="38">P71</f>
        <v>10.822510822510822</v>
      </c>
      <c r="Y20" s="27">
        <f t="shared" si="38"/>
        <v>32.124883361632477</v>
      </c>
      <c r="Z20" s="27">
        <f t="shared" si="38"/>
        <v>21.929160356722193</v>
      </c>
      <c r="AA20" s="27">
        <f t="shared" si="38"/>
        <v>11.354458262585473</v>
      </c>
      <c r="AB20" s="27">
        <f t="shared" si="38"/>
        <v>23.768987196549034</v>
      </c>
      <c r="AD20" s="35">
        <f>C71*100</f>
        <v>13.333333333333334</v>
      </c>
      <c r="AE20" s="35">
        <f t="shared" si="14"/>
        <v>86.666666666666671</v>
      </c>
      <c r="AF20" s="36">
        <f>E71*100</f>
        <v>18.333333333333336</v>
      </c>
      <c r="AG20" s="36">
        <f t="shared" si="15"/>
        <v>81.666666666666657</v>
      </c>
      <c r="AI20" s="10">
        <f t="shared" si="2"/>
        <v>10.822510822510822</v>
      </c>
      <c r="AJ20" s="10">
        <f t="shared" si="3"/>
        <v>42.947394184143299</v>
      </c>
      <c r="AK20" s="10">
        <f t="shared" si="4"/>
        <v>64.876554540865499</v>
      </c>
      <c r="AL20" s="10">
        <f t="shared" si="5"/>
        <v>76.231012803450966</v>
      </c>
      <c r="AM20" s="10">
        <f t="shared" si="6"/>
        <v>100</v>
      </c>
    </row>
    <row r="21" spans="1:39" x14ac:dyDescent="0.25">
      <c r="A21" s="11"/>
      <c r="B21" s="12">
        <v>2</v>
      </c>
      <c r="C21" s="13">
        <v>0.2</v>
      </c>
      <c r="D21" s="13">
        <v>0.8</v>
      </c>
      <c r="E21" s="13">
        <v>0.05</v>
      </c>
      <c r="F21" s="13">
        <v>0.95</v>
      </c>
      <c r="G21" s="13">
        <v>0</v>
      </c>
      <c r="H21" s="13">
        <v>1</v>
      </c>
      <c r="I21" s="13">
        <v>1</v>
      </c>
      <c r="J21" s="13">
        <v>0.5</v>
      </c>
      <c r="K21" s="13">
        <v>0.33</v>
      </c>
      <c r="L21" s="13">
        <v>0.25</v>
      </c>
      <c r="M21" s="26">
        <f t="shared" si="0"/>
        <v>3.08</v>
      </c>
      <c r="O21" s="9">
        <f t="shared" si="7"/>
        <v>0</v>
      </c>
      <c r="P21" s="9">
        <f t="shared" si="8"/>
        <v>32.467532467532465</v>
      </c>
      <c r="Q21" s="9">
        <f t="shared" si="9"/>
        <v>32.467532467532465</v>
      </c>
      <c r="R21" s="9">
        <f t="shared" si="10"/>
        <v>16.233766233766232</v>
      </c>
      <c r="S21" s="9">
        <f t="shared" si="11"/>
        <v>10.714285714285714</v>
      </c>
      <c r="T21" s="9">
        <f t="shared" si="12"/>
        <v>8.1168831168831161</v>
      </c>
      <c r="V21" s="28">
        <v>8.5</v>
      </c>
      <c r="W21" s="27">
        <f>O75</f>
        <v>15.15151515151515</v>
      </c>
      <c r="X21" s="27">
        <f t="shared" ref="X21:AB21" si="39">P75</f>
        <v>17.222222222222225</v>
      </c>
      <c r="Y21" s="27">
        <f t="shared" si="39"/>
        <v>23.371212121212121</v>
      </c>
      <c r="Z21" s="27">
        <f t="shared" si="39"/>
        <v>16.565656565656564</v>
      </c>
      <c r="AA21" s="27">
        <f t="shared" si="39"/>
        <v>9.4191919191919187</v>
      </c>
      <c r="AB21" s="27">
        <f t="shared" si="39"/>
        <v>18.270202020202021</v>
      </c>
      <c r="AD21" s="35">
        <f>C75*100</f>
        <v>16.666666666666664</v>
      </c>
      <c r="AE21" s="35">
        <f t="shared" si="14"/>
        <v>83.333333333333343</v>
      </c>
      <c r="AF21" s="36">
        <f>E75*100</f>
        <v>15</v>
      </c>
      <c r="AG21" s="36">
        <f t="shared" si="15"/>
        <v>85</v>
      </c>
      <c r="AI21" s="10">
        <f t="shared" si="2"/>
        <v>32.373737373737377</v>
      </c>
      <c r="AJ21" s="10">
        <f t="shared" si="3"/>
        <v>55.744949494949495</v>
      </c>
      <c r="AK21" s="10">
        <f t="shared" si="4"/>
        <v>72.310606060606062</v>
      </c>
      <c r="AL21" s="10">
        <f t="shared" si="5"/>
        <v>81.729797979797979</v>
      </c>
      <c r="AM21" s="10">
        <f t="shared" si="6"/>
        <v>100</v>
      </c>
    </row>
    <row r="22" spans="1:39" x14ac:dyDescent="0.25">
      <c r="A22" s="11"/>
      <c r="B22" s="12">
        <v>3</v>
      </c>
      <c r="C22" s="13">
        <v>0.3</v>
      </c>
      <c r="D22" s="13">
        <v>0.7</v>
      </c>
      <c r="E22" s="13">
        <v>0.2</v>
      </c>
      <c r="F22" s="13">
        <v>0.8</v>
      </c>
      <c r="G22" s="13">
        <v>0</v>
      </c>
      <c r="H22" s="13">
        <v>1</v>
      </c>
      <c r="I22" s="13">
        <v>1.25</v>
      </c>
      <c r="J22" s="13">
        <v>0.75</v>
      </c>
      <c r="K22" s="13">
        <v>0.25</v>
      </c>
      <c r="L22" s="13">
        <v>0.5</v>
      </c>
      <c r="M22" s="26">
        <f t="shared" si="0"/>
        <v>3.75</v>
      </c>
      <c r="O22" s="9">
        <f t="shared" si="7"/>
        <v>0</v>
      </c>
      <c r="P22" s="9">
        <f t="shared" si="8"/>
        <v>26.666666666666668</v>
      </c>
      <c r="Q22" s="9">
        <f t="shared" si="9"/>
        <v>33.333333333333336</v>
      </c>
      <c r="R22" s="9">
        <f t="shared" si="10"/>
        <v>20</v>
      </c>
      <c r="S22" s="9">
        <f t="shared" si="11"/>
        <v>6.666666666666667</v>
      </c>
      <c r="T22" s="9">
        <f t="shared" si="12"/>
        <v>13.333333333333334</v>
      </c>
      <c r="V22" s="28">
        <v>9</v>
      </c>
      <c r="W22" s="27">
        <f>O79</f>
        <v>0</v>
      </c>
      <c r="X22" s="27">
        <f t="shared" ref="X22:AB22" si="40">P79</f>
        <v>24.444444444444446</v>
      </c>
      <c r="Y22" s="27">
        <f t="shared" si="40"/>
        <v>24.393939393939394</v>
      </c>
      <c r="Z22" s="27">
        <f t="shared" si="40"/>
        <v>21.01010101010101</v>
      </c>
      <c r="AA22" s="27">
        <f t="shared" si="40"/>
        <v>12.171717171717171</v>
      </c>
      <c r="AB22" s="27">
        <f t="shared" si="40"/>
        <v>17.979797979797979</v>
      </c>
      <c r="AD22" s="35">
        <f>C79*100</f>
        <v>20.000000000000004</v>
      </c>
      <c r="AE22" s="35">
        <f t="shared" si="14"/>
        <v>80</v>
      </c>
      <c r="AF22" s="36">
        <f>E79*100</f>
        <v>5.0000000000000009</v>
      </c>
      <c r="AG22" s="36">
        <f t="shared" si="15"/>
        <v>95</v>
      </c>
      <c r="AI22" s="10">
        <f t="shared" si="2"/>
        <v>24.444444444444446</v>
      </c>
      <c r="AJ22" s="10">
        <f t="shared" si="3"/>
        <v>48.838383838383841</v>
      </c>
      <c r="AK22" s="10">
        <f t="shared" si="4"/>
        <v>69.848484848484844</v>
      </c>
      <c r="AL22" s="10">
        <f t="shared" si="5"/>
        <v>82.020202020202021</v>
      </c>
      <c r="AM22" s="10">
        <f t="shared" si="6"/>
        <v>100</v>
      </c>
    </row>
    <row r="23" spans="1:39" x14ac:dyDescent="0.25">
      <c r="A23" s="15" t="s">
        <v>9</v>
      </c>
      <c r="B23" s="16"/>
      <c r="C23" s="17">
        <f t="shared" ref="C23:L23" si="41">AVERAGE(C20:C22)</f>
        <v>0.23333333333333331</v>
      </c>
      <c r="D23" s="17">
        <f t="shared" si="41"/>
        <v>0.76666666666666661</v>
      </c>
      <c r="E23" s="17">
        <f t="shared" si="41"/>
        <v>0.10000000000000002</v>
      </c>
      <c r="F23" s="17">
        <f t="shared" si="41"/>
        <v>0.9</v>
      </c>
      <c r="G23" s="17">
        <f t="shared" si="41"/>
        <v>0</v>
      </c>
      <c r="H23" s="17">
        <f t="shared" si="41"/>
        <v>1</v>
      </c>
      <c r="I23" s="17">
        <f t="shared" si="41"/>
        <v>1.25</v>
      </c>
      <c r="J23" s="17">
        <f t="shared" si="41"/>
        <v>0.58333333333333337</v>
      </c>
      <c r="K23" s="17">
        <f t="shared" si="41"/>
        <v>0.27666666666666667</v>
      </c>
      <c r="L23" s="17">
        <f t="shared" si="41"/>
        <v>0.5</v>
      </c>
      <c r="M23" s="26">
        <f t="shared" si="0"/>
        <v>3.6100000000000003</v>
      </c>
      <c r="O23" s="18">
        <f>AVERAGE(O20:O22)</f>
        <v>0</v>
      </c>
      <c r="P23" s="18">
        <f t="shared" ref="P23:T23" si="42">AVERAGE(P20:P22)</f>
        <v>28.044733044733047</v>
      </c>
      <c r="Q23" s="18">
        <f t="shared" si="42"/>
        <v>34.433621933621936</v>
      </c>
      <c r="R23" s="18">
        <f t="shared" si="42"/>
        <v>16.244588744588743</v>
      </c>
      <c r="S23" s="18">
        <f t="shared" si="42"/>
        <v>7.8769841269841274</v>
      </c>
      <c r="T23" s="18">
        <f t="shared" si="42"/>
        <v>13.40007215007215</v>
      </c>
      <c r="V23" s="28">
        <v>9.5</v>
      </c>
      <c r="W23" s="27">
        <f>O83</f>
        <v>0</v>
      </c>
      <c r="X23" s="27">
        <f t="shared" ref="X23:AB23" si="43">P83</f>
        <v>13.02083333333333</v>
      </c>
      <c r="Y23" s="27">
        <f t="shared" si="43"/>
        <v>27.987689393939394</v>
      </c>
      <c r="Z23" s="27">
        <f t="shared" si="43"/>
        <v>25.298295454545457</v>
      </c>
      <c r="AA23" s="27">
        <f t="shared" si="43"/>
        <v>15.331439393939396</v>
      </c>
      <c r="AB23" s="27">
        <f t="shared" si="43"/>
        <v>18.361742424242426</v>
      </c>
      <c r="AD23" s="35">
        <f>C83*100</f>
        <v>16.666666666666664</v>
      </c>
      <c r="AE23" s="35">
        <f t="shared" si="14"/>
        <v>83.333333333333343</v>
      </c>
      <c r="AF23" s="36">
        <f>E83*100</f>
        <v>10</v>
      </c>
      <c r="AG23" s="36">
        <f t="shared" si="15"/>
        <v>90</v>
      </c>
      <c r="AI23" s="10">
        <f t="shared" si="2"/>
        <v>13.02083333333333</v>
      </c>
      <c r="AJ23" s="10">
        <f t="shared" si="3"/>
        <v>41.008522727272727</v>
      </c>
      <c r="AK23" s="10">
        <f t="shared" si="4"/>
        <v>66.306818181818187</v>
      </c>
      <c r="AL23" s="10">
        <f t="shared" si="5"/>
        <v>81.638257575757578</v>
      </c>
      <c r="AM23" s="10">
        <f t="shared" si="6"/>
        <v>100</v>
      </c>
    </row>
    <row r="24" spans="1:39" x14ac:dyDescent="0.25">
      <c r="A24" s="11" t="s">
        <v>14</v>
      </c>
      <c r="B24" s="12">
        <v>1</v>
      </c>
      <c r="C24" s="13">
        <v>0.2</v>
      </c>
      <c r="D24" s="13">
        <v>0.8</v>
      </c>
      <c r="E24" s="13">
        <v>0.05</v>
      </c>
      <c r="F24" s="13">
        <v>0.95</v>
      </c>
      <c r="G24" s="13">
        <v>0</v>
      </c>
      <c r="H24" s="13">
        <v>1</v>
      </c>
      <c r="I24" s="13">
        <v>1.25</v>
      </c>
      <c r="J24" s="13">
        <v>0.75</v>
      </c>
      <c r="K24" s="13">
        <v>0.25</v>
      </c>
      <c r="L24" s="13">
        <v>0.25</v>
      </c>
      <c r="M24" s="26">
        <f t="shared" si="0"/>
        <v>3.5</v>
      </c>
      <c r="O24" s="9">
        <f t="shared" si="7"/>
        <v>0</v>
      </c>
      <c r="P24" s="9">
        <f t="shared" si="8"/>
        <v>28.571428571428573</v>
      </c>
      <c r="Q24" s="9">
        <f t="shared" si="9"/>
        <v>35.714285714285715</v>
      </c>
      <c r="R24" s="9">
        <f t="shared" si="10"/>
        <v>21.428571428571427</v>
      </c>
      <c r="S24" s="9">
        <f t="shared" si="11"/>
        <v>7.1428571428571432</v>
      </c>
      <c r="T24" s="9">
        <f t="shared" si="12"/>
        <v>7.1428571428571432</v>
      </c>
      <c r="V24" s="28">
        <v>10</v>
      </c>
      <c r="W24" s="27">
        <f>O87</f>
        <v>14.814814814814815</v>
      </c>
      <c r="X24" s="27">
        <f t="shared" ref="X24:AB24" si="44">P87</f>
        <v>11.111111111111112</v>
      </c>
      <c r="Y24" s="27">
        <f t="shared" si="44"/>
        <v>30.63973063973064</v>
      </c>
      <c r="Z24" s="27">
        <f t="shared" si="44"/>
        <v>21.380471380471381</v>
      </c>
      <c r="AA24" s="27">
        <f t="shared" si="44"/>
        <v>9.5117845117845121</v>
      </c>
      <c r="AB24" s="27">
        <f t="shared" si="44"/>
        <v>12.542087542087543</v>
      </c>
      <c r="AD24" s="35">
        <f>C87*100</f>
        <v>16.666666666666664</v>
      </c>
      <c r="AE24" s="35">
        <f t="shared" si="14"/>
        <v>83.333333333333343</v>
      </c>
      <c r="AF24" s="36">
        <f>E87*100</f>
        <v>18.333333333333336</v>
      </c>
      <c r="AG24" s="36">
        <f t="shared" si="15"/>
        <v>81.666666666666657</v>
      </c>
      <c r="AI24" s="10">
        <f t="shared" si="2"/>
        <v>25.925925925925927</v>
      </c>
      <c r="AJ24" s="10">
        <f t="shared" si="3"/>
        <v>56.565656565656568</v>
      </c>
      <c r="AK24" s="10">
        <f t="shared" si="4"/>
        <v>77.946127946127945</v>
      </c>
      <c r="AL24" s="10">
        <f t="shared" si="5"/>
        <v>87.457912457912457</v>
      </c>
      <c r="AM24" s="10">
        <f t="shared" si="6"/>
        <v>100</v>
      </c>
    </row>
    <row r="25" spans="1:39" x14ac:dyDescent="0.25">
      <c r="A25" s="11"/>
      <c r="B25" s="12">
        <v>2</v>
      </c>
      <c r="C25" s="13">
        <v>0.2</v>
      </c>
      <c r="D25" s="13">
        <v>0.8</v>
      </c>
      <c r="E25" s="13">
        <v>0.05</v>
      </c>
      <c r="F25" s="13">
        <v>0.95</v>
      </c>
      <c r="G25" s="13">
        <v>0</v>
      </c>
      <c r="H25" s="13">
        <v>0</v>
      </c>
      <c r="I25" s="13">
        <v>1</v>
      </c>
      <c r="J25" s="13">
        <v>1</v>
      </c>
      <c r="K25" s="13">
        <v>0.75</v>
      </c>
      <c r="L25" s="13">
        <v>0.5</v>
      </c>
      <c r="M25" s="26">
        <f t="shared" si="0"/>
        <v>3.25</v>
      </c>
      <c r="O25" s="9">
        <f t="shared" si="7"/>
        <v>0</v>
      </c>
      <c r="P25" s="9">
        <f t="shared" si="8"/>
        <v>0</v>
      </c>
      <c r="Q25" s="9">
        <f t="shared" si="9"/>
        <v>30.76923076923077</v>
      </c>
      <c r="R25" s="9">
        <f t="shared" si="10"/>
        <v>30.76923076923077</v>
      </c>
      <c r="S25" s="9">
        <f t="shared" si="11"/>
        <v>23.076923076923077</v>
      </c>
      <c r="T25" s="9">
        <f t="shared" si="12"/>
        <v>15.384615384615385</v>
      </c>
      <c r="V25" s="28">
        <v>10.5</v>
      </c>
      <c r="W25" s="27">
        <f>O91</f>
        <v>0</v>
      </c>
      <c r="X25" s="27">
        <f t="shared" ref="X25:AB25" si="45">P91</f>
        <v>6.666666666666667</v>
      </c>
      <c r="Y25" s="27">
        <f t="shared" si="45"/>
        <v>31.645021645021643</v>
      </c>
      <c r="Z25" s="27">
        <f t="shared" si="45"/>
        <v>27.012987012987011</v>
      </c>
      <c r="AA25" s="27">
        <f t="shared" si="45"/>
        <v>11.125541125541126</v>
      </c>
      <c r="AB25" s="27">
        <f t="shared" si="45"/>
        <v>23.549783549783552</v>
      </c>
      <c r="AD25" s="35">
        <f>C91*100</f>
        <v>16.666666666666664</v>
      </c>
      <c r="AE25" s="35">
        <f t="shared" si="14"/>
        <v>83.333333333333343</v>
      </c>
      <c r="AF25" s="36">
        <f>E91*100</f>
        <v>5.0000000000000009</v>
      </c>
      <c r="AG25" s="36">
        <f t="shared" si="15"/>
        <v>95</v>
      </c>
      <c r="AI25" s="10">
        <f t="shared" si="2"/>
        <v>6.666666666666667</v>
      </c>
      <c r="AJ25" s="10">
        <f t="shared" si="3"/>
        <v>38.311688311688307</v>
      </c>
      <c r="AK25" s="10">
        <f t="shared" si="4"/>
        <v>65.324675324675326</v>
      </c>
      <c r="AL25" s="10">
        <f t="shared" si="5"/>
        <v>76.450216450216459</v>
      </c>
      <c r="AM25" s="10">
        <f t="shared" si="6"/>
        <v>100.00000000000001</v>
      </c>
    </row>
    <row r="26" spans="1:39" x14ac:dyDescent="0.25">
      <c r="A26" s="11"/>
      <c r="B26" s="12">
        <v>3</v>
      </c>
      <c r="C26" s="13">
        <v>0.2</v>
      </c>
      <c r="D26" s="13">
        <v>0.8</v>
      </c>
      <c r="E26" s="13">
        <v>0.05</v>
      </c>
      <c r="F26" s="13">
        <v>0.95</v>
      </c>
      <c r="G26" s="13">
        <v>0</v>
      </c>
      <c r="H26" s="13">
        <v>1</v>
      </c>
      <c r="I26" s="13">
        <v>0.2</v>
      </c>
      <c r="J26" s="13">
        <v>0.75</v>
      </c>
      <c r="K26" s="13">
        <v>0.25</v>
      </c>
      <c r="L26" s="13">
        <v>0.25</v>
      </c>
      <c r="M26" s="26">
        <f t="shared" si="0"/>
        <v>2.4500000000000002</v>
      </c>
      <c r="O26" s="9">
        <f t="shared" si="7"/>
        <v>0</v>
      </c>
      <c r="P26" s="9">
        <f t="shared" si="8"/>
        <v>40.816326530612244</v>
      </c>
      <c r="Q26" s="9">
        <f t="shared" si="9"/>
        <v>8.1632653061224492</v>
      </c>
      <c r="R26" s="9">
        <f t="shared" si="10"/>
        <v>30.612244897959183</v>
      </c>
      <c r="S26" s="9">
        <f t="shared" si="11"/>
        <v>10.204081632653061</v>
      </c>
      <c r="T26" s="9">
        <f t="shared" si="12"/>
        <v>10.204081632653061</v>
      </c>
      <c r="V26" s="28">
        <v>11</v>
      </c>
      <c r="W26" s="27">
        <f>O95</f>
        <v>0</v>
      </c>
      <c r="X26" s="27">
        <f t="shared" ref="X26:AB26" si="46">P95</f>
        <v>10.256410256410257</v>
      </c>
      <c r="Y26" s="27">
        <f t="shared" si="46"/>
        <v>35.878753911540798</v>
      </c>
      <c r="Z26" s="27">
        <f t="shared" si="46"/>
        <v>18.546541497361172</v>
      </c>
      <c r="AA26" s="27">
        <f t="shared" si="46"/>
        <v>10.821540329737052</v>
      </c>
      <c r="AB26" s="27">
        <f t="shared" si="46"/>
        <v>24.496754004950727</v>
      </c>
      <c r="AD26" s="35">
        <f>C95*100</f>
        <v>23.333333333333332</v>
      </c>
      <c r="AE26" s="35">
        <f t="shared" si="14"/>
        <v>76.666666666666671</v>
      </c>
      <c r="AF26" s="36">
        <f>E95*100</f>
        <v>13.333333333333334</v>
      </c>
      <c r="AG26" s="36">
        <f t="shared" si="15"/>
        <v>86.666666666666671</v>
      </c>
      <c r="AI26" s="10">
        <f t="shared" si="2"/>
        <v>10.256410256410257</v>
      </c>
      <c r="AJ26" s="10">
        <f t="shared" si="3"/>
        <v>46.135164167951054</v>
      </c>
      <c r="AK26" s="10">
        <f t="shared" si="4"/>
        <v>64.681705665312222</v>
      </c>
      <c r="AL26" s="10">
        <f t="shared" si="5"/>
        <v>75.503245995049269</v>
      </c>
      <c r="AM26" s="10">
        <f t="shared" si="6"/>
        <v>100</v>
      </c>
    </row>
    <row r="27" spans="1:39" x14ac:dyDescent="0.25">
      <c r="A27" s="15" t="s">
        <v>9</v>
      </c>
      <c r="B27" s="16"/>
      <c r="C27" s="17">
        <f>AVERAGE(C24:C26)</f>
        <v>0.20000000000000004</v>
      </c>
      <c r="D27" s="17">
        <f>AVERAGE(D24:D26)</f>
        <v>0.80000000000000016</v>
      </c>
      <c r="E27" s="17">
        <f t="shared" ref="E27:L27" si="47">AVERAGE(E24:E26)</f>
        <v>5.000000000000001E-2</v>
      </c>
      <c r="F27" s="17">
        <f t="shared" si="47"/>
        <v>0.94999999999999984</v>
      </c>
      <c r="G27" s="17">
        <f t="shared" si="47"/>
        <v>0</v>
      </c>
      <c r="H27" s="17">
        <f t="shared" si="47"/>
        <v>0.66666666666666663</v>
      </c>
      <c r="I27" s="17">
        <f t="shared" si="47"/>
        <v>0.81666666666666676</v>
      </c>
      <c r="J27" s="17">
        <f t="shared" si="47"/>
        <v>0.83333333333333337</v>
      </c>
      <c r="K27" s="17">
        <f t="shared" si="47"/>
        <v>0.41666666666666669</v>
      </c>
      <c r="L27" s="17">
        <f t="shared" si="47"/>
        <v>0.33333333333333331</v>
      </c>
      <c r="M27" s="26">
        <f t="shared" si="0"/>
        <v>3.0666666666666669</v>
      </c>
      <c r="O27" s="18">
        <f>AVERAGE(O24:O26)</f>
        <v>0</v>
      </c>
      <c r="P27" s="18">
        <f t="shared" ref="P27:T27" si="48">AVERAGE(P24:P26)</f>
        <v>23.129251700680271</v>
      </c>
      <c r="Q27" s="18">
        <f t="shared" si="48"/>
        <v>24.882260596546313</v>
      </c>
      <c r="R27" s="18">
        <f t="shared" si="48"/>
        <v>27.603349031920459</v>
      </c>
      <c r="S27" s="18">
        <f t="shared" si="48"/>
        <v>13.474620617477759</v>
      </c>
      <c r="T27" s="18">
        <f t="shared" si="48"/>
        <v>10.910518053375197</v>
      </c>
      <c r="V27" s="28">
        <v>11.5</v>
      </c>
      <c r="W27" s="27">
        <f>O99</f>
        <v>18.018018018018015</v>
      </c>
      <c r="X27" s="27">
        <f t="shared" ref="X27:AB27" si="49">P99</f>
        <v>29.735985985985987</v>
      </c>
      <c r="Y27" s="27">
        <f t="shared" si="49"/>
        <v>21.427677677677679</v>
      </c>
      <c r="Z27" s="27">
        <f t="shared" si="49"/>
        <v>12.51564064064064</v>
      </c>
      <c r="AA27" s="27">
        <f t="shared" si="49"/>
        <v>7.5888388388388393</v>
      </c>
      <c r="AB27" s="27">
        <f t="shared" si="49"/>
        <v>10.713838838838839</v>
      </c>
      <c r="AD27" s="35">
        <f>C99*100</f>
        <v>16.666666666666664</v>
      </c>
      <c r="AE27" s="35">
        <f t="shared" si="14"/>
        <v>83.333333333333343</v>
      </c>
      <c r="AF27" s="36">
        <f>E99*100</f>
        <v>6.666666666666667</v>
      </c>
      <c r="AG27" s="36">
        <f t="shared" si="15"/>
        <v>93.333333333333329</v>
      </c>
      <c r="AI27" s="10">
        <f t="shared" si="2"/>
        <v>47.754004004004003</v>
      </c>
      <c r="AJ27" s="10">
        <f t="shared" si="3"/>
        <v>69.181681681681681</v>
      </c>
      <c r="AK27" s="10">
        <f t="shared" si="4"/>
        <v>81.697322322322321</v>
      </c>
      <c r="AL27" s="10">
        <f t="shared" si="5"/>
        <v>89.286161161161161</v>
      </c>
      <c r="AM27" s="10">
        <f t="shared" si="6"/>
        <v>100</v>
      </c>
    </row>
    <row r="28" spans="1:39" x14ac:dyDescent="0.25">
      <c r="A28" s="11" t="s">
        <v>15</v>
      </c>
      <c r="B28" s="12">
        <v>1</v>
      </c>
      <c r="C28" s="13">
        <v>0.2</v>
      </c>
      <c r="D28" s="13">
        <v>0.8</v>
      </c>
      <c r="E28" s="13">
        <v>0.1</v>
      </c>
      <c r="F28" s="13">
        <v>0.9</v>
      </c>
      <c r="G28" s="13">
        <v>1</v>
      </c>
      <c r="H28" s="13">
        <v>2</v>
      </c>
      <c r="I28" s="13">
        <v>0.5</v>
      </c>
      <c r="J28" s="13">
        <v>0.25</v>
      </c>
      <c r="K28" s="13">
        <v>0.2</v>
      </c>
      <c r="L28" s="13">
        <v>0.2</v>
      </c>
      <c r="M28" s="26">
        <f t="shared" si="0"/>
        <v>4.1500000000000004</v>
      </c>
      <c r="O28" s="9">
        <f t="shared" si="7"/>
        <v>24.096385542168672</v>
      </c>
      <c r="P28" s="9">
        <f t="shared" si="8"/>
        <v>48.192771084337345</v>
      </c>
      <c r="Q28" s="9">
        <f t="shared" si="9"/>
        <v>12.048192771084336</v>
      </c>
      <c r="R28" s="9">
        <f t="shared" si="10"/>
        <v>6.0240963855421681</v>
      </c>
      <c r="S28" s="9">
        <f t="shared" si="11"/>
        <v>4.8192771084337345</v>
      </c>
      <c r="T28" s="9">
        <f t="shared" si="12"/>
        <v>4.8192771084337345</v>
      </c>
      <c r="V28" s="28">
        <v>12</v>
      </c>
      <c r="W28" s="27">
        <f>O103</f>
        <v>0</v>
      </c>
      <c r="X28" s="27">
        <f t="shared" ref="X28:AB28" si="50">P103</f>
        <v>34.409798467769484</v>
      </c>
      <c r="Y28" s="27">
        <f t="shared" si="50"/>
        <v>27.822183184502027</v>
      </c>
      <c r="Z28" s="27">
        <f t="shared" si="50"/>
        <v>17.187332259796026</v>
      </c>
      <c r="AA28" s="27">
        <f t="shared" si="50"/>
        <v>8.3140584589859952</v>
      </c>
      <c r="AB28" s="27">
        <f t="shared" si="50"/>
        <v>12.266627628946468</v>
      </c>
      <c r="AD28" s="35">
        <f>C103*100</f>
        <v>20.000000000000004</v>
      </c>
      <c r="AE28" s="35">
        <f t="shared" si="14"/>
        <v>80</v>
      </c>
      <c r="AF28" s="36">
        <f>E103*100</f>
        <v>6.666666666666667</v>
      </c>
      <c r="AG28" s="36">
        <f t="shared" si="15"/>
        <v>93.333333333333329</v>
      </c>
      <c r="AI28" s="10">
        <f t="shared" si="2"/>
        <v>34.409798467769484</v>
      </c>
      <c r="AJ28" s="10">
        <f t="shared" si="3"/>
        <v>62.231981652271514</v>
      </c>
      <c r="AK28" s="10">
        <f t="shared" si="4"/>
        <v>79.419313912067537</v>
      </c>
      <c r="AL28" s="10">
        <f t="shared" si="5"/>
        <v>87.733372371053534</v>
      </c>
      <c r="AM28" s="10">
        <f t="shared" si="6"/>
        <v>100</v>
      </c>
    </row>
    <row r="29" spans="1:39" x14ac:dyDescent="0.25">
      <c r="A29" s="11"/>
      <c r="B29" s="12">
        <v>2</v>
      </c>
      <c r="C29" s="13">
        <v>0.1</v>
      </c>
      <c r="D29" s="13">
        <v>0.9</v>
      </c>
      <c r="E29" s="13">
        <v>0.05</v>
      </c>
      <c r="F29" s="13">
        <v>0.95</v>
      </c>
      <c r="G29" s="13">
        <v>0</v>
      </c>
      <c r="H29" s="13">
        <v>0</v>
      </c>
      <c r="I29" s="13">
        <v>1</v>
      </c>
      <c r="J29" s="13">
        <v>1</v>
      </c>
      <c r="K29" s="13">
        <v>0.5</v>
      </c>
      <c r="L29" s="13">
        <v>0.33</v>
      </c>
      <c r="M29" s="26">
        <f t="shared" si="0"/>
        <v>2.83</v>
      </c>
      <c r="O29" s="9">
        <f t="shared" si="7"/>
        <v>0</v>
      </c>
      <c r="P29" s="9">
        <f t="shared" si="8"/>
        <v>0</v>
      </c>
      <c r="Q29" s="9">
        <f t="shared" si="9"/>
        <v>35.335689045936398</v>
      </c>
      <c r="R29" s="9">
        <f t="shared" si="10"/>
        <v>35.335689045936398</v>
      </c>
      <c r="S29" s="9">
        <f t="shared" si="11"/>
        <v>17.667844522968199</v>
      </c>
      <c r="T29" s="9">
        <f t="shared" si="12"/>
        <v>11.66077738515901</v>
      </c>
      <c r="V29" s="28">
        <v>12.5</v>
      </c>
      <c r="W29" s="27">
        <f>O107</f>
        <v>0</v>
      </c>
      <c r="X29" s="27">
        <f t="shared" ref="X29:AB29" si="51">P107</f>
        <v>10.822510822510822</v>
      </c>
      <c r="Y29" s="27">
        <f t="shared" si="51"/>
        <v>30.339105339105341</v>
      </c>
      <c r="Z29" s="27">
        <f t="shared" si="51"/>
        <v>24.855699855699857</v>
      </c>
      <c r="AA29" s="27">
        <f t="shared" si="51"/>
        <v>13.293650793650793</v>
      </c>
      <c r="AB29" s="27">
        <f t="shared" si="51"/>
        <v>20.689033189033189</v>
      </c>
      <c r="AD29" s="35">
        <f>C107*100</f>
        <v>13.333333333333334</v>
      </c>
      <c r="AE29" s="35">
        <f t="shared" si="14"/>
        <v>86.666666666666671</v>
      </c>
      <c r="AF29" s="36">
        <f>E107*100</f>
        <v>11.666666666666668</v>
      </c>
      <c r="AG29" s="36">
        <f t="shared" si="15"/>
        <v>88.333333333333329</v>
      </c>
      <c r="AI29" s="10">
        <f t="shared" si="2"/>
        <v>10.822510822510822</v>
      </c>
      <c r="AJ29" s="10">
        <f t="shared" si="3"/>
        <v>41.161616161616166</v>
      </c>
      <c r="AK29" s="10">
        <f t="shared" si="4"/>
        <v>66.01731601731602</v>
      </c>
      <c r="AL29" s="10">
        <f t="shared" si="5"/>
        <v>79.310966810966818</v>
      </c>
      <c r="AM29" s="10">
        <f t="shared" si="6"/>
        <v>100</v>
      </c>
    </row>
    <row r="30" spans="1:39" x14ac:dyDescent="0.25">
      <c r="A30" s="11"/>
      <c r="B30" s="12">
        <v>3</v>
      </c>
      <c r="C30" s="13">
        <v>0.3</v>
      </c>
      <c r="D30" s="13">
        <v>0.7</v>
      </c>
      <c r="E30" s="13">
        <v>0.1</v>
      </c>
      <c r="F30" s="13">
        <v>0.9</v>
      </c>
      <c r="G30" s="13">
        <v>0</v>
      </c>
      <c r="H30" s="13">
        <v>1</v>
      </c>
      <c r="I30" s="13">
        <v>0.5</v>
      </c>
      <c r="J30" s="13">
        <v>0.75</v>
      </c>
      <c r="K30" s="13">
        <v>0.5</v>
      </c>
      <c r="L30" s="13">
        <v>0.5</v>
      </c>
      <c r="M30" s="26">
        <f t="shared" si="0"/>
        <v>3.25</v>
      </c>
      <c r="O30" s="9">
        <f t="shared" si="7"/>
        <v>0</v>
      </c>
      <c r="P30" s="9">
        <f t="shared" si="8"/>
        <v>30.76923076923077</v>
      </c>
      <c r="Q30" s="9">
        <f t="shared" si="9"/>
        <v>15.384615384615385</v>
      </c>
      <c r="R30" s="9">
        <f t="shared" si="10"/>
        <v>23.076923076923077</v>
      </c>
      <c r="S30" s="9">
        <f t="shared" si="11"/>
        <v>15.384615384615385</v>
      </c>
      <c r="T30" s="9">
        <f t="shared" si="12"/>
        <v>15.384615384615385</v>
      </c>
      <c r="V30" s="28">
        <v>13</v>
      </c>
      <c r="W30" s="27">
        <f>O111</f>
        <v>0</v>
      </c>
      <c r="X30" s="27">
        <f t="shared" ref="X30:AB30" si="52">P111</f>
        <v>24.031007751937988</v>
      </c>
      <c r="Y30" s="27">
        <f t="shared" si="52"/>
        <v>28.208440999138674</v>
      </c>
      <c r="Z30" s="27">
        <f t="shared" si="52"/>
        <v>20.930232558139537</v>
      </c>
      <c r="AA30" s="27">
        <f t="shared" si="52"/>
        <v>13.415159345391904</v>
      </c>
      <c r="AB30" s="27">
        <f t="shared" si="52"/>
        <v>13.415159345391904</v>
      </c>
      <c r="AD30" s="35">
        <f>C111*100</f>
        <v>16.666666666666664</v>
      </c>
      <c r="AE30" s="35">
        <f t="shared" si="14"/>
        <v>83.333333333333343</v>
      </c>
      <c r="AF30" s="36">
        <f>E111*100</f>
        <v>15</v>
      </c>
      <c r="AG30" s="36">
        <f t="shared" si="15"/>
        <v>85</v>
      </c>
      <c r="AI30" s="10">
        <f t="shared" si="2"/>
        <v>24.031007751937988</v>
      </c>
      <c r="AJ30" s="10">
        <f t="shared" si="3"/>
        <v>52.239448751076665</v>
      </c>
      <c r="AK30" s="10">
        <f t="shared" si="4"/>
        <v>73.169681309216202</v>
      </c>
      <c r="AL30" s="10">
        <f t="shared" si="5"/>
        <v>86.584840654608101</v>
      </c>
      <c r="AM30" s="10">
        <f t="shared" si="6"/>
        <v>100</v>
      </c>
    </row>
    <row r="31" spans="1:39" x14ac:dyDescent="0.25">
      <c r="A31" s="15" t="s">
        <v>9</v>
      </c>
      <c r="B31" s="16"/>
      <c r="C31" s="17">
        <f t="shared" ref="C31:L31" si="53">AVERAGE(C28:C30)</f>
        <v>0.20000000000000004</v>
      </c>
      <c r="D31" s="17">
        <f t="shared" si="53"/>
        <v>0.80000000000000016</v>
      </c>
      <c r="E31" s="17">
        <f t="shared" si="53"/>
        <v>8.3333333333333329E-2</v>
      </c>
      <c r="F31" s="17">
        <f t="shared" si="53"/>
        <v>0.91666666666666663</v>
      </c>
      <c r="G31" s="17">
        <f t="shared" si="53"/>
        <v>0.33333333333333331</v>
      </c>
      <c r="H31" s="17">
        <f t="shared" si="53"/>
        <v>1</v>
      </c>
      <c r="I31" s="17">
        <f t="shared" si="53"/>
        <v>0.66666666666666663</v>
      </c>
      <c r="J31" s="17">
        <f t="shared" si="53"/>
        <v>0.66666666666666663</v>
      </c>
      <c r="K31" s="17">
        <f t="shared" si="53"/>
        <v>0.39999999999999997</v>
      </c>
      <c r="L31" s="17">
        <f t="shared" si="53"/>
        <v>0.34333333333333332</v>
      </c>
      <c r="M31" s="26">
        <f t="shared" si="0"/>
        <v>3.4099999999999997</v>
      </c>
      <c r="O31" s="18">
        <f>AVERAGE(O28:O30)</f>
        <v>8.0321285140562235</v>
      </c>
      <c r="P31" s="18">
        <f t="shared" ref="P31:T31" si="54">AVERAGE(P28:P30)</f>
        <v>26.320667284522703</v>
      </c>
      <c r="Q31" s="18">
        <f t="shared" si="54"/>
        <v>20.922832400545374</v>
      </c>
      <c r="R31" s="18">
        <f t="shared" si="54"/>
        <v>21.47890283613388</v>
      </c>
      <c r="S31" s="18">
        <f t="shared" si="54"/>
        <v>12.62391233867244</v>
      </c>
      <c r="T31" s="18">
        <f t="shared" si="54"/>
        <v>10.621556626069378</v>
      </c>
      <c r="V31" s="28">
        <v>13.5</v>
      </c>
      <c r="W31" s="27">
        <f>O115</f>
        <v>0</v>
      </c>
      <c r="X31" s="27">
        <f t="shared" ref="X31:AB31" si="55">P115</f>
        <v>36.475095785440608</v>
      </c>
      <c r="Y31" s="27">
        <f t="shared" si="55"/>
        <v>25.87484035759898</v>
      </c>
      <c r="Z31" s="27">
        <f t="shared" si="55"/>
        <v>14.58492975734355</v>
      </c>
      <c r="AA31" s="27">
        <f t="shared" si="55"/>
        <v>10.70242656449553</v>
      </c>
      <c r="AB31" s="27">
        <f t="shared" si="55"/>
        <v>12.362707535121325</v>
      </c>
      <c r="AD31" s="35">
        <f>C115*100</f>
        <v>16.666666666666664</v>
      </c>
      <c r="AE31" s="35">
        <f t="shared" si="14"/>
        <v>83.333333333333343</v>
      </c>
      <c r="AF31" s="36">
        <f>E115*100</f>
        <v>20.000000000000004</v>
      </c>
      <c r="AG31" s="36">
        <f t="shared" si="15"/>
        <v>80</v>
      </c>
      <c r="AI31" s="10">
        <f t="shared" si="2"/>
        <v>36.475095785440608</v>
      </c>
      <c r="AJ31" s="10">
        <f t="shared" si="3"/>
        <v>62.349936143039585</v>
      </c>
      <c r="AK31" s="10">
        <f t="shared" si="4"/>
        <v>76.93486590038313</v>
      </c>
      <c r="AL31" s="10">
        <f t="shared" si="5"/>
        <v>87.637292464878655</v>
      </c>
      <c r="AM31" s="10">
        <f t="shared" si="6"/>
        <v>99.999999999999986</v>
      </c>
    </row>
    <row r="32" spans="1:39" x14ac:dyDescent="0.25">
      <c r="A32" s="11" t="s">
        <v>16</v>
      </c>
      <c r="B32" s="12">
        <v>1</v>
      </c>
      <c r="C32" s="13">
        <v>0.2</v>
      </c>
      <c r="D32" s="13">
        <v>0.8</v>
      </c>
      <c r="E32" s="13">
        <v>0.1</v>
      </c>
      <c r="F32" s="13">
        <v>0.9</v>
      </c>
      <c r="G32" s="13">
        <v>0</v>
      </c>
      <c r="H32" s="13">
        <v>1</v>
      </c>
      <c r="I32" s="13">
        <v>0.5</v>
      </c>
      <c r="J32" s="13">
        <v>0.25</v>
      </c>
      <c r="K32" s="13">
        <v>0.1</v>
      </c>
      <c r="L32" s="13">
        <v>0.33</v>
      </c>
      <c r="M32" s="26">
        <f t="shared" si="0"/>
        <v>2.1800000000000002</v>
      </c>
      <c r="O32" s="9">
        <f t="shared" si="7"/>
        <v>0</v>
      </c>
      <c r="P32" s="9">
        <f t="shared" si="8"/>
        <v>45.871559633027516</v>
      </c>
      <c r="Q32" s="9">
        <f t="shared" si="9"/>
        <v>22.935779816513758</v>
      </c>
      <c r="R32" s="9">
        <f t="shared" si="10"/>
        <v>11.467889908256879</v>
      </c>
      <c r="S32" s="9">
        <f t="shared" si="11"/>
        <v>4.5871559633027523</v>
      </c>
      <c r="T32" s="9">
        <f t="shared" si="12"/>
        <v>15.137614678899082</v>
      </c>
      <c r="V32" s="28">
        <v>14</v>
      </c>
      <c r="W32" s="27">
        <f>O119</f>
        <v>0</v>
      </c>
      <c r="X32" s="27">
        <f t="shared" ref="X32:AB32" si="56">P119</f>
        <v>12.121212121212123</v>
      </c>
      <c r="Y32" s="27">
        <f t="shared" si="56"/>
        <v>34.505835742584857</v>
      </c>
      <c r="Z32" s="27">
        <f t="shared" si="56"/>
        <v>26.172502409251525</v>
      </c>
      <c r="AA32" s="27">
        <f t="shared" si="56"/>
        <v>11.0838954920227</v>
      </c>
      <c r="AB32" s="27">
        <f t="shared" si="56"/>
        <v>16.116554234928795</v>
      </c>
      <c r="AD32" s="35">
        <f>C119*100</f>
        <v>16.666666666666664</v>
      </c>
      <c r="AE32" s="35">
        <f t="shared" si="14"/>
        <v>83.333333333333343</v>
      </c>
      <c r="AF32" s="36">
        <f>E119*100</f>
        <v>20</v>
      </c>
      <c r="AG32" s="36">
        <f t="shared" si="15"/>
        <v>80</v>
      </c>
      <c r="AI32" s="10">
        <f t="shared" si="2"/>
        <v>12.121212121212123</v>
      </c>
      <c r="AJ32" s="10">
        <f t="shared" si="3"/>
        <v>46.627047863796982</v>
      </c>
      <c r="AK32" s="10">
        <f t="shared" si="4"/>
        <v>72.79955027304851</v>
      </c>
      <c r="AL32" s="10">
        <f t="shared" si="5"/>
        <v>83.883445765071215</v>
      </c>
      <c r="AM32" s="10">
        <f t="shared" si="6"/>
        <v>100.00000000000001</v>
      </c>
    </row>
    <row r="33" spans="1:46" x14ac:dyDescent="0.25">
      <c r="A33" s="11"/>
      <c r="B33" s="12">
        <v>2</v>
      </c>
      <c r="C33" s="13">
        <v>0.1</v>
      </c>
      <c r="D33" s="13">
        <v>0.9</v>
      </c>
      <c r="E33" s="13">
        <v>0.05</v>
      </c>
      <c r="F33" s="13">
        <v>0.95</v>
      </c>
      <c r="G33" s="13">
        <v>0</v>
      </c>
      <c r="H33" s="13">
        <v>0</v>
      </c>
      <c r="I33" s="13">
        <v>1</v>
      </c>
      <c r="J33" s="13">
        <v>1.5</v>
      </c>
      <c r="K33" s="13">
        <v>1</v>
      </c>
      <c r="L33" s="13">
        <v>2</v>
      </c>
      <c r="M33" s="26">
        <f t="shared" si="0"/>
        <v>5.5</v>
      </c>
      <c r="O33" s="9">
        <f t="shared" si="7"/>
        <v>0</v>
      </c>
      <c r="P33" s="9">
        <f t="shared" si="8"/>
        <v>0</v>
      </c>
      <c r="Q33" s="9">
        <f t="shared" si="9"/>
        <v>18.181818181818183</v>
      </c>
      <c r="R33" s="9">
        <f t="shared" si="10"/>
        <v>27.272727272727273</v>
      </c>
      <c r="S33" s="9">
        <f t="shared" si="11"/>
        <v>18.181818181818183</v>
      </c>
      <c r="T33" s="9">
        <f t="shared" si="12"/>
        <v>36.363636363636367</v>
      </c>
      <c r="V33" s="28">
        <v>14.5</v>
      </c>
      <c r="W33" s="27">
        <f>O123</f>
        <v>0</v>
      </c>
      <c r="X33" s="27">
        <f t="shared" ref="X33:AB33" si="57">P123</f>
        <v>16.732026143790851</v>
      </c>
      <c r="Y33" s="27">
        <f t="shared" si="57"/>
        <v>31.546840958605667</v>
      </c>
      <c r="Z33" s="27">
        <f t="shared" si="57"/>
        <v>25.882352941176475</v>
      </c>
      <c r="AA33" s="27">
        <f t="shared" si="57"/>
        <v>9.8474945533769063</v>
      </c>
      <c r="AB33" s="27">
        <f t="shared" si="57"/>
        <v>15.991285403050108</v>
      </c>
      <c r="AD33" s="35">
        <f>C123*100</f>
        <v>10.000000000000002</v>
      </c>
      <c r="AE33" s="35">
        <f t="shared" si="14"/>
        <v>90</v>
      </c>
      <c r="AF33" s="36">
        <f>E123*100</f>
        <v>21.666666666666668</v>
      </c>
      <c r="AG33" s="36">
        <f t="shared" si="15"/>
        <v>78.333333333333329</v>
      </c>
      <c r="AI33" s="10">
        <f t="shared" si="2"/>
        <v>16.732026143790851</v>
      </c>
      <c r="AJ33" s="10">
        <f t="shared" si="3"/>
        <v>48.278867102396518</v>
      </c>
      <c r="AK33" s="10">
        <f t="shared" si="4"/>
        <v>74.161220043572996</v>
      </c>
      <c r="AL33" s="10">
        <f t="shared" si="5"/>
        <v>84.008714596949901</v>
      </c>
      <c r="AM33" s="10">
        <f t="shared" si="6"/>
        <v>100.00000000000001</v>
      </c>
    </row>
    <row r="34" spans="1:46" x14ac:dyDescent="0.25">
      <c r="A34" s="11"/>
      <c r="B34" s="12">
        <v>3</v>
      </c>
      <c r="C34" s="13">
        <v>0.1</v>
      </c>
      <c r="D34" s="13">
        <v>0.9</v>
      </c>
      <c r="E34" s="13">
        <v>0.05</v>
      </c>
      <c r="F34" s="13">
        <v>0.95</v>
      </c>
      <c r="G34" s="13">
        <v>1</v>
      </c>
      <c r="H34" s="13">
        <v>1</v>
      </c>
      <c r="I34" s="13">
        <v>0.75</v>
      </c>
      <c r="J34" s="13">
        <v>0.25</v>
      </c>
      <c r="K34" s="13">
        <v>0.1</v>
      </c>
      <c r="L34" s="13">
        <v>0.1</v>
      </c>
      <c r="M34" s="26">
        <f t="shared" si="0"/>
        <v>3.2</v>
      </c>
      <c r="O34" s="9">
        <f t="shared" si="7"/>
        <v>31.25</v>
      </c>
      <c r="P34" s="9">
        <f t="shared" si="8"/>
        <v>31.25</v>
      </c>
      <c r="Q34" s="9">
        <f t="shared" si="9"/>
        <v>23.4375</v>
      </c>
      <c r="R34" s="9">
        <f t="shared" si="10"/>
        <v>7.8125</v>
      </c>
      <c r="S34" s="9">
        <f t="shared" si="11"/>
        <v>3.125</v>
      </c>
      <c r="T34" s="9">
        <f t="shared" si="12"/>
        <v>3.125</v>
      </c>
      <c r="V34" s="28">
        <v>15</v>
      </c>
      <c r="W34" s="27">
        <f>O127</f>
        <v>0</v>
      </c>
      <c r="X34" s="27">
        <f t="shared" ref="X34:AB34" si="58">P127</f>
        <v>21.323695504856563</v>
      </c>
      <c r="Y34" s="27">
        <f t="shared" si="58"/>
        <v>27.203201135886928</v>
      </c>
      <c r="Z34" s="27">
        <f t="shared" si="58"/>
        <v>21.262383426377102</v>
      </c>
      <c r="AA34" s="27">
        <f t="shared" si="58"/>
        <v>11.847214603031183</v>
      </c>
      <c r="AB34" s="27">
        <f t="shared" si="58"/>
        <v>18.363505329848227</v>
      </c>
      <c r="AD34" s="35">
        <f>C127*100</f>
        <v>11.666666666666668</v>
      </c>
      <c r="AE34" s="35">
        <f t="shared" si="14"/>
        <v>88.333333333333329</v>
      </c>
      <c r="AF34" s="36">
        <f>E127*100</f>
        <v>20.000000000000004</v>
      </c>
      <c r="AG34" s="36">
        <f t="shared" si="15"/>
        <v>80</v>
      </c>
      <c r="AH34" s="10"/>
      <c r="AI34" s="10">
        <f t="shared" si="2"/>
        <v>21.323695504856563</v>
      </c>
      <c r="AJ34" s="10">
        <f t="shared" si="3"/>
        <v>48.526896640743487</v>
      </c>
      <c r="AK34" s="10">
        <f t="shared" si="4"/>
        <v>69.789280067120586</v>
      </c>
      <c r="AL34" s="10">
        <f t="shared" si="5"/>
        <v>81.636494670151762</v>
      </c>
      <c r="AM34" s="10">
        <f t="shared" si="6"/>
        <v>99.999999999999986</v>
      </c>
    </row>
    <row r="35" spans="1:46" x14ac:dyDescent="0.25">
      <c r="A35" s="15" t="s">
        <v>9</v>
      </c>
      <c r="B35" s="16"/>
      <c r="C35" s="17">
        <f t="shared" ref="C35:L35" si="59">AVERAGE(C32:C34)</f>
        <v>0.13333333333333333</v>
      </c>
      <c r="D35" s="17">
        <f t="shared" si="59"/>
        <v>0.8666666666666667</v>
      </c>
      <c r="E35" s="17">
        <f t="shared" si="59"/>
        <v>6.6666666666666666E-2</v>
      </c>
      <c r="F35" s="17">
        <f t="shared" si="59"/>
        <v>0.93333333333333324</v>
      </c>
      <c r="G35" s="17">
        <f t="shared" si="59"/>
        <v>0.33333333333333331</v>
      </c>
      <c r="H35" s="17">
        <f t="shared" si="59"/>
        <v>0.66666666666666663</v>
      </c>
      <c r="I35" s="17">
        <f t="shared" si="59"/>
        <v>0.75</v>
      </c>
      <c r="J35" s="17">
        <f t="shared" si="59"/>
        <v>0.66666666666666663</v>
      </c>
      <c r="K35" s="17">
        <f t="shared" si="59"/>
        <v>0.40000000000000008</v>
      </c>
      <c r="L35" s="17">
        <f t="shared" si="59"/>
        <v>0.81</v>
      </c>
      <c r="M35" s="26">
        <f t="shared" si="0"/>
        <v>3.6266666666666665</v>
      </c>
      <c r="O35" s="18">
        <f>AVERAGE(O32:O34)</f>
        <v>10.416666666666666</v>
      </c>
      <c r="P35" s="18">
        <f t="shared" ref="P35:T35" si="60">AVERAGE(P32:P34)</f>
        <v>25.707186544342505</v>
      </c>
      <c r="Q35" s="18">
        <f t="shared" si="60"/>
        <v>21.518365999443983</v>
      </c>
      <c r="R35" s="18">
        <f t="shared" si="60"/>
        <v>15.517705726994718</v>
      </c>
      <c r="S35" s="18">
        <f t="shared" si="60"/>
        <v>8.6313247150403125</v>
      </c>
      <c r="T35" s="18">
        <f t="shared" si="60"/>
        <v>18.208750347511817</v>
      </c>
      <c r="V35" s="28">
        <v>15.5</v>
      </c>
      <c r="W35" s="27">
        <f>O131</f>
        <v>0</v>
      </c>
      <c r="X35" s="27">
        <f t="shared" ref="X35:AB35" si="61">P131</f>
        <v>7.4074074074074074</v>
      </c>
      <c r="Y35" s="27">
        <f t="shared" si="61"/>
        <v>28.774928774928771</v>
      </c>
      <c r="Z35" s="27">
        <f t="shared" si="61"/>
        <v>25.997150997150996</v>
      </c>
      <c r="AA35" s="27">
        <f t="shared" si="61"/>
        <v>14.387464387464385</v>
      </c>
      <c r="AB35" s="27">
        <f t="shared" si="61"/>
        <v>23.43304843304843</v>
      </c>
      <c r="AD35" s="35">
        <f>C131*100</f>
        <v>36.666666666666671</v>
      </c>
      <c r="AE35" s="35">
        <f t="shared" si="14"/>
        <v>63.333333333333329</v>
      </c>
      <c r="AF35" s="36">
        <f>E131*100</f>
        <v>6.666666666666667</v>
      </c>
      <c r="AG35" s="36">
        <f t="shared" si="15"/>
        <v>93.333333333333329</v>
      </c>
      <c r="AH35" s="10"/>
      <c r="AI35" s="10">
        <f t="shared" si="2"/>
        <v>7.4074074074074074</v>
      </c>
      <c r="AJ35" s="10">
        <f t="shared" si="3"/>
        <v>36.182336182336179</v>
      </c>
      <c r="AK35" s="10">
        <f t="shared" si="4"/>
        <v>62.179487179487175</v>
      </c>
      <c r="AL35" s="10">
        <f t="shared" si="5"/>
        <v>76.566951566951559</v>
      </c>
      <c r="AM35" s="10">
        <f t="shared" si="6"/>
        <v>99.999999999999986</v>
      </c>
    </row>
    <row r="36" spans="1:46" x14ac:dyDescent="0.25">
      <c r="A36" s="11" t="s">
        <v>17</v>
      </c>
      <c r="B36" s="12">
        <v>1</v>
      </c>
      <c r="C36" s="13">
        <v>0.2</v>
      </c>
      <c r="D36" s="13">
        <v>0.8</v>
      </c>
      <c r="E36" s="13">
        <v>0.3</v>
      </c>
      <c r="F36" s="13">
        <v>0.7</v>
      </c>
      <c r="G36" s="13">
        <v>0</v>
      </c>
      <c r="H36" s="13">
        <v>0</v>
      </c>
      <c r="I36" s="19">
        <v>1</v>
      </c>
      <c r="J36" s="13">
        <v>1</v>
      </c>
      <c r="K36" s="13">
        <v>0.5</v>
      </c>
      <c r="L36" s="13">
        <v>0.25</v>
      </c>
      <c r="M36" s="26">
        <f t="shared" si="0"/>
        <v>2.75</v>
      </c>
      <c r="O36" s="9">
        <f t="shared" si="7"/>
        <v>0</v>
      </c>
      <c r="P36" s="9">
        <f t="shared" si="8"/>
        <v>0</v>
      </c>
      <c r="Q36" s="9">
        <f t="shared" si="9"/>
        <v>36.363636363636367</v>
      </c>
      <c r="R36" s="9">
        <f t="shared" si="10"/>
        <v>36.363636363636367</v>
      </c>
      <c r="S36" s="9">
        <f t="shared" si="11"/>
        <v>18.181818181818183</v>
      </c>
      <c r="T36" s="9">
        <f t="shared" si="12"/>
        <v>9.0909090909090917</v>
      </c>
      <c r="V36" s="28">
        <v>16</v>
      </c>
      <c r="W36" s="27">
        <f>O135</f>
        <v>0</v>
      </c>
      <c r="X36" s="27">
        <f t="shared" ref="X36:AB36" si="62">P135</f>
        <v>23.837209302325579</v>
      </c>
      <c r="Y36" s="27">
        <f t="shared" si="62"/>
        <v>22.145877378435518</v>
      </c>
      <c r="Z36" s="27">
        <f t="shared" si="62"/>
        <v>17.13354474982382</v>
      </c>
      <c r="AA36" s="27">
        <f t="shared" si="62"/>
        <v>13.328047921071176</v>
      </c>
      <c r="AB36" s="27">
        <f t="shared" si="62"/>
        <v>23.555320648343905</v>
      </c>
      <c r="AD36" s="35">
        <f>C135*100</f>
        <v>16.666666666666664</v>
      </c>
      <c r="AE36" s="35">
        <f t="shared" si="14"/>
        <v>83.333333333333343</v>
      </c>
      <c r="AF36" s="36">
        <f>E135*100</f>
        <v>6.666666666666667</v>
      </c>
      <c r="AG36" s="36">
        <f t="shared" si="15"/>
        <v>93.333333333333329</v>
      </c>
      <c r="AH36" s="10"/>
      <c r="AI36" s="10">
        <f t="shared" ref="AI36:AI61" si="63">W36+X36</f>
        <v>23.837209302325579</v>
      </c>
      <c r="AJ36" s="10">
        <f t="shared" ref="AJ36:AJ67" si="64">AI36+Y36</f>
        <v>45.983086680761097</v>
      </c>
      <c r="AK36" s="10">
        <f t="shared" ref="AK36:AK67" si="65">AJ36+Z36</f>
        <v>63.116631430584917</v>
      </c>
      <c r="AL36" s="10">
        <f t="shared" ref="AL36:AL67" si="66">AK36+AA36</f>
        <v>76.444679351656092</v>
      </c>
      <c r="AM36" s="10">
        <f t="shared" ref="AM36:AM67" si="67">AL36+AB36</f>
        <v>100</v>
      </c>
      <c r="AQ36" s="20"/>
      <c r="AT36" s="20"/>
    </row>
    <row r="37" spans="1:46" x14ac:dyDescent="0.25">
      <c r="A37" s="11"/>
      <c r="B37" s="12">
        <v>2</v>
      </c>
      <c r="C37" s="13">
        <v>0.1</v>
      </c>
      <c r="D37" s="13">
        <v>0.9</v>
      </c>
      <c r="E37" s="13">
        <v>0.5</v>
      </c>
      <c r="F37" s="13">
        <v>0.5</v>
      </c>
      <c r="G37" s="13">
        <v>0</v>
      </c>
      <c r="H37" s="13">
        <v>0</v>
      </c>
      <c r="I37" s="13">
        <v>1</v>
      </c>
      <c r="J37" s="13">
        <v>1.5</v>
      </c>
      <c r="K37" s="13">
        <v>1</v>
      </c>
      <c r="L37" s="13">
        <v>1</v>
      </c>
      <c r="M37" s="26">
        <f t="shared" si="0"/>
        <v>4.5</v>
      </c>
      <c r="O37" s="9">
        <f t="shared" si="7"/>
        <v>0</v>
      </c>
      <c r="P37" s="9">
        <f t="shared" si="8"/>
        <v>0</v>
      </c>
      <c r="Q37" s="9">
        <f t="shared" si="9"/>
        <v>22.222222222222221</v>
      </c>
      <c r="R37" s="9">
        <f t="shared" si="10"/>
        <v>33.333333333333336</v>
      </c>
      <c r="S37" s="9">
        <f t="shared" si="11"/>
        <v>22.222222222222221</v>
      </c>
      <c r="T37" s="9">
        <f t="shared" si="12"/>
        <v>22.222222222222221</v>
      </c>
      <c r="V37" s="28">
        <v>16.5</v>
      </c>
      <c r="W37" s="27">
        <f>O139</f>
        <v>0</v>
      </c>
      <c r="X37" s="27">
        <f t="shared" ref="X37:AB37" si="68">P139</f>
        <v>18.018018018018015</v>
      </c>
      <c r="Y37" s="27">
        <f t="shared" si="68"/>
        <v>30.43043043043043</v>
      </c>
      <c r="Z37" s="27">
        <f t="shared" si="68"/>
        <v>26.726726726726728</v>
      </c>
      <c r="AA37" s="27">
        <f t="shared" si="68"/>
        <v>11.061061061061061</v>
      </c>
      <c r="AB37" s="27">
        <f t="shared" si="68"/>
        <v>13.763763763763762</v>
      </c>
      <c r="AD37" s="35">
        <f>C139*100</f>
        <v>33.333333333333329</v>
      </c>
      <c r="AE37" s="35">
        <f t="shared" si="14"/>
        <v>66.666666666666671</v>
      </c>
      <c r="AF37" s="36">
        <f>E139*100</f>
        <v>6.666666666666667</v>
      </c>
      <c r="AG37" s="36">
        <f t="shared" si="15"/>
        <v>93.333333333333329</v>
      </c>
      <c r="AH37" s="10"/>
      <c r="AI37" s="10">
        <f t="shared" si="63"/>
        <v>18.018018018018015</v>
      </c>
      <c r="AJ37" s="10">
        <f t="shared" si="64"/>
        <v>48.448448448448445</v>
      </c>
      <c r="AK37" s="10">
        <f t="shared" si="65"/>
        <v>75.17517517517517</v>
      </c>
      <c r="AL37" s="10">
        <f t="shared" si="66"/>
        <v>86.236236236236238</v>
      </c>
      <c r="AM37" s="10">
        <f t="shared" si="67"/>
        <v>100</v>
      </c>
    </row>
    <row r="38" spans="1:46" x14ac:dyDescent="0.25">
      <c r="A38" s="11"/>
      <c r="B38" s="12">
        <v>3</v>
      </c>
      <c r="C38" s="13">
        <v>0.1</v>
      </c>
      <c r="D38" s="13">
        <v>0.9</v>
      </c>
      <c r="E38" s="13">
        <v>0.05</v>
      </c>
      <c r="F38" s="13">
        <v>0.95</v>
      </c>
      <c r="G38" s="13">
        <v>0</v>
      </c>
      <c r="H38" s="13">
        <v>0</v>
      </c>
      <c r="I38" s="13">
        <v>1</v>
      </c>
      <c r="J38" s="13">
        <v>0.5</v>
      </c>
      <c r="K38" s="13">
        <v>0.25</v>
      </c>
      <c r="L38" s="13">
        <v>0.2</v>
      </c>
      <c r="M38" s="26">
        <f t="shared" si="0"/>
        <v>1.95</v>
      </c>
      <c r="O38" s="9">
        <f t="shared" si="7"/>
        <v>0</v>
      </c>
      <c r="P38" s="9">
        <f t="shared" si="8"/>
        <v>0</v>
      </c>
      <c r="Q38" s="9">
        <f t="shared" si="9"/>
        <v>51.282051282051285</v>
      </c>
      <c r="R38" s="9">
        <f t="shared" si="10"/>
        <v>25.641025641025642</v>
      </c>
      <c r="S38" s="9">
        <f t="shared" si="11"/>
        <v>12.820512820512821</v>
      </c>
      <c r="T38" s="9">
        <f t="shared" si="12"/>
        <v>10.256410256410257</v>
      </c>
      <c r="V38" s="28">
        <v>17</v>
      </c>
      <c r="W38" s="27">
        <f>O143</f>
        <v>17.094017094017094</v>
      </c>
      <c r="X38" s="27">
        <f t="shared" ref="X38:AB38" si="69">P143</f>
        <v>11.680911680911679</v>
      </c>
      <c r="Y38" s="27">
        <f t="shared" si="69"/>
        <v>25.641025641025639</v>
      </c>
      <c r="Z38" s="27">
        <f t="shared" si="69"/>
        <v>21.937321937321936</v>
      </c>
      <c r="AA38" s="27">
        <f t="shared" si="69"/>
        <v>10.541310541310542</v>
      </c>
      <c r="AB38" s="27">
        <f t="shared" si="69"/>
        <v>13.105413105413106</v>
      </c>
      <c r="AD38" s="35">
        <f>C143*100</f>
        <v>16.666666666666664</v>
      </c>
      <c r="AE38" s="35">
        <f t="shared" si="14"/>
        <v>83.333333333333343</v>
      </c>
      <c r="AF38" s="36">
        <f>E143*100</f>
        <v>6.666666666666667</v>
      </c>
      <c r="AG38" s="36">
        <f t="shared" si="15"/>
        <v>93.333333333333329</v>
      </c>
      <c r="AH38" s="10"/>
      <c r="AI38" s="10">
        <f t="shared" si="63"/>
        <v>28.774928774928775</v>
      </c>
      <c r="AJ38" s="10">
        <f t="shared" si="64"/>
        <v>54.415954415954417</v>
      </c>
      <c r="AK38" s="10">
        <f t="shared" si="65"/>
        <v>76.353276353276357</v>
      </c>
      <c r="AL38" s="10">
        <f t="shared" si="66"/>
        <v>86.894586894586894</v>
      </c>
      <c r="AM38" s="10">
        <f t="shared" si="67"/>
        <v>100</v>
      </c>
    </row>
    <row r="39" spans="1:46" x14ac:dyDescent="0.25">
      <c r="A39" s="15" t="s">
        <v>9</v>
      </c>
      <c r="B39" s="16"/>
      <c r="C39" s="17">
        <f t="shared" ref="C39:L39" si="70">AVERAGE(C36:C38)</f>
        <v>0.13333333333333333</v>
      </c>
      <c r="D39" s="17">
        <f t="shared" si="70"/>
        <v>0.8666666666666667</v>
      </c>
      <c r="E39" s="17">
        <f t="shared" si="70"/>
        <v>0.28333333333333338</v>
      </c>
      <c r="F39" s="17">
        <f t="shared" si="70"/>
        <v>0.71666666666666667</v>
      </c>
      <c r="G39" s="17">
        <f t="shared" si="70"/>
        <v>0</v>
      </c>
      <c r="H39" s="17">
        <f t="shared" si="70"/>
        <v>0</v>
      </c>
      <c r="I39" s="17">
        <f t="shared" si="70"/>
        <v>1</v>
      </c>
      <c r="J39" s="17">
        <f t="shared" si="70"/>
        <v>1</v>
      </c>
      <c r="K39" s="17">
        <f t="shared" si="70"/>
        <v>0.58333333333333337</v>
      </c>
      <c r="L39" s="17">
        <f t="shared" si="70"/>
        <v>0.48333333333333334</v>
      </c>
      <c r="M39" s="26">
        <f t="shared" si="0"/>
        <v>3.0666666666666669</v>
      </c>
      <c r="O39" s="18">
        <f>AVERAGE(O36:O38)</f>
        <v>0</v>
      </c>
      <c r="P39" s="18">
        <f t="shared" ref="P39:T39" si="71">AVERAGE(P36:P38)</f>
        <v>0</v>
      </c>
      <c r="Q39" s="18">
        <f t="shared" si="71"/>
        <v>36.622636622636627</v>
      </c>
      <c r="R39" s="18">
        <f t="shared" si="71"/>
        <v>31.779331779331784</v>
      </c>
      <c r="S39" s="18">
        <f t="shared" si="71"/>
        <v>17.74151774151774</v>
      </c>
      <c r="T39" s="18">
        <f t="shared" si="71"/>
        <v>13.856513856513857</v>
      </c>
      <c r="V39" s="28">
        <v>17.5</v>
      </c>
      <c r="W39" s="27">
        <f>O147</f>
        <v>0</v>
      </c>
      <c r="X39" s="27">
        <f t="shared" ref="X39:AB39" si="72">P147</f>
        <v>16.19047619047619</v>
      </c>
      <c r="Y39" s="27">
        <f t="shared" si="72"/>
        <v>33.968253968253968</v>
      </c>
      <c r="Z39" s="27">
        <f t="shared" si="72"/>
        <v>24.920634920634921</v>
      </c>
      <c r="AA39" s="27">
        <f t="shared" si="72"/>
        <v>13.650793650793652</v>
      </c>
      <c r="AB39" s="27">
        <f t="shared" si="72"/>
        <v>11.269841269841271</v>
      </c>
      <c r="AD39" s="35">
        <f>C147*100</f>
        <v>20.000000000000004</v>
      </c>
      <c r="AE39" s="35">
        <f t="shared" si="14"/>
        <v>80</v>
      </c>
      <c r="AF39" s="36">
        <f>E147*100</f>
        <v>10.000000000000002</v>
      </c>
      <c r="AG39" s="36">
        <f t="shared" si="15"/>
        <v>90</v>
      </c>
      <c r="AH39" s="10"/>
      <c r="AI39" s="10">
        <f t="shared" si="63"/>
        <v>16.19047619047619</v>
      </c>
      <c r="AJ39" s="10">
        <f t="shared" si="64"/>
        <v>50.158730158730158</v>
      </c>
      <c r="AK39" s="10">
        <f t="shared" si="65"/>
        <v>75.079365079365076</v>
      </c>
      <c r="AL39" s="10">
        <f t="shared" si="66"/>
        <v>88.730158730158735</v>
      </c>
      <c r="AM39" s="10">
        <f t="shared" si="67"/>
        <v>100</v>
      </c>
    </row>
    <row r="40" spans="1:46" x14ac:dyDescent="0.25">
      <c r="A40" s="11" t="s">
        <v>18</v>
      </c>
      <c r="B40" s="12">
        <v>1</v>
      </c>
      <c r="C40" s="13">
        <v>0.2</v>
      </c>
      <c r="D40" s="13">
        <v>0.8</v>
      </c>
      <c r="E40" s="13">
        <v>0.1</v>
      </c>
      <c r="F40" s="13">
        <v>0.9</v>
      </c>
      <c r="G40" s="13">
        <v>0</v>
      </c>
      <c r="H40" s="13">
        <v>0</v>
      </c>
      <c r="I40" s="13">
        <v>1</v>
      </c>
      <c r="J40" s="13">
        <v>1</v>
      </c>
      <c r="K40" s="13">
        <v>0.5</v>
      </c>
      <c r="L40" s="13">
        <v>0.5</v>
      </c>
      <c r="M40" s="26">
        <f t="shared" si="0"/>
        <v>3</v>
      </c>
      <c r="O40" s="9">
        <f t="shared" si="7"/>
        <v>0</v>
      </c>
      <c r="P40" s="9">
        <f t="shared" si="8"/>
        <v>0</v>
      </c>
      <c r="Q40" s="9">
        <f t="shared" si="9"/>
        <v>33.333333333333336</v>
      </c>
      <c r="R40" s="9">
        <f t="shared" si="10"/>
        <v>33.333333333333336</v>
      </c>
      <c r="S40" s="9">
        <f t="shared" si="11"/>
        <v>16.666666666666668</v>
      </c>
      <c r="T40" s="9">
        <f t="shared" si="12"/>
        <v>16.666666666666668</v>
      </c>
      <c r="V40" s="28">
        <v>18</v>
      </c>
      <c r="W40" s="27">
        <f>O151</f>
        <v>0</v>
      </c>
      <c r="X40" s="27">
        <f t="shared" ref="X40:AB40" si="73">P151</f>
        <v>25.791245791245796</v>
      </c>
      <c r="Y40" s="27">
        <f t="shared" si="73"/>
        <v>37.979797979797979</v>
      </c>
      <c r="Z40" s="27">
        <f t="shared" si="73"/>
        <v>19.124579124579125</v>
      </c>
      <c r="AA40" s="27">
        <f t="shared" si="73"/>
        <v>9.5622895622895623</v>
      </c>
      <c r="AB40" s="27">
        <f t="shared" si="73"/>
        <v>7.5420875420875424</v>
      </c>
      <c r="AD40" s="35">
        <f>C151*100</f>
        <v>23.333333333333332</v>
      </c>
      <c r="AE40" s="35">
        <f t="shared" si="14"/>
        <v>76.666666666666671</v>
      </c>
      <c r="AF40" s="36">
        <f>E151*100</f>
        <v>21.666666666666668</v>
      </c>
      <c r="AG40" s="36">
        <f t="shared" si="15"/>
        <v>78.333333333333329</v>
      </c>
      <c r="AH40" s="10"/>
      <c r="AI40" s="10">
        <f t="shared" si="63"/>
        <v>25.791245791245796</v>
      </c>
      <c r="AJ40" s="10">
        <f t="shared" si="64"/>
        <v>63.771043771043779</v>
      </c>
      <c r="AK40" s="10">
        <f t="shared" si="65"/>
        <v>82.895622895622907</v>
      </c>
      <c r="AL40" s="10">
        <f t="shared" si="66"/>
        <v>92.457912457912471</v>
      </c>
      <c r="AM40" s="10">
        <f t="shared" si="67"/>
        <v>100.00000000000001</v>
      </c>
    </row>
    <row r="41" spans="1:46" x14ac:dyDescent="0.25">
      <c r="A41" s="11"/>
      <c r="B41" s="12">
        <v>2</v>
      </c>
      <c r="C41" s="13">
        <v>0.1</v>
      </c>
      <c r="D41" s="13">
        <v>0.9</v>
      </c>
      <c r="E41" s="13">
        <v>0.05</v>
      </c>
      <c r="F41" s="13">
        <v>0.95</v>
      </c>
      <c r="G41" s="13">
        <v>1</v>
      </c>
      <c r="H41" s="13">
        <v>0</v>
      </c>
      <c r="I41" s="13">
        <v>0.25</v>
      </c>
      <c r="J41" s="13">
        <v>0.2</v>
      </c>
      <c r="K41" s="13">
        <v>0.2</v>
      </c>
      <c r="L41" s="13">
        <v>0.2</v>
      </c>
      <c r="M41" s="26">
        <f t="shared" si="0"/>
        <v>1.8499999999999999</v>
      </c>
      <c r="O41" s="9">
        <f t="shared" si="7"/>
        <v>54.054054054054056</v>
      </c>
      <c r="P41" s="9">
        <f t="shared" si="8"/>
        <v>0</v>
      </c>
      <c r="Q41" s="9">
        <f t="shared" si="9"/>
        <v>13.513513513513514</v>
      </c>
      <c r="R41" s="9">
        <f t="shared" si="10"/>
        <v>10.810810810810812</v>
      </c>
      <c r="S41" s="9">
        <f t="shared" si="11"/>
        <v>10.810810810810812</v>
      </c>
      <c r="T41" s="9">
        <f t="shared" si="12"/>
        <v>10.810810810810812</v>
      </c>
      <c r="V41" s="28">
        <v>18.5</v>
      </c>
      <c r="W41" s="27">
        <f>O155</f>
        <v>0</v>
      </c>
      <c r="X41" s="27">
        <f t="shared" ref="X41:AB41" si="74">P155</f>
        <v>25.878456698128829</v>
      </c>
      <c r="Y41" s="27">
        <f t="shared" si="74"/>
        <v>31.939062758734888</v>
      </c>
      <c r="Z41" s="27">
        <f t="shared" si="74"/>
        <v>23.146216260970359</v>
      </c>
      <c r="AA41" s="27">
        <f t="shared" si="74"/>
        <v>9.3757244576916712</v>
      </c>
      <c r="AB41" s="27">
        <f t="shared" si="74"/>
        <v>9.6605398244742506</v>
      </c>
      <c r="AD41" s="35">
        <f>C155*100</f>
        <v>16.666666666666664</v>
      </c>
      <c r="AE41" s="35">
        <f t="shared" si="14"/>
        <v>83.333333333333343</v>
      </c>
      <c r="AF41" s="36">
        <f>E155*100</f>
        <v>13.333333333333334</v>
      </c>
      <c r="AG41" s="36">
        <f t="shared" si="15"/>
        <v>86.666666666666671</v>
      </c>
      <c r="AH41" s="10"/>
      <c r="AI41" s="10">
        <f t="shared" si="63"/>
        <v>25.878456698128829</v>
      </c>
      <c r="AJ41" s="10">
        <f t="shared" si="64"/>
        <v>57.817519456863721</v>
      </c>
      <c r="AK41" s="10">
        <f t="shared" si="65"/>
        <v>80.963735717834084</v>
      </c>
      <c r="AL41" s="10">
        <f t="shared" si="66"/>
        <v>90.339460175525758</v>
      </c>
      <c r="AM41" s="10">
        <f t="shared" si="67"/>
        <v>100.00000000000001</v>
      </c>
    </row>
    <row r="42" spans="1:46" x14ac:dyDescent="0.25">
      <c r="A42" s="11"/>
      <c r="B42" s="12">
        <v>3</v>
      </c>
      <c r="C42" s="13">
        <v>0.05</v>
      </c>
      <c r="D42" s="13">
        <v>0.95</v>
      </c>
      <c r="E42" s="13">
        <v>0.05</v>
      </c>
      <c r="F42" s="13">
        <v>0.95</v>
      </c>
      <c r="G42" s="13">
        <v>0</v>
      </c>
      <c r="H42" s="13">
        <v>0</v>
      </c>
      <c r="I42" s="13">
        <v>1</v>
      </c>
      <c r="J42" s="13">
        <v>2</v>
      </c>
      <c r="K42" s="13">
        <v>1</v>
      </c>
      <c r="L42" s="13">
        <v>1</v>
      </c>
      <c r="M42" s="26">
        <f t="shared" si="0"/>
        <v>5</v>
      </c>
      <c r="O42" s="9">
        <f t="shared" si="7"/>
        <v>0</v>
      </c>
      <c r="P42" s="9">
        <f t="shared" si="8"/>
        <v>0</v>
      </c>
      <c r="Q42" s="9">
        <f t="shared" si="9"/>
        <v>20</v>
      </c>
      <c r="R42" s="9">
        <f t="shared" si="10"/>
        <v>40</v>
      </c>
      <c r="S42" s="9">
        <f t="shared" si="11"/>
        <v>20</v>
      </c>
      <c r="T42" s="9">
        <f t="shared" si="12"/>
        <v>20</v>
      </c>
      <c r="V42" s="28">
        <v>19</v>
      </c>
      <c r="W42" s="27">
        <f>O159</f>
        <v>0</v>
      </c>
      <c r="X42" s="27">
        <f t="shared" ref="X42:AB42" si="75">P159</f>
        <v>0</v>
      </c>
      <c r="Y42" s="27">
        <f t="shared" si="75"/>
        <v>34.498834498834505</v>
      </c>
      <c r="Z42" s="27">
        <f t="shared" si="75"/>
        <v>31.46853146853147</v>
      </c>
      <c r="AA42" s="27">
        <f t="shared" si="75"/>
        <v>17.249417249417252</v>
      </c>
      <c r="AB42" s="27">
        <f t="shared" si="75"/>
        <v>16.783216783216783</v>
      </c>
      <c r="AD42" s="35">
        <f>C159*100</f>
        <v>23.333333333333332</v>
      </c>
      <c r="AE42" s="35">
        <f t="shared" si="14"/>
        <v>76.666666666666671</v>
      </c>
      <c r="AF42" s="36">
        <f>E159*100</f>
        <v>5.0000000000000009</v>
      </c>
      <c r="AG42" s="36">
        <f t="shared" si="15"/>
        <v>95</v>
      </c>
      <c r="AH42" s="10"/>
      <c r="AI42" s="10">
        <f t="shared" si="63"/>
        <v>0</v>
      </c>
      <c r="AJ42" s="10">
        <f t="shared" si="64"/>
        <v>34.498834498834505</v>
      </c>
      <c r="AK42" s="10">
        <f t="shared" si="65"/>
        <v>65.967365967365978</v>
      </c>
      <c r="AL42" s="10">
        <f t="shared" si="66"/>
        <v>83.216783216783227</v>
      </c>
      <c r="AM42" s="10">
        <f t="shared" si="67"/>
        <v>100.00000000000001</v>
      </c>
    </row>
    <row r="43" spans="1:46" x14ac:dyDescent="0.25">
      <c r="A43" s="15" t="s">
        <v>9</v>
      </c>
      <c r="B43" s="16"/>
      <c r="C43" s="17">
        <f t="shared" ref="C43:L43" si="76">AVERAGE(C40:C42)</f>
        <v>0.11666666666666668</v>
      </c>
      <c r="D43" s="17">
        <f t="shared" si="76"/>
        <v>0.88333333333333341</v>
      </c>
      <c r="E43" s="17">
        <f t="shared" si="76"/>
        <v>6.6666666666666666E-2</v>
      </c>
      <c r="F43" s="17">
        <f t="shared" si="76"/>
        <v>0.93333333333333324</v>
      </c>
      <c r="G43" s="17">
        <f t="shared" si="76"/>
        <v>0.33333333333333331</v>
      </c>
      <c r="H43" s="17">
        <f t="shared" si="76"/>
        <v>0</v>
      </c>
      <c r="I43" s="17">
        <f t="shared" si="76"/>
        <v>0.75</v>
      </c>
      <c r="J43" s="17">
        <f t="shared" si="76"/>
        <v>1.0666666666666667</v>
      </c>
      <c r="K43" s="17">
        <f t="shared" si="76"/>
        <v>0.56666666666666665</v>
      </c>
      <c r="L43" s="17">
        <f t="shared" si="76"/>
        <v>0.56666666666666665</v>
      </c>
      <c r="M43" s="26">
        <f t="shared" si="0"/>
        <v>3.2833333333333332</v>
      </c>
      <c r="O43" s="18">
        <f>AVERAGE(O40:O42)</f>
        <v>18.018018018018019</v>
      </c>
      <c r="P43" s="18">
        <f t="shared" ref="P43:T43" si="77">AVERAGE(P40:P42)</f>
        <v>0</v>
      </c>
      <c r="Q43" s="18">
        <f t="shared" si="77"/>
        <v>22.282282282282285</v>
      </c>
      <c r="R43" s="18">
        <f t="shared" si="77"/>
        <v>28.048048048048049</v>
      </c>
      <c r="S43" s="18">
        <f t="shared" si="77"/>
        <v>15.825825825825826</v>
      </c>
      <c r="T43" s="18">
        <f t="shared" si="77"/>
        <v>15.825825825825826</v>
      </c>
      <c r="V43" s="28">
        <v>19.5</v>
      </c>
      <c r="W43" s="27">
        <f>O163</f>
        <v>0</v>
      </c>
      <c r="X43" s="27">
        <f t="shared" ref="X43:AB43" si="78">P163</f>
        <v>19.023477578610656</v>
      </c>
      <c r="Y43" s="27">
        <f t="shared" si="78"/>
        <v>36.483795038928122</v>
      </c>
      <c r="Z43" s="27">
        <f t="shared" si="78"/>
        <v>21.642826966020881</v>
      </c>
      <c r="AA43" s="27">
        <f t="shared" si="78"/>
        <v>12.85231456334118</v>
      </c>
      <c r="AB43" s="27">
        <f t="shared" si="78"/>
        <v>9.9975858530991619</v>
      </c>
      <c r="AD43" s="35">
        <f>C163*100</f>
        <v>13.333333333333334</v>
      </c>
      <c r="AE43" s="35">
        <f t="shared" si="14"/>
        <v>86.666666666666671</v>
      </c>
      <c r="AF43" s="36">
        <f>E163*100</f>
        <v>25</v>
      </c>
      <c r="AG43" s="36">
        <f t="shared" si="15"/>
        <v>75</v>
      </c>
      <c r="AH43" s="10"/>
      <c r="AI43" s="10">
        <f t="shared" si="63"/>
        <v>19.023477578610656</v>
      </c>
      <c r="AJ43" s="10">
        <f t="shared" si="64"/>
        <v>55.507272617538774</v>
      </c>
      <c r="AK43" s="10">
        <f t="shared" si="65"/>
        <v>77.150099583559651</v>
      </c>
      <c r="AL43" s="10">
        <f t="shared" si="66"/>
        <v>90.002414146900833</v>
      </c>
      <c r="AM43" s="10">
        <f t="shared" si="67"/>
        <v>100</v>
      </c>
    </row>
    <row r="44" spans="1:46" x14ac:dyDescent="0.25">
      <c r="A44" s="11" t="s">
        <v>19</v>
      </c>
      <c r="B44" s="12">
        <v>1</v>
      </c>
      <c r="C44" s="13">
        <v>0.2</v>
      </c>
      <c r="D44" s="13">
        <v>0.8</v>
      </c>
      <c r="E44" s="13">
        <v>0.2</v>
      </c>
      <c r="F44" s="13">
        <v>0.8</v>
      </c>
      <c r="G44" s="13">
        <v>0</v>
      </c>
      <c r="H44" s="13">
        <v>0</v>
      </c>
      <c r="I44" s="13">
        <v>1</v>
      </c>
      <c r="J44" s="13">
        <v>2</v>
      </c>
      <c r="K44" s="13">
        <v>1</v>
      </c>
      <c r="L44" s="13">
        <v>1</v>
      </c>
      <c r="M44" s="26">
        <f t="shared" si="0"/>
        <v>5</v>
      </c>
      <c r="O44" s="9">
        <f t="shared" si="7"/>
        <v>0</v>
      </c>
      <c r="P44" s="9">
        <f t="shared" si="8"/>
        <v>0</v>
      </c>
      <c r="Q44" s="9">
        <f t="shared" si="9"/>
        <v>20</v>
      </c>
      <c r="R44" s="9">
        <f t="shared" si="10"/>
        <v>40</v>
      </c>
      <c r="S44" s="9">
        <f t="shared" si="11"/>
        <v>20</v>
      </c>
      <c r="T44" s="9">
        <f t="shared" si="12"/>
        <v>20</v>
      </c>
      <c r="V44" s="28">
        <v>20</v>
      </c>
      <c r="W44" s="27">
        <f>O167</f>
        <v>0</v>
      </c>
      <c r="X44" s="27">
        <f t="shared" ref="X44:AB44" si="79">P167</f>
        <v>37.63971828823211</v>
      </c>
      <c r="Y44" s="27">
        <f t="shared" si="79"/>
        <v>31.969342029620559</v>
      </c>
      <c r="Z44" s="27">
        <f t="shared" si="79"/>
        <v>14.273783240733978</v>
      </c>
      <c r="AA44" s="27">
        <f t="shared" si="79"/>
        <v>6.707226869355325</v>
      </c>
      <c r="AB44" s="27">
        <f t="shared" si="79"/>
        <v>9.4099295720580276</v>
      </c>
      <c r="AD44" s="35">
        <f>C167*100</f>
        <v>16.666666666666664</v>
      </c>
      <c r="AE44" s="35">
        <f t="shared" si="14"/>
        <v>83.333333333333343</v>
      </c>
      <c r="AF44" s="36">
        <f>E167*100</f>
        <v>16.666666666666664</v>
      </c>
      <c r="AG44" s="36">
        <f t="shared" si="15"/>
        <v>83.333333333333343</v>
      </c>
      <c r="AH44" s="10"/>
      <c r="AI44" s="10">
        <f t="shared" si="63"/>
        <v>37.63971828823211</v>
      </c>
      <c r="AJ44" s="10">
        <f t="shared" si="64"/>
        <v>69.609060317852666</v>
      </c>
      <c r="AK44" s="10">
        <f t="shared" si="65"/>
        <v>83.882843558586643</v>
      </c>
      <c r="AL44" s="10">
        <f t="shared" si="66"/>
        <v>90.590070427941967</v>
      </c>
      <c r="AM44" s="10">
        <f t="shared" si="67"/>
        <v>100</v>
      </c>
    </row>
    <row r="45" spans="1:46" x14ac:dyDescent="0.25">
      <c r="A45" s="11"/>
      <c r="B45" s="12">
        <v>2</v>
      </c>
      <c r="C45" s="13">
        <v>0.1</v>
      </c>
      <c r="D45" s="13">
        <v>0.9</v>
      </c>
      <c r="E45" s="13">
        <v>0.05</v>
      </c>
      <c r="F45" s="13">
        <v>0.95</v>
      </c>
      <c r="G45" s="13">
        <v>0</v>
      </c>
      <c r="H45" s="13">
        <v>1</v>
      </c>
      <c r="I45" s="13">
        <v>0.5</v>
      </c>
      <c r="J45" s="13">
        <v>0.75</v>
      </c>
      <c r="K45" s="13">
        <v>0.2</v>
      </c>
      <c r="L45" s="13">
        <v>0.5</v>
      </c>
      <c r="M45" s="26">
        <f t="shared" si="0"/>
        <v>2.95</v>
      </c>
      <c r="O45" s="9">
        <f t="shared" si="7"/>
        <v>0</v>
      </c>
      <c r="P45" s="9">
        <f t="shared" si="8"/>
        <v>33.898305084745758</v>
      </c>
      <c r="Q45" s="9">
        <f t="shared" si="9"/>
        <v>16.949152542372879</v>
      </c>
      <c r="R45" s="9">
        <f t="shared" si="10"/>
        <v>25.423728813559322</v>
      </c>
      <c r="S45" s="9">
        <f t="shared" si="11"/>
        <v>6.7796610169491522</v>
      </c>
      <c r="T45" s="9">
        <f t="shared" si="12"/>
        <v>16.949152542372879</v>
      </c>
      <c r="V45" s="28">
        <v>20.5</v>
      </c>
      <c r="W45" s="27">
        <f>O171</f>
        <v>0</v>
      </c>
      <c r="X45" s="27">
        <f t="shared" ref="X45:AB45" si="80">P171</f>
        <v>31.909614870796592</v>
      </c>
      <c r="Y45" s="27">
        <f t="shared" si="80"/>
        <v>29.288140768731626</v>
      </c>
      <c r="Z45" s="27">
        <f t="shared" si="80"/>
        <v>19.229359899232794</v>
      </c>
      <c r="AA45" s="27">
        <f t="shared" si="80"/>
        <v>13.048589640825986</v>
      </c>
      <c r="AB45" s="27">
        <f t="shared" si="80"/>
        <v>6.5242948204129929</v>
      </c>
      <c r="AD45" s="35">
        <f>C171*100</f>
        <v>16.666666666666664</v>
      </c>
      <c r="AE45" s="35">
        <f t="shared" si="14"/>
        <v>83.333333333333343</v>
      </c>
      <c r="AF45" s="36">
        <f>E171*100</f>
        <v>21.666666666666668</v>
      </c>
      <c r="AG45" s="36">
        <f t="shared" si="15"/>
        <v>78.333333333333329</v>
      </c>
      <c r="AH45" s="10"/>
      <c r="AI45" s="10">
        <f t="shared" si="63"/>
        <v>31.909614870796592</v>
      </c>
      <c r="AJ45" s="10">
        <f t="shared" si="64"/>
        <v>61.197755639528218</v>
      </c>
      <c r="AK45" s="10">
        <f t="shared" si="65"/>
        <v>80.427115538761015</v>
      </c>
      <c r="AL45" s="10">
        <f t="shared" si="66"/>
        <v>93.475705179586996</v>
      </c>
      <c r="AM45" s="10">
        <f t="shared" si="67"/>
        <v>99.999999999999986</v>
      </c>
    </row>
    <row r="46" spans="1:46" x14ac:dyDescent="0.25">
      <c r="A46" s="11"/>
      <c r="B46" s="12">
        <v>3</v>
      </c>
      <c r="C46" s="13">
        <v>0.1</v>
      </c>
      <c r="D46" s="13">
        <v>0.9</v>
      </c>
      <c r="E46" s="13">
        <v>0.05</v>
      </c>
      <c r="F46" s="13">
        <v>0.95</v>
      </c>
      <c r="G46" s="13">
        <v>0</v>
      </c>
      <c r="H46" s="13">
        <v>1</v>
      </c>
      <c r="I46" s="13">
        <v>1</v>
      </c>
      <c r="J46" s="13">
        <v>0.75</v>
      </c>
      <c r="K46" s="13">
        <v>0.25</v>
      </c>
      <c r="L46" s="13">
        <v>0.5</v>
      </c>
      <c r="M46" s="26">
        <f t="shared" si="0"/>
        <v>3.5</v>
      </c>
      <c r="O46" s="9">
        <f t="shared" si="7"/>
        <v>0</v>
      </c>
      <c r="P46" s="9">
        <f t="shared" si="8"/>
        <v>28.571428571428573</v>
      </c>
      <c r="Q46" s="9">
        <f t="shared" si="9"/>
        <v>28.571428571428573</v>
      </c>
      <c r="R46" s="9">
        <f t="shared" si="10"/>
        <v>21.428571428571427</v>
      </c>
      <c r="S46" s="9">
        <f t="shared" si="11"/>
        <v>7.1428571428571432</v>
      </c>
      <c r="T46" s="9">
        <f t="shared" si="12"/>
        <v>14.285714285714286</v>
      </c>
      <c r="V46" s="28">
        <v>21</v>
      </c>
      <c r="W46" s="27">
        <f>O175</f>
        <v>0</v>
      </c>
      <c r="X46" s="27">
        <f t="shared" ref="X46:AB46" si="81">P175</f>
        <v>32.95454545454546</v>
      </c>
      <c r="Y46" s="27">
        <f t="shared" si="81"/>
        <v>23.534255599472989</v>
      </c>
      <c r="Z46" s="27">
        <f t="shared" si="81"/>
        <v>28.936100131752308</v>
      </c>
      <c r="AA46" s="27">
        <f t="shared" si="81"/>
        <v>8.7368247694334666</v>
      </c>
      <c r="AB46" s="27">
        <f t="shared" si="81"/>
        <v>5.8382740447957842</v>
      </c>
      <c r="AD46" s="35">
        <f>C175*100</f>
        <v>11.666666666666666</v>
      </c>
      <c r="AE46" s="35">
        <f t="shared" si="14"/>
        <v>88.333333333333329</v>
      </c>
      <c r="AF46" s="36">
        <f>E175*100</f>
        <v>36.666666666666671</v>
      </c>
      <c r="AG46" s="36">
        <f t="shared" si="15"/>
        <v>63.333333333333329</v>
      </c>
      <c r="AH46" s="10"/>
      <c r="AI46" s="10">
        <f t="shared" si="63"/>
        <v>32.95454545454546</v>
      </c>
      <c r="AJ46" s="10">
        <f t="shared" si="64"/>
        <v>56.488801054018452</v>
      </c>
      <c r="AK46" s="10">
        <f t="shared" si="65"/>
        <v>85.424901185770764</v>
      </c>
      <c r="AL46" s="10">
        <f t="shared" si="66"/>
        <v>94.161725955204233</v>
      </c>
      <c r="AM46" s="10">
        <f t="shared" si="67"/>
        <v>100.00000000000001</v>
      </c>
    </row>
    <row r="47" spans="1:46" x14ac:dyDescent="0.25">
      <c r="A47" s="15" t="s">
        <v>9</v>
      </c>
      <c r="B47" s="16"/>
      <c r="C47" s="17">
        <f t="shared" ref="C47:L47" si="82">AVERAGE(C44:C46)</f>
        <v>0.13333333333333333</v>
      </c>
      <c r="D47" s="17">
        <f t="shared" si="82"/>
        <v>0.8666666666666667</v>
      </c>
      <c r="E47" s="17">
        <f t="shared" si="82"/>
        <v>9.9999999999999992E-2</v>
      </c>
      <c r="F47" s="17">
        <f t="shared" si="82"/>
        <v>0.9</v>
      </c>
      <c r="G47" s="17">
        <f t="shared" si="82"/>
        <v>0</v>
      </c>
      <c r="H47" s="17">
        <f t="shared" si="82"/>
        <v>0.66666666666666663</v>
      </c>
      <c r="I47" s="17">
        <f t="shared" si="82"/>
        <v>0.83333333333333337</v>
      </c>
      <c r="J47" s="17">
        <f t="shared" si="82"/>
        <v>1.1666666666666667</v>
      </c>
      <c r="K47" s="17">
        <f t="shared" si="82"/>
        <v>0.48333333333333334</v>
      </c>
      <c r="L47" s="17">
        <f t="shared" si="82"/>
        <v>0.66666666666666663</v>
      </c>
      <c r="M47" s="26">
        <f t="shared" si="0"/>
        <v>3.8166666666666669</v>
      </c>
      <c r="O47" s="18">
        <f>AVERAGE(O44:O46)</f>
        <v>0</v>
      </c>
      <c r="P47" s="18">
        <f t="shared" ref="P47:T47" si="83">AVERAGE(P44:P46)</f>
        <v>20.82324455205811</v>
      </c>
      <c r="Q47" s="18">
        <f t="shared" si="83"/>
        <v>21.840193704600484</v>
      </c>
      <c r="R47" s="18">
        <f t="shared" si="83"/>
        <v>28.950766747376917</v>
      </c>
      <c r="S47" s="18">
        <f t="shared" si="83"/>
        <v>11.307506053268765</v>
      </c>
      <c r="T47" s="18">
        <f t="shared" si="83"/>
        <v>17.078288942695721</v>
      </c>
      <c r="V47" s="28">
        <v>21.5</v>
      </c>
      <c r="W47" s="27">
        <f>O179</f>
        <v>11.494252873563218</v>
      </c>
      <c r="X47" s="27">
        <f t="shared" ref="X47:AB47" si="84">P179</f>
        <v>43.438403497637673</v>
      </c>
      <c r="Y47" s="27">
        <f t="shared" si="84"/>
        <v>23.989845568013536</v>
      </c>
      <c r="Z47" s="27">
        <f t="shared" si="84"/>
        <v>10.090966786545376</v>
      </c>
      <c r="AA47" s="27">
        <f t="shared" si="84"/>
        <v>5.4932656371200892</v>
      </c>
      <c r="AB47" s="27">
        <f t="shared" si="84"/>
        <v>5.4932656371200892</v>
      </c>
      <c r="AD47" s="35">
        <f>C179*100</f>
        <v>8.3333333333333321</v>
      </c>
      <c r="AE47" s="35">
        <f t="shared" si="14"/>
        <v>91.666666666666671</v>
      </c>
      <c r="AF47" s="36">
        <f>E179*100</f>
        <v>5.0000000000000009</v>
      </c>
      <c r="AG47" s="36">
        <f t="shared" si="15"/>
        <v>95</v>
      </c>
      <c r="AH47" s="10"/>
      <c r="AI47" s="10">
        <f t="shared" si="63"/>
        <v>54.932656371200892</v>
      </c>
      <c r="AJ47" s="10">
        <f t="shared" si="64"/>
        <v>78.922501939214428</v>
      </c>
      <c r="AK47" s="10">
        <f t="shared" si="65"/>
        <v>89.013468725759807</v>
      </c>
      <c r="AL47" s="10">
        <f t="shared" si="66"/>
        <v>94.506734362879897</v>
      </c>
      <c r="AM47" s="10">
        <f t="shared" si="67"/>
        <v>99.999999999999986</v>
      </c>
    </row>
    <row r="48" spans="1:46" x14ac:dyDescent="0.25">
      <c r="A48" s="11" t="s">
        <v>20</v>
      </c>
      <c r="B48" s="12">
        <v>1</v>
      </c>
      <c r="C48" s="13">
        <v>0.1</v>
      </c>
      <c r="D48" s="13">
        <v>0.9</v>
      </c>
      <c r="E48" s="13">
        <v>0.05</v>
      </c>
      <c r="F48" s="13">
        <v>0.95</v>
      </c>
      <c r="G48" s="13">
        <v>0</v>
      </c>
      <c r="H48" s="13">
        <v>1</v>
      </c>
      <c r="I48" s="13">
        <v>1</v>
      </c>
      <c r="J48" s="13">
        <v>0.33</v>
      </c>
      <c r="K48" s="13">
        <v>0.1</v>
      </c>
      <c r="L48" s="13">
        <v>0.2</v>
      </c>
      <c r="M48" s="26">
        <f t="shared" si="0"/>
        <v>2.6300000000000003</v>
      </c>
      <c r="O48" s="9">
        <f t="shared" si="7"/>
        <v>0</v>
      </c>
      <c r="P48" s="9">
        <f t="shared" si="8"/>
        <v>38.022813688212921</v>
      </c>
      <c r="Q48" s="9">
        <f t="shared" si="9"/>
        <v>38.022813688212921</v>
      </c>
      <c r="R48" s="9">
        <f t="shared" si="10"/>
        <v>12.547528517110264</v>
      </c>
      <c r="S48" s="9">
        <f t="shared" si="11"/>
        <v>3.8022813688212924</v>
      </c>
      <c r="T48" s="9">
        <f t="shared" si="12"/>
        <v>7.6045627376425848</v>
      </c>
      <c r="V48" s="28">
        <v>22</v>
      </c>
      <c r="W48" s="27">
        <f>O183</f>
        <v>15.503875968992249</v>
      </c>
      <c r="X48" s="27">
        <f t="shared" ref="X48:AB48" si="85">P183</f>
        <v>40.628105744384811</v>
      </c>
      <c r="Y48" s="27">
        <f t="shared" si="85"/>
        <v>23.991254223812366</v>
      </c>
      <c r="Z48" s="27">
        <f t="shared" si="85"/>
        <v>11.220433313456569</v>
      </c>
      <c r="AA48" s="27">
        <f t="shared" si="85"/>
        <v>4.3281653746770026</v>
      </c>
      <c r="AB48" s="27">
        <f t="shared" si="85"/>
        <v>4.3281653746770026</v>
      </c>
      <c r="AD48" s="35">
        <f>C183*100</f>
        <v>6.666666666666667</v>
      </c>
      <c r="AE48" s="35">
        <f t="shared" si="14"/>
        <v>93.333333333333329</v>
      </c>
      <c r="AF48" s="36">
        <f>E183*100</f>
        <v>25</v>
      </c>
      <c r="AG48" s="36">
        <f t="shared" si="15"/>
        <v>75</v>
      </c>
      <c r="AH48" s="10"/>
      <c r="AI48" s="10">
        <f t="shared" si="63"/>
        <v>56.131981713377058</v>
      </c>
      <c r="AJ48" s="10">
        <f t="shared" si="64"/>
        <v>80.12323593718942</v>
      </c>
      <c r="AK48" s="10">
        <f t="shared" si="65"/>
        <v>91.343669250645988</v>
      </c>
      <c r="AL48" s="10">
        <f t="shared" si="66"/>
        <v>95.671834625322987</v>
      </c>
      <c r="AM48" s="10">
        <f t="shared" si="67"/>
        <v>99.999999999999986</v>
      </c>
    </row>
    <row r="49" spans="1:39" x14ac:dyDescent="0.25">
      <c r="A49" s="11"/>
      <c r="B49" s="12">
        <v>2</v>
      </c>
      <c r="C49" s="13">
        <v>0.2</v>
      </c>
      <c r="D49" s="13">
        <v>0.8</v>
      </c>
      <c r="E49" s="13">
        <v>0.05</v>
      </c>
      <c r="F49" s="13">
        <v>0.95</v>
      </c>
      <c r="G49" s="13">
        <v>0</v>
      </c>
      <c r="H49" s="13">
        <v>0</v>
      </c>
      <c r="I49" s="13">
        <v>1</v>
      </c>
      <c r="J49" s="13">
        <v>0.5</v>
      </c>
      <c r="K49" s="13">
        <v>0.5</v>
      </c>
      <c r="L49" s="13">
        <v>0.5</v>
      </c>
      <c r="M49" s="26">
        <f t="shared" si="0"/>
        <v>2.5</v>
      </c>
      <c r="O49" s="9">
        <f t="shared" si="7"/>
        <v>0</v>
      </c>
      <c r="P49" s="9">
        <f t="shared" si="8"/>
        <v>0</v>
      </c>
      <c r="Q49" s="9">
        <f t="shared" si="9"/>
        <v>40</v>
      </c>
      <c r="R49" s="9">
        <f t="shared" si="10"/>
        <v>20</v>
      </c>
      <c r="S49" s="9">
        <f t="shared" si="11"/>
        <v>20</v>
      </c>
      <c r="T49" s="9">
        <f t="shared" si="12"/>
        <v>20</v>
      </c>
      <c r="V49" s="28">
        <v>22.5</v>
      </c>
      <c r="W49" s="27">
        <f>O187</f>
        <v>0</v>
      </c>
      <c r="X49" s="27">
        <f t="shared" ref="X49:AB49" si="86">P187</f>
        <v>11.904761904761903</v>
      </c>
      <c r="Y49" s="27">
        <f t="shared" si="86"/>
        <v>47.014479773100454</v>
      </c>
      <c r="Z49" s="27">
        <f t="shared" si="86"/>
        <v>23.820719510374683</v>
      </c>
      <c r="AA49" s="27">
        <f t="shared" si="86"/>
        <v>10.740409016271085</v>
      </c>
      <c r="AB49" s="27">
        <f t="shared" si="86"/>
        <v>6.5196297954918636</v>
      </c>
      <c r="AD49" s="35">
        <f>C187*100</f>
        <v>23.333333333333332</v>
      </c>
      <c r="AE49" s="35">
        <f t="shared" si="14"/>
        <v>76.666666666666671</v>
      </c>
      <c r="AF49" s="36">
        <f>E187*100</f>
        <v>25</v>
      </c>
      <c r="AG49" s="36">
        <f t="shared" si="15"/>
        <v>75</v>
      </c>
      <c r="AH49" s="10"/>
      <c r="AI49" s="10">
        <f t="shared" si="63"/>
        <v>11.904761904761903</v>
      </c>
      <c r="AJ49" s="10">
        <f t="shared" si="64"/>
        <v>58.91924167786236</v>
      </c>
      <c r="AK49" s="10">
        <f t="shared" si="65"/>
        <v>82.739961188237046</v>
      </c>
      <c r="AL49" s="10">
        <f t="shared" si="66"/>
        <v>93.480370204508134</v>
      </c>
      <c r="AM49" s="10">
        <f t="shared" si="67"/>
        <v>100</v>
      </c>
    </row>
    <row r="50" spans="1:39" x14ac:dyDescent="0.25">
      <c r="A50" s="11"/>
      <c r="B50" s="12">
        <v>3</v>
      </c>
      <c r="C50" s="13">
        <v>0.2</v>
      </c>
      <c r="D50" s="13">
        <v>0.8</v>
      </c>
      <c r="E50" s="13">
        <v>0.05</v>
      </c>
      <c r="F50" s="13">
        <v>0.95</v>
      </c>
      <c r="G50" s="13">
        <v>0</v>
      </c>
      <c r="H50" s="13">
        <v>0</v>
      </c>
      <c r="I50" s="13">
        <v>1</v>
      </c>
      <c r="J50" s="13">
        <v>1.5</v>
      </c>
      <c r="K50" s="13">
        <v>1</v>
      </c>
      <c r="L50" s="13">
        <v>1</v>
      </c>
      <c r="M50" s="26">
        <f t="shared" si="0"/>
        <v>4.5</v>
      </c>
      <c r="O50" s="9">
        <f t="shared" si="7"/>
        <v>0</v>
      </c>
      <c r="P50" s="9">
        <f t="shared" si="8"/>
        <v>0</v>
      </c>
      <c r="Q50" s="9">
        <f t="shared" si="9"/>
        <v>22.222222222222221</v>
      </c>
      <c r="R50" s="9">
        <f t="shared" si="10"/>
        <v>33.333333333333336</v>
      </c>
      <c r="S50" s="9">
        <f t="shared" si="11"/>
        <v>22.222222222222221</v>
      </c>
      <c r="T50" s="9">
        <f t="shared" si="12"/>
        <v>22.222222222222221</v>
      </c>
      <c r="V50" s="28">
        <v>23</v>
      </c>
      <c r="W50" s="27">
        <f>O191</f>
        <v>25.245441795231415</v>
      </c>
      <c r="X50" s="27">
        <f t="shared" ref="X50:AB50" si="87">P191</f>
        <v>14.37587657784011</v>
      </c>
      <c r="Y50" s="27">
        <f t="shared" si="87"/>
        <v>25.956054230949039</v>
      </c>
      <c r="Z50" s="27">
        <f t="shared" si="87"/>
        <v>19.107059373539037</v>
      </c>
      <c r="AA50" s="27">
        <f t="shared" si="87"/>
        <v>8.3824216923796158</v>
      </c>
      <c r="AB50" s="27">
        <f t="shared" si="87"/>
        <v>6.933146330060775</v>
      </c>
      <c r="AD50" s="35">
        <f>C191*100</f>
        <v>6.666666666666667</v>
      </c>
      <c r="AE50" s="35">
        <f t="shared" si="14"/>
        <v>93.333333333333329</v>
      </c>
      <c r="AF50" s="36">
        <f>E191*100</f>
        <v>5.0000000000000009</v>
      </c>
      <c r="AG50" s="36">
        <f t="shared" si="15"/>
        <v>95</v>
      </c>
      <c r="AH50" s="10"/>
      <c r="AI50" s="10">
        <f t="shared" si="63"/>
        <v>39.621318373071524</v>
      </c>
      <c r="AJ50" s="10">
        <f t="shared" si="64"/>
        <v>65.577372604020567</v>
      </c>
      <c r="AK50" s="10">
        <f t="shared" si="65"/>
        <v>84.684431977559598</v>
      </c>
      <c r="AL50" s="10">
        <f t="shared" si="66"/>
        <v>93.066853669939206</v>
      </c>
      <c r="AM50" s="10">
        <f t="shared" si="67"/>
        <v>99.999999999999986</v>
      </c>
    </row>
    <row r="51" spans="1:39" x14ac:dyDescent="0.25">
      <c r="A51" s="15" t="s">
        <v>9</v>
      </c>
      <c r="B51" s="16"/>
      <c r="C51" s="17">
        <f t="shared" ref="C51:L51" si="88">AVERAGE(C48:C50)</f>
        <v>0.16666666666666666</v>
      </c>
      <c r="D51" s="17">
        <f t="shared" si="88"/>
        <v>0.83333333333333337</v>
      </c>
      <c r="E51" s="17">
        <f t="shared" si="88"/>
        <v>5.000000000000001E-2</v>
      </c>
      <c r="F51" s="17">
        <f t="shared" si="88"/>
        <v>0.94999999999999984</v>
      </c>
      <c r="G51" s="17">
        <f t="shared" si="88"/>
        <v>0</v>
      </c>
      <c r="H51" s="17">
        <f t="shared" si="88"/>
        <v>0.33333333333333331</v>
      </c>
      <c r="I51" s="17">
        <f t="shared" si="88"/>
        <v>1</v>
      </c>
      <c r="J51" s="17">
        <f t="shared" si="88"/>
        <v>0.77666666666666673</v>
      </c>
      <c r="K51" s="17">
        <f t="shared" si="88"/>
        <v>0.53333333333333333</v>
      </c>
      <c r="L51" s="17">
        <f t="shared" si="88"/>
        <v>0.56666666666666665</v>
      </c>
      <c r="M51" s="26">
        <f t="shared" si="0"/>
        <v>3.21</v>
      </c>
      <c r="O51" s="18">
        <f>AVERAGE(O48:O50)</f>
        <v>0</v>
      </c>
      <c r="P51" s="18">
        <f t="shared" ref="P51:T51" si="89">AVERAGE(P48:P50)</f>
        <v>12.674271229404306</v>
      </c>
      <c r="Q51" s="18">
        <f t="shared" si="89"/>
        <v>33.415011970145052</v>
      </c>
      <c r="R51" s="18">
        <f t="shared" si="89"/>
        <v>21.960287283481204</v>
      </c>
      <c r="S51" s="18">
        <f t="shared" si="89"/>
        <v>15.341501197014503</v>
      </c>
      <c r="T51" s="18">
        <f t="shared" si="89"/>
        <v>16.608928319954938</v>
      </c>
      <c r="V51" s="28">
        <v>23.5</v>
      </c>
      <c r="W51" s="27">
        <f>O195</f>
        <v>13.44086021505376</v>
      </c>
      <c r="X51" s="27">
        <f t="shared" ref="X51:AB51" si="90">P195</f>
        <v>43.994639943752667</v>
      </c>
      <c r="Y51" s="27">
        <f t="shared" si="90"/>
        <v>15.510128321022441</v>
      </c>
      <c r="Z51" s="27">
        <f t="shared" si="90"/>
        <v>11.330770713380188</v>
      </c>
      <c r="AA51" s="27">
        <f t="shared" si="90"/>
        <v>6.8814082465327262</v>
      </c>
      <c r="AB51" s="27">
        <f t="shared" si="90"/>
        <v>8.8421925602582174</v>
      </c>
      <c r="AD51" s="35">
        <f>C195*100</f>
        <v>16.666666666666664</v>
      </c>
      <c r="AE51" s="35">
        <f t="shared" si="14"/>
        <v>83.333333333333343</v>
      </c>
      <c r="AF51" s="36">
        <f>E195*100</f>
        <v>6.666666666666667</v>
      </c>
      <c r="AG51" s="36">
        <f t="shared" si="15"/>
        <v>93.333333333333329</v>
      </c>
      <c r="AH51" s="10"/>
      <c r="AI51" s="10">
        <f t="shared" si="63"/>
        <v>57.435500158806427</v>
      </c>
      <c r="AJ51" s="10">
        <f t="shared" si="64"/>
        <v>72.945628479828869</v>
      </c>
      <c r="AK51" s="10">
        <f t="shared" si="65"/>
        <v>84.276399193209059</v>
      </c>
      <c r="AL51" s="10">
        <f t="shared" si="66"/>
        <v>91.157807439741788</v>
      </c>
      <c r="AM51" s="10">
        <f t="shared" si="67"/>
        <v>100</v>
      </c>
    </row>
    <row r="52" spans="1:39" x14ac:dyDescent="0.25">
      <c r="A52" s="11" t="s">
        <v>21</v>
      </c>
      <c r="B52" s="12">
        <v>1</v>
      </c>
      <c r="C52" s="13">
        <v>0.1</v>
      </c>
      <c r="D52" s="13">
        <v>0.9</v>
      </c>
      <c r="E52" s="13">
        <v>0.05</v>
      </c>
      <c r="F52" s="13">
        <v>0.95</v>
      </c>
      <c r="G52" s="13">
        <v>0</v>
      </c>
      <c r="H52" s="13">
        <v>1</v>
      </c>
      <c r="I52" s="13">
        <v>1.5</v>
      </c>
      <c r="J52" s="13">
        <v>1</v>
      </c>
      <c r="K52" s="13">
        <v>0.2</v>
      </c>
      <c r="L52" s="13">
        <v>0.2</v>
      </c>
      <c r="M52" s="26">
        <f t="shared" si="0"/>
        <v>3.9000000000000004</v>
      </c>
      <c r="O52" s="9">
        <f t="shared" si="7"/>
        <v>0</v>
      </c>
      <c r="P52" s="9">
        <f t="shared" si="8"/>
        <v>25.641025641025639</v>
      </c>
      <c r="Q52" s="9">
        <f t="shared" si="9"/>
        <v>38.46153846153846</v>
      </c>
      <c r="R52" s="9">
        <f t="shared" si="10"/>
        <v>25.641025641025639</v>
      </c>
      <c r="S52" s="9">
        <f t="shared" si="11"/>
        <v>5.1282051282051277</v>
      </c>
      <c r="T52" s="9">
        <f t="shared" si="12"/>
        <v>5.1282051282051277</v>
      </c>
      <c r="V52" s="28">
        <v>24</v>
      </c>
      <c r="W52" s="27">
        <f>O199</f>
        <v>0</v>
      </c>
      <c r="X52" s="27">
        <f t="shared" ref="X52:AB52" si="91">P199</f>
        <v>30.123456790123459</v>
      </c>
      <c r="Y52" s="27">
        <f t="shared" si="91"/>
        <v>40.370370370370374</v>
      </c>
      <c r="Z52" s="27">
        <f t="shared" si="91"/>
        <v>15.06172839506173</v>
      </c>
      <c r="AA52" s="27">
        <f t="shared" si="91"/>
        <v>7.5308641975308648</v>
      </c>
      <c r="AB52" s="27">
        <f t="shared" si="91"/>
        <v>6.9135802469135799</v>
      </c>
      <c r="AD52" s="35">
        <f>C199*100</f>
        <v>13.333333333333334</v>
      </c>
      <c r="AE52" s="35">
        <f t="shared" si="14"/>
        <v>86.666666666666671</v>
      </c>
      <c r="AF52" s="36">
        <f>E199*100</f>
        <v>10</v>
      </c>
      <c r="AG52" s="36">
        <f t="shared" si="15"/>
        <v>90</v>
      </c>
      <c r="AH52" s="10"/>
      <c r="AI52" s="10">
        <f t="shared" si="63"/>
        <v>30.123456790123459</v>
      </c>
      <c r="AJ52" s="10">
        <f t="shared" si="64"/>
        <v>70.493827160493836</v>
      </c>
      <c r="AK52" s="10">
        <f t="shared" si="65"/>
        <v>85.555555555555571</v>
      </c>
      <c r="AL52" s="10">
        <f t="shared" si="66"/>
        <v>93.086419753086432</v>
      </c>
      <c r="AM52" s="10">
        <f t="shared" si="67"/>
        <v>100.00000000000001</v>
      </c>
    </row>
    <row r="53" spans="1:39" x14ac:dyDescent="0.25">
      <c r="A53" s="11"/>
      <c r="B53" s="12">
        <v>2</v>
      </c>
      <c r="C53" s="13">
        <v>0.1</v>
      </c>
      <c r="D53" s="13">
        <v>0.9</v>
      </c>
      <c r="E53" s="13">
        <v>0.1</v>
      </c>
      <c r="F53" s="13">
        <v>0.9</v>
      </c>
      <c r="G53" s="13">
        <v>0</v>
      </c>
      <c r="H53" s="13">
        <v>0</v>
      </c>
      <c r="I53" s="13">
        <v>1</v>
      </c>
      <c r="J53" s="13">
        <v>1</v>
      </c>
      <c r="K53" s="13">
        <v>0.5</v>
      </c>
      <c r="L53" s="13">
        <v>1</v>
      </c>
      <c r="M53" s="26">
        <f t="shared" si="0"/>
        <v>3.5</v>
      </c>
      <c r="O53" s="9">
        <f t="shared" si="7"/>
        <v>0</v>
      </c>
      <c r="P53" s="9">
        <f t="shared" si="8"/>
        <v>0</v>
      </c>
      <c r="Q53" s="9">
        <f t="shared" si="9"/>
        <v>28.571428571428573</v>
      </c>
      <c r="R53" s="9">
        <f t="shared" si="10"/>
        <v>28.571428571428573</v>
      </c>
      <c r="S53" s="9">
        <f t="shared" si="11"/>
        <v>14.285714285714286</v>
      </c>
      <c r="T53" s="9">
        <f t="shared" si="12"/>
        <v>28.571428571428573</v>
      </c>
      <c r="V53" s="28">
        <v>24.5</v>
      </c>
      <c r="W53" s="27">
        <f>O203</f>
        <v>22.222222222222218</v>
      </c>
      <c r="X53" s="27">
        <f t="shared" ref="X53:AB53" si="92">P203</f>
        <v>24.074074074074073</v>
      </c>
      <c r="Y53" s="27">
        <f t="shared" si="92"/>
        <v>23.333333333333332</v>
      </c>
      <c r="Z53" s="27">
        <f t="shared" si="92"/>
        <v>14.518518518518519</v>
      </c>
      <c r="AA53" s="27">
        <f t="shared" si="92"/>
        <v>8.5925925925925917</v>
      </c>
      <c r="AB53" s="27">
        <f t="shared" si="92"/>
        <v>7.2592592592592595</v>
      </c>
      <c r="AD53" s="35">
        <f>C203*100</f>
        <v>23.333333333333332</v>
      </c>
      <c r="AE53" s="35">
        <f t="shared" si="14"/>
        <v>76.666666666666671</v>
      </c>
      <c r="AF53" s="36">
        <f>E203*100</f>
        <v>8.3333333333333321</v>
      </c>
      <c r="AG53" s="36">
        <f t="shared" si="15"/>
        <v>91.666666666666671</v>
      </c>
      <c r="AH53" s="10"/>
      <c r="AI53" s="10">
        <f t="shared" si="63"/>
        <v>46.296296296296291</v>
      </c>
      <c r="AJ53" s="10">
        <f t="shared" si="64"/>
        <v>69.629629629629619</v>
      </c>
      <c r="AK53" s="10">
        <f t="shared" si="65"/>
        <v>84.148148148148138</v>
      </c>
      <c r="AL53" s="10">
        <f t="shared" si="66"/>
        <v>92.740740740740733</v>
      </c>
      <c r="AM53" s="10">
        <f t="shared" si="67"/>
        <v>100</v>
      </c>
    </row>
    <row r="54" spans="1:39" x14ac:dyDescent="0.25">
      <c r="A54" s="11"/>
      <c r="B54" s="12">
        <v>3</v>
      </c>
      <c r="C54" s="13">
        <v>0.1</v>
      </c>
      <c r="D54" s="13">
        <v>0.9</v>
      </c>
      <c r="E54" s="13">
        <v>0.05</v>
      </c>
      <c r="F54" s="13">
        <v>0.95</v>
      </c>
      <c r="G54" s="13">
        <v>0</v>
      </c>
      <c r="H54" s="13">
        <v>1</v>
      </c>
      <c r="I54" s="13">
        <v>0.33</v>
      </c>
      <c r="J54" s="13">
        <v>0.33</v>
      </c>
      <c r="K54" s="13">
        <v>0.25</v>
      </c>
      <c r="L54" s="13">
        <v>0.25</v>
      </c>
      <c r="M54" s="26">
        <f t="shared" si="0"/>
        <v>2.16</v>
      </c>
      <c r="O54" s="9">
        <f t="shared" si="7"/>
        <v>0</v>
      </c>
      <c r="P54" s="9">
        <f t="shared" si="8"/>
        <v>46.296296296296291</v>
      </c>
      <c r="Q54" s="9">
        <f t="shared" si="9"/>
        <v>15.277777777777777</v>
      </c>
      <c r="R54" s="9">
        <f t="shared" si="10"/>
        <v>15.277777777777777</v>
      </c>
      <c r="S54" s="9">
        <f t="shared" si="11"/>
        <v>11.574074074074073</v>
      </c>
      <c r="T54" s="9">
        <f t="shared" si="12"/>
        <v>11.574074074074073</v>
      </c>
      <c r="V54" s="28">
        <v>25</v>
      </c>
      <c r="W54" s="27">
        <f>O207</f>
        <v>19.047619047619047</v>
      </c>
      <c r="X54" s="27">
        <f t="shared" ref="X54:AB54" si="93">P207</f>
        <v>31.960404155041687</v>
      </c>
      <c r="Y54" s="27">
        <f t="shared" si="93"/>
        <v>24.208398354376502</v>
      </c>
      <c r="Z54" s="27">
        <f t="shared" si="93"/>
        <v>13.018631484371305</v>
      </c>
      <c r="AA54" s="27">
        <f t="shared" si="93"/>
        <v>5.8824734792957232</v>
      </c>
      <c r="AB54" s="27">
        <f t="shared" si="93"/>
        <v>5.8824734792957232</v>
      </c>
      <c r="AD54" s="35">
        <f>C207*100</f>
        <v>8.3333333333333321</v>
      </c>
      <c r="AE54" s="35">
        <f t="shared" si="14"/>
        <v>91.666666666666671</v>
      </c>
      <c r="AF54" s="36">
        <f>E207*100</f>
        <v>50</v>
      </c>
      <c r="AG54" s="36">
        <f t="shared" si="15"/>
        <v>50</v>
      </c>
      <c r="AH54" s="10"/>
      <c r="AI54" s="10">
        <f t="shared" si="63"/>
        <v>51.008023202660738</v>
      </c>
      <c r="AJ54" s="10">
        <f t="shared" si="64"/>
        <v>75.216421557037236</v>
      </c>
      <c r="AK54" s="10">
        <f t="shared" si="65"/>
        <v>88.235053041408548</v>
      </c>
      <c r="AL54" s="10">
        <f t="shared" si="66"/>
        <v>94.117526520704274</v>
      </c>
      <c r="AM54" s="10">
        <f t="shared" si="67"/>
        <v>100</v>
      </c>
    </row>
    <row r="55" spans="1:39" x14ac:dyDescent="0.25">
      <c r="A55" s="15" t="s">
        <v>9</v>
      </c>
      <c r="B55" s="16"/>
      <c r="C55" s="17">
        <f t="shared" ref="C55:L55" si="94">AVERAGE(C52:C54)</f>
        <v>0.10000000000000002</v>
      </c>
      <c r="D55" s="17">
        <f t="shared" si="94"/>
        <v>0.9</v>
      </c>
      <c r="E55" s="17">
        <f t="shared" si="94"/>
        <v>6.6666666666666666E-2</v>
      </c>
      <c r="F55" s="17">
        <f t="shared" si="94"/>
        <v>0.93333333333333324</v>
      </c>
      <c r="G55" s="17">
        <f t="shared" si="94"/>
        <v>0</v>
      </c>
      <c r="H55" s="17">
        <f t="shared" si="94"/>
        <v>0.66666666666666663</v>
      </c>
      <c r="I55" s="17">
        <f t="shared" si="94"/>
        <v>0.94333333333333336</v>
      </c>
      <c r="J55" s="17">
        <f t="shared" si="94"/>
        <v>0.77666666666666673</v>
      </c>
      <c r="K55" s="17">
        <f t="shared" si="94"/>
        <v>0.31666666666666665</v>
      </c>
      <c r="L55" s="17">
        <f t="shared" si="94"/>
        <v>0.48333333333333334</v>
      </c>
      <c r="M55" s="26">
        <f t="shared" si="0"/>
        <v>3.1866666666666665</v>
      </c>
      <c r="O55" s="18">
        <f>AVERAGE(O52:O54)</f>
        <v>0</v>
      </c>
      <c r="P55" s="18">
        <f t="shared" ref="P55:T55" si="95">AVERAGE(P52:P54)</f>
        <v>23.979107312440643</v>
      </c>
      <c r="Q55" s="18">
        <f t="shared" si="95"/>
        <v>27.436914936914935</v>
      </c>
      <c r="R55" s="18">
        <f t="shared" si="95"/>
        <v>23.163410663410662</v>
      </c>
      <c r="S55" s="18">
        <f t="shared" si="95"/>
        <v>10.329331162664497</v>
      </c>
      <c r="T55" s="18">
        <f t="shared" si="95"/>
        <v>15.091235924569256</v>
      </c>
      <c r="V55" s="28">
        <v>25.5</v>
      </c>
      <c r="W55" s="27">
        <f>O211</f>
        <v>20.202020202020201</v>
      </c>
      <c r="X55" s="27">
        <f t="shared" ref="X55:AB55" si="96">P211</f>
        <v>7.0175438596491233</v>
      </c>
      <c r="Y55" s="27">
        <f t="shared" si="96"/>
        <v>31.20680489101542</v>
      </c>
      <c r="Z55" s="27">
        <f t="shared" si="96"/>
        <v>18.394471026049974</v>
      </c>
      <c r="AA55" s="27">
        <f t="shared" si="96"/>
        <v>13.343965975544924</v>
      </c>
      <c r="AB55" s="27">
        <f t="shared" si="96"/>
        <v>9.8351940457203622</v>
      </c>
      <c r="AD55" s="35">
        <f>C211*100</f>
        <v>11.666666666666668</v>
      </c>
      <c r="AE55" s="35">
        <f t="shared" si="14"/>
        <v>88.333333333333329</v>
      </c>
      <c r="AF55" s="36">
        <f>E211*100</f>
        <v>6.666666666666667</v>
      </c>
      <c r="AG55" s="36">
        <f t="shared" si="15"/>
        <v>93.333333333333329</v>
      </c>
      <c r="AH55" s="10"/>
      <c r="AI55" s="10">
        <f t="shared" si="63"/>
        <v>27.219564061669324</v>
      </c>
      <c r="AJ55" s="10">
        <f t="shared" si="64"/>
        <v>58.42636895268474</v>
      </c>
      <c r="AK55" s="10">
        <f t="shared" si="65"/>
        <v>76.82083997873471</v>
      </c>
      <c r="AL55" s="10">
        <f t="shared" si="66"/>
        <v>90.164805954279629</v>
      </c>
      <c r="AM55" s="10">
        <f t="shared" si="67"/>
        <v>99.999999999999986</v>
      </c>
    </row>
    <row r="56" spans="1:39" x14ac:dyDescent="0.25">
      <c r="A56" s="11" t="s">
        <v>22</v>
      </c>
      <c r="B56" s="12">
        <v>1</v>
      </c>
      <c r="C56" s="13">
        <v>0.2</v>
      </c>
      <c r="D56" s="13">
        <v>0.8</v>
      </c>
      <c r="E56" s="13">
        <v>0.05</v>
      </c>
      <c r="F56" s="13">
        <v>0.95</v>
      </c>
      <c r="G56" s="13">
        <v>0</v>
      </c>
      <c r="H56" s="13">
        <v>1</v>
      </c>
      <c r="I56" s="13">
        <v>0.5</v>
      </c>
      <c r="J56" s="13">
        <v>0.5</v>
      </c>
      <c r="K56" s="13">
        <v>0.25</v>
      </c>
      <c r="L56" s="13">
        <v>0.5</v>
      </c>
      <c r="M56" s="26">
        <f t="shared" si="0"/>
        <v>2.75</v>
      </c>
      <c r="O56" s="9">
        <f t="shared" si="7"/>
        <v>0</v>
      </c>
      <c r="P56" s="9">
        <f t="shared" si="8"/>
        <v>36.363636363636367</v>
      </c>
      <c r="Q56" s="9">
        <f t="shared" si="9"/>
        <v>18.181818181818183</v>
      </c>
      <c r="R56" s="9">
        <f t="shared" si="10"/>
        <v>18.181818181818183</v>
      </c>
      <c r="S56" s="9">
        <f t="shared" si="11"/>
        <v>9.0909090909090917</v>
      </c>
      <c r="T56" s="9">
        <f t="shared" si="12"/>
        <v>18.181818181818183</v>
      </c>
      <c r="V56" s="28">
        <v>26</v>
      </c>
      <c r="W56" s="27">
        <f>O215</f>
        <v>0</v>
      </c>
      <c r="X56" s="27">
        <f t="shared" ref="X56:AB56" si="97">P215</f>
        <v>39.003367003367003</v>
      </c>
      <c r="Y56" s="27">
        <f t="shared" si="97"/>
        <v>31.993265993265993</v>
      </c>
      <c r="Z56" s="27">
        <f t="shared" si="97"/>
        <v>13.750841750841751</v>
      </c>
      <c r="AA56" s="27">
        <f t="shared" si="97"/>
        <v>7.3670033670033677</v>
      </c>
      <c r="AB56" s="27">
        <f t="shared" si="97"/>
        <v>7.8855218855218849</v>
      </c>
      <c r="AD56" s="35">
        <f>C215*100</f>
        <v>20.000000000000004</v>
      </c>
      <c r="AE56" s="35">
        <f t="shared" si="14"/>
        <v>80</v>
      </c>
      <c r="AF56" s="36">
        <f>E215*100</f>
        <v>5.0000000000000009</v>
      </c>
      <c r="AG56" s="36">
        <f t="shared" si="15"/>
        <v>95</v>
      </c>
      <c r="AH56" s="10"/>
      <c r="AI56" s="10">
        <f t="shared" si="63"/>
        <v>39.003367003367003</v>
      </c>
      <c r="AJ56" s="10">
        <f t="shared" si="64"/>
        <v>70.996632996632997</v>
      </c>
      <c r="AK56" s="10">
        <f t="shared" si="65"/>
        <v>84.74747474747474</v>
      </c>
      <c r="AL56" s="10">
        <f t="shared" si="66"/>
        <v>92.114478114478104</v>
      </c>
      <c r="AM56" s="10">
        <f t="shared" si="67"/>
        <v>99.999999999999986</v>
      </c>
    </row>
    <row r="57" spans="1:39" x14ac:dyDescent="0.25">
      <c r="A57" s="11"/>
      <c r="B57" s="12">
        <v>2</v>
      </c>
      <c r="C57" s="13">
        <v>0.2</v>
      </c>
      <c r="D57" s="13">
        <v>0.8</v>
      </c>
      <c r="E57" s="13">
        <v>0.05</v>
      </c>
      <c r="F57" s="13">
        <v>0.95</v>
      </c>
      <c r="G57" s="13">
        <v>0</v>
      </c>
      <c r="H57" s="13">
        <v>1</v>
      </c>
      <c r="I57" s="13">
        <v>1</v>
      </c>
      <c r="J57" s="13">
        <v>1</v>
      </c>
      <c r="K57" s="13">
        <v>0.5</v>
      </c>
      <c r="L57" s="13">
        <v>0.5</v>
      </c>
      <c r="M57" s="26">
        <f t="shared" si="0"/>
        <v>4</v>
      </c>
      <c r="O57" s="9">
        <f t="shared" si="7"/>
        <v>0</v>
      </c>
      <c r="P57" s="9">
        <f t="shared" si="8"/>
        <v>25</v>
      </c>
      <c r="Q57" s="9">
        <f t="shared" si="9"/>
        <v>25</v>
      </c>
      <c r="R57" s="9">
        <f t="shared" si="10"/>
        <v>25</v>
      </c>
      <c r="S57" s="9">
        <f t="shared" si="11"/>
        <v>12.5</v>
      </c>
      <c r="T57" s="9">
        <f t="shared" si="12"/>
        <v>12.5</v>
      </c>
      <c r="V57" s="28">
        <v>26.5</v>
      </c>
      <c r="W57" s="27">
        <f>O219</f>
        <v>0</v>
      </c>
      <c r="X57" s="27">
        <f t="shared" ref="X57:AB57" si="98">P219</f>
        <v>21.296296296296294</v>
      </c>
      <c r="Y57" s="27">
        <f t="shared" si="98"/>
        <v>27.68518518518518</v>
      </c>
      <c r="Z57" s="27">
        <f t="shared" si="98"/>
        <v>31.388888888888889</v>
      </c>
      <c r="AA57" s="27">
        <f t="shared" si="98"/>
        <v>9.8148148148148149</v>
      </c>
      <c r="AB57" s="27">
        <f t="shared" si="98"/>
        <v>9.8148148148148149</v>
      </c>
      <c r="AD57" s="35">
        <f>C219*100</f>
        <v>13.333333333333334</v>
      </c>
      <c r="AE57" s="35">
        <f t="shared" si="14"/>
        <v>86.666666666666671</v>
      </c>
      <c r="AF57" s="36">
        <f>E219*100</f>
        <v>18.333333333333336</v>
      </c>
      <c r="AG57" s="36">
        <f t="shared" si="15"/>
        <v>81.666666666666657</v>
      </c>
      <c r="AH57" s="10"/>
      <c r="AI57" s="10">
        <f t="shared" si="63"/>
        <v>21.296296296296294</v>
      </c>
      <c r="AJ57" s="10">
        <f t="shared" si="64"/>
        <v>48.981481481481474</v>
      </c>
      <c r="AK57" s="10">
        <f t="shared" si="65"/>
        <v>80.370370370370367</v>
      </c>
      <c r="AL57" s="10">
        <f t="shared" si="66"/>
        <v>90.185185185185176</v>
      </c>
      <c r="AM57" s="10">
        <f t="shared" si="67"/>
        <v>99.999999999999986</v>
      </c>
    </row>
    <row r="58" spans="1:39" x14ac:dyDescent="0.25">
      <c r="A58" s="11"/>
      <c r="B58" s="12">
        <v>3</v>
      </c>
      <c r="C58" s="13">
        <v>0.1</v>
      </c>
      <c r="D58" s="13">
        <v>0.9</v>
      </c>
      <c r="E58" s="13">
        <v>0.5</v>
      </c>
      <c r="F58" s="13">
        <v>0.5</v>
      </c>
      <c r="G58" s="13">
        <v>0</v>
      </c>
      <c r="H58" s="13">
        <v>0</v>
      </c>
      <c r="I58" s="13">
        <v>1</v>
      </c>
      <c r="J58" s="13">
        <v>0.5</v>
      </c>
      <c r="K58" s="13">
        <v>0.25</v>
      </c>
      <c r="L58" s="13">
        <v>0.5</v>
      </c>
      <c r="M58" s="26">
        <f t="shared" si="0"/>
        <v>2.25</v>
      </c>
      <c r="O58" s="9">
        <f t="shared" si="7"/>
        <v>0</v>
      </c>
      <c r="P58" s="9">
        <f t="shared" si="8"/>
        <v>0</v>
      </c>
      <c r="Q58" s="9">
        <f t="shared" si="9"/>
        <v>44.444444444444443</v>
      </c>
      <c r="R58" s="9">
        <f t="shared" si="10"/>
        <v>22.222222222222221</v>
      </c>
      <c r="S58" s="9">
        <f t="shared" si="11"/>
        <v>11.111111111111111</v>
      </c>
      <c r="T58" s="9">
        <f t="shared" si="12"/>
        <v>22.222222222222221</v>
      </c>
      <c r="V58" s="28">
        <v>27</v>
      </c>
      <c r="W58" s="27">
        <f>O223</f>
        <v>18.018018018018015</v>
      </c>
      <c r="X58" s="27">
        <f t="shared" ref="X58:AB58" si="99">P223</f>
        <v>24.033124033124029</v>
      </c>
      <c r="Y58" s="27">
        <f t="shared" si="99"/>
        <v>20.775320775320779</v>
      </c>
      <c r="Z58" s="27">
        <f t="shared" si="99"/>
        <v>17.071617071617073</v>
      </c>
      <c r="AA58" s="27">
        <f t="shared" si="99"/>
        <v>8.5358085358085365</v>
      </c>
      <c r="AB58" s="27">
        <f t="shared" si="99"/>
        <v>11.566111566111568</v>
      </c>
      <c r="AD58" s="35">
        <f>C223*100</f>
        <v>13.333333333333334</v>
      </c>
      <c r="AE58" s="35">
        <f t="shared" si="14"/>
        <v>86.666666666666671</v>
      </c>
      <c r="AF58" s="36">
        <f>E223*100</f>
        <v>23.333333333333332</v>
      </c>
      <c r="AG58" s="36">
        <f t="shared" si="15"/>
        <v>76.666666666666671</v>
      </c>
      <c r="AH58" s="10"/>
      <c r="AI58" s="10">
        <f t="shared" si="63"/>
        <v>42.051142051142044</v>
      </c>
      <c r="AJ58" s="10">
        <f t="shared" si="64"/>
        <v>62.826462826462823</v>
      </c>
      <c r="AK58" s="10">
        <f t="shared" si="65"/>
        <v>79.898079898079899</v>
      </c>
      <c r="AL58" s="10">
        <f t="shared" si="66"/>
        <v>88.433888433888441</v>
      </c>
      <c r="AM58" s="10">
        <f t="shared" si="67"/>
        <v>100.00000000000001</v>
      </c>
    </row>
    <row r="59" spans="1:39" x14ac:dyDescent="0.25">
      <c r="A59" s="15" t="s">
        <v>9</v>
      </c>
      <c r="B59" s="16"/>
      <c r="C59" s="17">
        <f>AVERAGE(C56:C58)</f>
        <v>0.16666666666666666</v>
      </c>
      <c r="D59" s="17">
        <f>AVERAGE(D56:D58)</f>
        <v>0.83333333333333337</v>
      </c>
      <c r="E59" s="17">
        <f>AVERAGE(E56:E58)</f>
        <v>0.19999999999999998</v>
      </c>
      <c r="F59" s="17">
        <f>AVERAGE(F56:F58)</f>
        <v>0.79999999999999993</v>
      </c>
      <c r="G59" s="17">
        <f t="shared" ref="G59:L59" si="100">AVERAGE(G56:G58)</f>
        <v>0</v>
      </c>
      <c r="H59" s="17">
        <f t="shared" si="100"/>
        <v>0.66666666666666663</v>
      </c>
      <c r="I59" s="17">
        <f t="shared" si="100"/>
        <v>0.83333333333333337</v>
      </c>
      <c r="J59" s="17">
        <f t="shared" si="100"/>
        <v>0.66666666666666663</v>
      </c>
      <c r="K59" s="17">
        <f t="shared" si="100"/>
        <v>0.33333333333333331</v>
      </c>
      <c r="L59" s="17">
        <f t="shared" si="100"/>
        <v>0.5</v>
      </c>
      <c r="M59" s="26">
        <f t="shared" si="0"/>
        <v>3</v>
      </c>
      <c r="O59" s="18">
        <f>AVERAGE(O56:O58)</f>
        <v>0</v>
      </c>
      <c r="P59" s="18">
        <f t="shared" ref="P59:T59" si="101">AVERAGE(P56:P58)</f>
        <v>20.454545454545457</v>
      </c>
      <c r="Q59" s="18">
        <f t="shared" si="101"/>
        <v>29.208754208754211</v>
      </c>
      <c r="R59" s="18">
        <f t="shared" si="101"/>
        <v>21.801346801346806</v>
      </c>
      <c r="S59" s="18">
        <f t="shared" si="101"/>
        <v>10.900673400673403</v>
      </c>
      <c r="T59" s="18">
        <f t="shared" si="101"/>
        <v>17.634680134680135</v>
      </c>
      <c r="V59" s="28">
        <v>27.5</v>
      </c>
      <c r="W59" s="27">
        <f>O227</f>
        <v>0</v>
      </c>
      <c r="X59" s="27">
        <f t="shared" ref="X59:AB59" si="102">P227</f>
        <v>23.280423280423282</v>
      </c>
      <c r="Y59" s="27">
        <f t="shared" si="102"/>
        <v>20.346320346320347</v>
      </c>
      <c r="Z59" s="27">
        <f t="shared" si="102"/>
        <v>27.465127465127466</v>
      </c>
      <c r="AA59" s="27">
        <f t="shared" si="102"/>
        <v>15.969215969215972</v>
      </c>
      <c r="AB59" s="27">
        <f t="shared" si="102"/>
        <v>12.93891293891294</v>
      </c>
      <c r="AD59" s="35">
        <f>C227*100</f>
        <v>13.333333333333334</v>
      </c>
      <c r="AE59" s="35">
        <f t="shared" si="14"/>
        <v>86.666666666666671</v>
      </c>
      <c r="AF59" s="36">
        <f>E227*100</f>
        <v>20.000000000000004</v>
      </c>
      <c r="AG59" s="36">
        <f t="shared" si="15"/>
        <v>80</v>
      </c>
      <c r="AH59" s="10"/>
      <c r="AI59" s="10">
        <f t="shared" si="63"/>
        <v>23.280423280423282</v>
      </c>
      <c r="AJ59" s="10">
        <f t="shared" si="64"/>
        <v>43.626743626743632</v>
      </c>
      <c r="AK59" s="10">
        <f t="shared" si="65"/>
        <v>71.091871091871099</v>
      </c>
      <c r="AL59" s="10">
        <f t="shared" si="66"/>
        <v>87.061087061087065</v>
      </c>
      <c r="AM59" s="10">
        <f t="shared" si="67"/>
        <v>100</v>
      </c>
    </row>
    <row r="60" spans="1:39" x14ac:dyDescent="0.25">
      <c r="A60" s="11" t="s">
        <v>23</v>
      </c>
      <c r="B60" s="12">
        <v>1</v>
      </c>
      <c r="C60" s="13">
        <v>0.1</v>
      </c>
      <c r="D60" s="13">
        <v>0.9</v>
      </c>
      <c r="E60" s="13">
        <v>0.2</v>
      </c>
      <c r="F60" s="13">
        <v>0.8</v>
      </c>
      <c r="G60" s="19">
        <v>0</v>
      </c>
      <c r="H60" s="19">
        <v>1</v>
      </c>
      <c r="I60" s="13">
        <v>1.5</v>
      </c>
      <c r="J60" s="13">
        <v>0.75</v>
      </c>
      <c r="K60" s="13">
        <v>0.25</v>
      </c>
      <c r="L60" s="13">
        <v>0.75</v>
      </c>
      <c r="M60" s="26">
        <f t="shared" si="0"/>
        <v>4.25</v>
      </c>
      <c r="O60" s="9">
        <f t="shared" si="7"/>
        <v>0</v>
      </c>
      <c r="P60" s="9">
        <f t="shared" si="8"/>
        <v>23.529411764705884</v>
      </c>
      <c r="Q60" s="9">
        <f t="shared" si="9"/>
        <v>35.294117647058826</v>
      </c>
      <c r="R60" s="9">
        <f t="shared" si="10"/>
        <v>17.647058823529413</v>
      </c>
      <c r="S60" s="9">
        <f t="shared" si="11"/>
        <v>5.882352941176471</v>
      </c>
      <c r="T60" s="9">
        <f t="shared" si="12"/>
        <v>17.647058823529413</v>
      </c>
      <c r="V60" s="28">
        <v>28</v>
      </c>
      <c r="W60" s="27">
        <f>O231</f>
        <v>0</v>
      </c>
      <c r="X60" s="27">
        <f t="shared" ref="X60:AB60" si="103">P231</f>
        <v>26.548269581056463</v>
      </c>
      <c r="Y60" s="27">
        <f t="shared" si="103"/>
        <v>25.455373406193079</v>
      </c>
      <c r="Z60" s="27">
        <f t="shared" si="103"/>
        <v>23.087431693989071</v>
      </c>
      <c r="AA60" s="27">
        <f t="shared" si="103"/>
        <v>11.543715846994536</v>
      </c>
      <c r="AB60" s="27">
        <f t="shared" si="103"/>
        <v>13.365209471766848</v>
      </c>
      <c r="AD60" s="35">
        <f>C231*100</f>
        <v>10.000000000000002</v>
      </c>
      <c r="AE60" s="35">
        <f t="shared" si="14"/>
        <v>90</v>
      </c>
      <c r="AF60" s="36">
        <f>E231*100</f>
        <v>8.3333333333333321</v>
      </c>
      <c r="AG60" s="36">
        <f t="shared" si="15"/>
        <v>91.666666666666671</v>
      </c>
      <c r="AH60" s="10"/>
      <c r="AI60" s="10">
        <f t="shared" si="63"/>
        <v>26.548269581056463</v>
      </c>
      <c r="AJ60" s="10">
        <f t="shared" si="64"/>
        <v>52.003642987249542</v>
      </c>
      <c r="AK60" s="10">
        <f t="shared" si="65"/>
        <v>75.091074681238609</v>
      </c>
      <c r="AL60" s="10">
        <f t="shared" si="66"/>
        <v>86.63479052823314</v>
      </c>
      <c r="AM60" s="10">
        <f t="shared" si="67"/>
        <v>99.999999999999986</v>
      </c>
    </row>
    <row r="61" spans="1:39" x14ac:dyDescent="0.25">
      <c r="A61" s="11"/>
      <c r="B61" s="12">
        <v>2</v>
      </c>
      <c r="C61" s="13">
        <v>0.2</v>
      </c>
      <c r="D61" s="13">
        <v>0.8</v>
      </c>
      <c r="E61" s="13">
        <v>0.05</v>
      </c>
      <c r="F61" s="13">
        <v>0.95</v>
      </c>
      <c r="G61" s="13">
        <v>0</v>
      </c>
      <c r="H61" s="13">
        <v>1</v>
      </c>
      <c r="I61" s="13">
        <v>0.5</v>
      </c>
      <c r="J61" s="13">
        <v>1</v>
      </c>
      <c r="K61" s="13">
        <v>0.5</v>
      </c>
      <c r="L61" s="13">
        <v>0.5</v>
      </c>
      <c r="M61" s="26">
        <f t="shared" si="0"/>
        <v>3.5</v>
      </c>
      <c r="O61" s="9">
        <f t="shared" si="7"/>
        <v>0</v>
      </c>
      <c r="P61" s="9">
        <f t="shared" si="8"/>
        <v>28.571428571428573</v>
      </c>
      <c r="Q61" s="9">
        <f t="shared" si="9"/>
        <v>14.285714285714286</v>
      </c>
      <c r="R61" s="9">
        <f t="shared" si="10"/>
        <v>28.571428571428573</v>
      </c>
      <c r="S61" s="9">
        <f t="shared" si="11"/>
        <v>14.285714285714286</v>
      </c>
      <c r="T61" s="9">
        <f t="shared" si="12"/>
        <v>14.285714285714286</v>
      </c>
      <c r="V61" s="28">
        <v>28.5</v>
      </c>
      <c r="W61" s="27">
        <f>O235</f>
        <v>0</v>
      </c>
      <c r="X61" s="27">
        <f t="shared" ref="X61:AB61" si="104">P235</f>
        <v>23.703703703703706</v>
      </c>
      <c r="Y61" s="27">
        <f t="shared" si="104"/>
        <v>31.851851851851851</v>
      </c>
      <c r="Z61" s="27">
        <f t="shared" si="104"/>
        <v>21.481481481481481</v>
      </c>
      <c r="AA61" s="27">
        <f t="shared" si="104"/>
        <v>9.6296296296296298</v>
      </c>
      <c r="AB61" s="27">
        <f t="shared" si="104"/>
        <v>13.333333333333334</v>
      </c>
      <c r="AD61" s="35">
        <f>C235*100</f>
        <v>16.666666666666664</v>
      </c>
      <c r="AE61" s="35">
        <f t="shared" si="14"/>
        <v>83.333333333333343</v>
      </c>
      <c r="AF61" s="36">
        <f>E235*100</f>
        <v>6.666666666666667</v>
      </c>
      <c r="AG61" s="36">
        <f t="shared" si="15"/>
        <v>93.333333333333329</v>
      </c>
      <c r="AH61" s="10"/>
      <c r="AI61" s="10">
        <f t="shared" si="63"/>
        <v>23.703703703703706</v>
      </c>
      <c r="AJ61" s="10">
        <f t="shared" si="64"/>
        <v>55.555555555555557</v>
      </c>
      <c r="AK61" s="10">
        <f t="shared" si="65"/>
        <v>77.037037037037038</v>
      </c>
      <c r="AL61" s="10">
        <f t="shared" si="66"/>
        <v>86.666666666666671</v>
      </c>
      <c r="AM61" s="10">
        <f t="shared" si="67"/>
        <v>100</v>
      </c>
    </row>
    <row r="62" spans="1:39" x14ac:dyDescent="0.25">
      <c r="A62" s="11"/>
      <c r="B62" s="12">
        <v>3</v>
      </c>
      <c r="C62" s="13">
        <v>0.3</v>
      </c>
      <c r="D62" s="13">
        <v>0.7</v>
      </c>
      <c r="E62" s="13">
        <v>0.3</v>
      </c>
      <c r="F62" s="13">
        <v>0.7</v>
      </c>
      <c r="G62" s="13">
        <v>0</v>
      </c>
      <c r="H62" s="13">
        <v>1</v>
      </c>
      <c r="I62" s="13">
        <v>0.33</v>
      </c>
      <c r="J62" s="13">
        <v>0.5</v>
      </c>
      <c r="K62" s="13">
        <v>0.25</v>
      </c>
      <c r="L62" s="13">
        <v>0.5</v>
      </c>
      <c r="M62" s="26">
        <f t="shared" si="0"/>
        <v>2.58</v>
      </c>
      <c r="O62" s="9">
        <f t="shared" si="7"/>
        <v>0</v>
      </c>
      <c r="P62" s="9">
        <f t="shared" si="8"/>
        <v>38.759689922480618</v>
      </c>
      <c r="Q62" s="9">
        <f t="shared" si="9"/>
        <v>12.790697674418604</v>
      </c>
      <c r="R62" s="9">
        <f t="shared" si="10"/>
        <v>19.379844961240309</v>
      </c>
      <c r="S62" s="9">
        <f t="shared" si="11"/>
        <v>9.6899224806201545</v>
      </c>
      <c r="T62" s="9">
        <f t="shared" si="12"/>
        <v>19.379844961240309</v>
      </c>
      <c r="V62" s="10"/>
      <c r="W62" s="10"/>
      <c r="X62" s="10"/>
      <c r="Y62" s="10"/>
      <c r="Z62" s="10"/>
      <c r="AA62" s="10"/>
      <c r="AB62" s="10"/>
    </row>
    <row r="63" spans="1:39" x14ac:dyDescent="0.25">
      <c r="A63" s="15" t="s">
        <v>9</v>
      </c>
      <c r="B63" s="16"/>
      <c r="C63" s="17">
        <f>AVERAGE(C60:C62)</f>
        <v>0.20000000000000004</v>
      </c>
      <c r="D63" s="17">
        <f>AVERAGE(D60:D62)</f>
        <v>0.80000000000000016</v>
      </c>
      <c r="E63" s="17">
        <f>AVERAGE(E60:E62)</f>
        <v>0.18333333333333335</v>
      </c>
      <c r="F63" s="17">
        <f>AVERAGE(F60:F62)</f>
        <v>0.81666666666666676</v>
      </c>
      <c r="G63" s="17">
        <f t="shared" ref="G63:L63" si="105">AVERAGE(G60:G62)</f>
        <v>0</v>
      </c>
      <c r="H63" s="17">
        <f t="shared" si="105"/>
        <v>1</v>
      </c>
      <c r="I63" s="17">
        <f t="shared" si="105"/>
        <v>0.77666666666666673</v>
      </c>
      <c r="J63" s="17">
        <f t="shared" si="105"/>
        <v>0.75</v>
      </c>
      <c r="K63" s="17">
        <f t="shared" si="105"/>
        <v>0.33333333333333331</v>
      </c>
      <c r="L63" s="17">
        <f t="shared" si="105"/>
        <v>0.58333333333333337</v>
      </c>
      <c r="M63" s="26">
        <f t="shared" si="0"/>
        <v>3.4433333333333338</v>
      </c>
      <c r="O63" s="18">
        <f>AVERAGE(O60:O62)</f>
        <v>0</v>
      </c>
      <c r="P63" s="18">
        <f t="shared" ref="P63:T63" si="106">AVERAGE(P60:P62)</f>
        <v>30.286843419538357</v>
      </c>
      <c r="Q63" s="18">
        <f t="shared" si="106"/>
        <v>20.79017653573057</v>
      </c>
      <c r="R63" s="18">
        <f t="shared" si="106"/>
        <v>21.866110785399432</v>
      </c>
      <c r="S63" s="18">
        <f t="shared" si="106"/>
        <v>9.9526632358369707</v>
      </c>
      <c r="T63" s="18">
        <f t="shared" si="106"/>
        <v>17.104206023494669</v>
      </c>
      <c r="V63" s="10"/>
      <c r="W63" s="10"/>
      <c r="X63" s="10"/>
      <c r="Y63" s="10"/>
      <c r="Z63" s="10"/>
      <c r="AA63" s="10"/>
      <c r="AB63" s="10"/>
    </row>
    <row r="64" spans="1:39" x14ac:dyDescent="0.25">
      <c r="A64" s="11" t="s">
        <v>24</v>
      </c>
      <c r="B64" s="12">
        <v>1</v>
      </c>
      <c r="C64" s="13">
        <v>0.05</v>
      </c>
      <c r="D64" s="13">
        <v>0.95</v>
      </c>
      <c r="E64" s="13">
        <v>0.5</v>
      </c>
      <c r="F64" s="13">
        <v>0.5</v>
      </c>
      <c r="G64" s="13">
        <v>0</v>
      </c>
      <c r="H64" s="13">
        <v>1</v>
      </c>
      <c r="I64" s="13">
        <v>1</v>
      </c>
      <c r="J64" s="13">
        <v>0.25</v>
      </c>
      <c r="K64" s="13">
        <v>0.1</v>
      </c>
      <c r="L64" s="13">
        <v>0.1</v>
      </c>
      <c r="M64" s="26">
        <f t="shared" si="0"/>
        <v>2.4500000000000002</v>
      </c>
      <c r="O64" s="9">
        <f t="shared" si="7"/>
        <v>0</v>
      </c>
      <c r="P64" s="9">
        <f t="shared" si="8"/>
        <v>40.816326530612244</v>
      </c>
      <c r="Q64" s="9">
        <f t="shared" si="9"/>
        <v>40.816326530612244</v>
      </c>
      <c r="R64" s="9">
        <f t="shared" si="10"/>
        <v>10.204081632653061</v>
      </c>
      <c r="S64" s="9">
        <f t="shared" si="11"/>
        <v>4.0816326530612246</v>
      </c>
      <c r="T64" s="9">
        <f t="shared" si="12"/>
        <v>4.0816326530612246</v>
      </c>
      <c r="V64" s="10"/>
      <c r="W64" s="10"/>
      <c r="X64" s="10"/>
      <c r="Y64" s="10"/>
      <c r="Z64" s="10"/>
      <c r="AA64" s="10"/>
      <c r="AB64" s="10"/>
    </row>
    <row r="65" spans="1:28" x14ac:dyDescent="0.25">
      <c r="A65" s="11"/>
      <c r="B65" s="12">
        <v>2</v>
      </c>
      <c r="C65" s="13">
        <v>0.1</v>
      </c>
      <c r="D65" s="13">
        <v>0.9</v>
      </c>
      <c r="E65" s="13">
        <v>0.3</v>
      </c>
      <c r="F65" s="13">
        <v>0.7</v>
      </c>
      <c r="G65" s="13">
        <v>0</v>
      </c>
      <c r="H65" s="13">
        <v>1</v>
      </c>
      <c r="I65" s="13">
        <v>0.5</v>
      </c>
      <c r="J65" s="13">
        <v>0.25</v>
      </c>
      <c r="K65" s="13">
        <v>0.2</v>
      </c>
      <c r="L65" s="13">
        <v>0.1</v>
      </c>
      <c r="M65" s="26">
        <f t="shared" si="0"/>
        <v>2.0499999999999998</v>
      </c>
      <c r="O65" s="9">
        <f t="shared" si="7"/>
        <v>0</v>
      </c>
      <c r="P65" s="9">
        <f t="shared" si="8"/>
        <v>48.780487804878049</v>
      </c>
      <c r="Q65" s="9">
        <f t="shared" si="9"/>
        <v>24.390243902439025</v>
      </c>
      <c r="R65" s="9">
        <f t="shared" si="10"/>
        <v>12.195121951219512</v>
      </c>
      <c r="S65" s="9">
        <f t="shared" si="11"/>
        <v>9.7560975609756113</v>
      </c>
      <c r="T65" s="9">
        <f t="shared" si="12"/>
        <v>4.8780487804878057</v>
      </c>
      <c r="V65" s="10"/>
      <c r="W65" s="10"/>
      <c r="X65" s="10"/>
      <c r="Y65" s="10"/>
      <c r="Z65" s="10"/>
      <c r="AA65" s="10"/>
      <c r="AB65" s="10"/>
    </row>
    <row r="66" spans="1:28" x14ac:dyDescent="0.25">
      <c r="A66" s="11"/>
      <c r="B66" s="12">
        <v>3</v>
      </c>
      <c r="C66" s="13">
        <v>0.2</v>
      </c>
      <c r="D66" s="13">
        <v>0.8</v>
      </c>
      <c r="E66" s="13">
        <v>0.05</v>
      </c>
      <c r="F66" s="13">
        <v>0.95</v>
      </c>
      <c r="G66" s="13">
        <v>0</v>
      </c>
      <c r="H66" s="13">
        <v>0</v>
      </c>
      <c r="I66" s="13">
        <v>1</v>
      </c>
      <c r="J66" s="13">
        <v>0.5</v>
      </c>
      <c r="K66" s="13">
        <v>0.25</v>
      </c>
      <c r="L66" s="13">
        <v>0.5</v>
      </c>
      <c r="M66" s="26">
        <f t="shared" si="0"/>
        <v>2.25</v>
      </c>
      <c r="O66" s="9">
        <f t="shared" si="7"/>
        <v>0</v>
      </c>
      <c r="P66" s="9">
        <f t="shared" si="8"/>
        <v>0</v>
      </c>
      <c r="Q66" s="9">
        <f t="shared" si="9"/>
        <v>44.444444444444443</v>
      </c>
      <c r="R66" s="9">
        <f t="shared" si="10"/>
        <v>22.222222222222221</v>
      </c>
      <c r="S66" s="9">
        <f t="shared" si="11"/>
        <v>11.111111111111111</v>
      </c>
      <c r="T66" s="9">
        <f t="shared" si="12"/>
        <v>22.222222222222221</v>
      </c>
      <c r="V66" s="10"/>
      <c r="W66" s="10"/>
      <c r="X66" s="10"/>
      <c r="Y66" s="10"/>
      <c r="Z66" s="10"/>
      <c r="AA66" s="10"/>
      <c r="AB66" s="10"/>
    </row>
    <row r="67" spans="1:28" x14ac:dyDescent="0.25">
      <c r="A67" s="15" t="s">
        <v>9</v>
      </c>
      <c r="B67" s="16"/>
      <c r="C67" s="17">
        <f t="shared" ref="C67:K67" si="107">AVERAGE(C64:C66)</f>
        <v>0.11666666666666668</v>
      </c>
      <c r="D67" s="17">
        <f t="shared" si="107"/>
        <v>0.88333333333333341</v>
      </c>
      <c r="E67" s="17">
        <f>AVERAGE(E64:E66)</f>
        <v>0.28333333333333338</v>
      </c>
      <c r="F67" s="17">
        <f>AVERAGE(F64:F66)</f>
        <v>0.71666666666666667</v>
      </c>
      <c r="G67" s="17">
        <f t="shared" si="107"/>
        <v>0</v>
      </c>
      <c r="H67" s="17">
        <f t="shared" si="107"/>
        <v>0.66666666666666663</v>
      </c>
      <c r="I67" s="17">
        <f t="shared" si="107"/>
        <v>0.83333333333333337</v>
      </c>
      <c r="J67" s="17">
        <f t="shared" si="107"/>
        <v>0.33333333333333331</v>
      </c>
      <c r="K67" s="17">
        <f t="shared" si="107"/>
        <v>0.18333333333333335</v>
      </c>
      <c r="L67" s="17">
        <f>AVERAGE(L64:L66)</f>
        <v>0.23333333333333331</v>
      </c>
      <c r="M67" s="26">
        <f t="shared" si="0"/>
        <v>2.25</v>
      </c>
      <c r="O67" s="18">
        <f>AVERAGE(O64:O66)</f>
        <v>0</v>
      </c>
      <c r="P67" s="18">
        <f t="shared" ref="P67:T67" si="108">AVERAGE(P64:P66)</f>
        <v>29.865604778496763</v>
      </c>
      <c r="Q67" s="18">
        <f t="shared" si="108"/>
        <v>36.550338292498573</v>
      </c>
      <c r="R67" s="18">
        <f t="shared" si="108"/>
        <v>14.873808602031596</v>
      </c>
      <c r="S67" s="18">
        <f t="shared" si="108"/>
        <v>8.3162804417159819</v>
      </c>
      <c r="T67" s="18">
        <f t="shared" si="108"/>
        <v>10.393967885257084</v>
      </c>
      <c r="V67" s="10"/>
      <c r="W67" s="10"/>
      <c r="X67" s="10"/>
      <c r="Y67" s="10"/>
      <c r="Z67" s="10"/>
      <c r="AA67" s="10"/>
      <c r="AB67" s="10"/>
    </row>
    <row r="68" spans="1:28" x14ac:dyDescent="0.25">
      <c r="A68" s="11" t="s">
        <v>25</v>
      </c>
      <c r="B68" s="12">
        <v>1</v>
      </c>
      <c r="C68" s="13">
        <v>0.1</v>
      </c>
      <c r="D68" s="13">
        <v>0.9</v>
      </c>
      <c r="E68" s="13">
        <v>0.05</v>
      </c>
      <c r="F68" s="13">
        <v>0.95</v>
      </c>
      <c r="G68" s="13">
        <v>0</v>
      </c>
      <c r="H68" s="13">
        <v>0</v>
      </c>
      <c r="I68" s="13">
        <v>1</v>
      </c>
      <c r="J68" s="13">
        <v>0.75</v>
      </c>
      <c r="K68" s="13">
        <v>0.33</v>
      </c>
      <c r="L68" s="13">
        <v>0.75</v>
      </c>
      <c r="M68" s="26">
        <f t="shared" ref="M68:M131" si="109">SUM(G68:L68)</f>
        <v>2.83</v>
      </c>
      <c r="O68" s="9">
        <f t="shared" si="7"/>
        <v>0</v>
      </c>
      <c r="P68" s="9">
        <f t="shared" si="8"/>
        <v>0</v>
      </c>
      <c r="Q68" s="9">
        <f t="shared" si="9"/>
        <v>35.335689045936398</v>
      </c>
      <c r="R68" s="9">
        <f t="shared" si="10"/>
        <v>26.501766784452297</v>
      </c>
      <c r="S68" s="9">
        <f t="shared" si="11"/>
        <v>11.66077738515901</v>
      </c>
      <c r="T68" s="9">
        <f t="shared" si="12"/>
        <v>26.501766784452297</v>
      </c>
      <c r="V68" s="10"/>
      <c r="W68" s="10"/>
      <c r="X68" s="10"/>
      <c r="Y68" s="10"/>
      <c r="Z68" s="10"/>
      <c r="AA68" s="10"/>
      <c r="AB68" s="10"/>
    </row>
    <row r="69" spans="1:28" x14ac:dyDescent="0.25">
      <c r="A69" s="11"/>
      <c r="B69" s="12">
        <v>2</v>
      </c>
      <c r="C69" s="13">
        <v>0.2</v>
      </c>
      <c r="D69" s="13">
        <v>0.8</v>
      </c>
      <c r="E69" s="13">
        <v>0.1</v>
      </c>
      <c r="F69" s="13">
        <v>0.9</v>
      </c>
      <c r="G69" s="13">
        <v>0</v>
      </c>
      <c r="H69" s="13">
        <v>0</v>
      </c>
      <c r="I69" s="13">
        <v>1</v>
      </c>
      <c r="J69" s="13">
        <v>1</v>
      </c>
      <c r="K69" s="13">
        <v>0.5</v>
      </c>
      <c r="L69" s="13">
        <v>1</v>
      </c>
      <c r="M69" s="26">
        <f t="shared" si="109"/>
        <v>3.5</v>
      </c>
      <c r="O69" s="9">
        <f t="shared" ref="O69:O132" si="110">G69*100/M69</f>
        <v>0</v>
      </c>
      <c r="P69" s="9">
        <f t="shared" ref="P69:P132" si="111">H69*100/M69</f>
        <v>0</v>
      </c>
      <c r="Q69" s="9">
        <f t="shared" ref="Q69:Q132" si="112">I69*100/M69</f>
        <v>28.571428571428573</v>
      </c>
      <c r="R69" s="9">
        <f t="shared" ref="R69:R132" si="113">J69*100/M69</f>
        <v>28.571428571428573</v>
      </c>
      <c r="S69" s="9">
        <f t="shared" ref="S69:S132" si="114">K69*100/M69</f>
        <v>14.285714285714286</v>
      </c>
      <c r="T69" s="9">
        <f t="shared" ref="T69:T132" si="115">L69*100/M69</f>
        <v>28.571428571428573</v>
      </c>
      <c r="V69" s="10"/>
      <c r="W69" s="10"/>
      <c r="X69" s="10"/>
      <c r="Y69" s="10"/>
      <c r="Z69" s="10"/>
      <c r="AA69" s="10"/>
      <c r="AB69" s="10"/>
    </row>
    <row r="70" spans="1:28" x14ac:dyDescent="0.25">
      <c r="A70" s="11"/>
      <c r="B70" s="12">
        <v>3</v>
      </c>
      <c r="C70" s="13">
        <v>0.1</v>
      </c>
      <c r="D70" s="13">
        <v>0.9</v>
      </c>
      <c r="E70" s="13">
        <v>0.4</v>
      </c>
      <c r="F70" s="13">
        <v>0.6</v>
      </c>
      <c r="G70" s="13">
        <v>0</v>
      </c>
      <c r="H70" s="13">
        <v>1</v>
      </c>
      <c r="I70" s="13">
        <v>1</v>
      </c>
      <c r="J70" s="13">
        <v>0.33</v>
      </c>
      <c r="K70" s="13">
        <v>0.25</v>
      </c>
      <c r="L70" s="13">
        <v>0.5</v>
      </c>
      <c r="M70" s="26">
        <f t="shared" si="109"/>
        <v>3.08</v>
      </c>
      <c r="O70" s="9">
        <f t="shared" si="110"/>
        <v>0</v>
      </c>
      <c r="P70" s="9">
        <f t="shared" si="111"/>
        <v>32.467532467532465</v>
      </c>
      <c r="Q70" s="9">
        <f t="shared" si="112"/>
        <v>32.467532467532465</v>
      </c>
      <c r="R70" s="9">
        <f t="shared" si="113"/>
        <v>10.714285714285714</v>
      </c>
      <c r="S70" s="9">
        <f t="shared" si="114"/>
        <v>8.1168831168831161</v>
      </c>
      <c r="T70" s="9">
        <f t="shared" si="115"/>
        <v>16.233766233766232</v>
      </c>
      <c r="V70" s="10"/>
      <c r="W70" s="10"/>
      <c r="X70" s="10"/>
      <c r="Y70" s="10"/>
      <c r="Z70" s="10"/>
      <c r="AA70" s="10"/>
      <c r="AB70" s="10"/>
    </row>
    <row r="71" spans="1:28" x14ac:dyDescent="0.25">
      <c r="A71" s="15" t="s">
        <v>9</v>
      </c>
      <c r="B71" s="16"/>
      <c r="C71" s="17">
        <f t="shared" ref="C71:K71" si="116">AVERAGE(C68:C70)</f>
        <v>0.13333333333333333</v>
      </c>
      <c r="D71" s="17">
        <f t="shared" si="116"/>
        <v>0.8666666666666667</v>
      </c>
      <c r="E71" s="17">
        <f t="shared" si="116"/>
        <v>0.18333333333333335</v>
      </c>
      <c r="F71" s="17">
        <f t="shared" si="116"/>
        <v>0.81666666666666676</v>
      </c>
      <c r="G71" s="17">
        <f t="shared" si="116"/>
        <v>0</v>
      </c>
      <c r="H71" s="17">
        <f t="shared" si="116"/>
        <v>0.33333333333333331</v>
      </c>
      <c r="I71" s="17">
        <f t="shared" si="116"/>
        <v>1</v>
      </c>
      <c r="J71" s="17">
        <f t="shared" si="116"/>
        <v>0.69333333333333336</v>
      </c>
      <c r="K71" s="17">
        <f t="shared" si="116"/>
        <v>0.36000000000000004</v>
      </c>
      <c r="L71" s="17">
        <f>AVERAGE(L68:L70)</f>
        <v>0.75</v>
      </c>
      <c r="M71" s="26">
        <f t="shared" si="109"/>
        <v>3.1366666666666663</v>
      </c>
      <c r="O71" s="18">
        <f>AVERAGE(O68:O70)</f>
        <v>0</v>
      </c>
      <c r="P71" s="18">
        <f t="shared" ref="P71:T71" si="117">AVERAGE(P68:P70)</f>
        <v>10.822510822510822</v>
      </c>
      <c r="Q71" s="18">
        <f t="shared" si="117"/>
        <v>32.124883361632477</v>
      </c>
      <c r="R71" s="18">
        <f t="shared" si="117"/>
        <v>21.929160356722193</v>
      </c>
      <c r="S71" s="18">
        <f t="shared" si="117"/>
        <v>11.354458262585473</v>
      </c>
      <c r="T71" s="18">
        <f t="shared" si="117"/>
        <v>23.768987196549034</v>
      </c>
      <c r="V71" s="10"/>
      <c r="W71" s="10"/>
      <c r="X71" s="10"/>
      <c r="Y71" s="10"/>
      <c r="Z71" s="10"/>
      <c r="AA71" s="10"/>
      <c r="AB71" s="10"/>
    </row>
    <row r="72" spans="1:28" x14ac:dyDescent="0.25">
      <c r="A72" s="11" t="s">
        <v>26</v>
      </c>
      <c r="B72" s="12">
        <v>1</v>
      </c>
      <c r="C72" s="13">
        <v>0.1</v>
      </c>
      <c r="D72" s="13">
        <v>0.9</v>
      </c>
      <c r="E72" s="13">
        <v>0.1</v>
      </c>
      <c r="F72" s="13">
        <v>0.9</v>
      </c>
      <c r="G72" s="13">
        <v>0</v>
      </c>
      <c r="H72" s="13">
        <v>1</v>
      </c>
      <c r="I72" s="13">
        <v>1.5</v>
      </c>
      <c r="J72" s="13">
        <v>0.5</v>
      </c>
      <c r="K72" s="13">
        <v>0.25</v>
      </c>
      <c r="L72" s="13">
        <v>0.5</v>
      </c>
      <c r="M72" s="26">
        <f t="shared" si="109"/>
        <v>3.75</v>
      </c>
      <c r="O72" s="9">
        <f t="shared" si="110"/>
        <v>0</v>
      </c>
      <c r="P72" s="9">
        <f t="shared" si="111"/>
        <v>26.666666666666668</v>
      </c>
      <c r="Q72" s="9">
        <f t="shared" si="112"/>
        <v>40</v>
      </c>
      <c r="R72" s="9">
        <f t="shared" si="113"/>
        <v>13.333333333333334</v>
      </c>
      <c r="S72" s="9">
        <f t="shared" si="114"/>
        <v>6.666666666666667</v>
      </c>
      <c r="T72" s="9">
        <f t="shared" si="115"/>
        <v>13.333333333333334</v>
      </c>
      <c r="V72" s="10"/>
      <c r="W72" s="10"/>
      <c r="X72" s="10"/>
      <c r="Y72" s="10"/>
      <c r="Z72" s="10"/>
      <c r="AA72" s="10"/>
      <c r="AB72" s="10"/>
    </row>
    <row r="73" spans="1:28" x14ac:dyDescent="0.25">
      <c r="A73" s="11"/>
      <c r="B73" s="12">
        <v>2</v>
      </c>
      <c r="C73" s="13">
        <v>0.1</v>
      </c>
      <c r="D73" s="13">
        <v>0.9</v>
      </c>
      <c r="E73" s="13">
        <v>0.3</v>
      </c>
      <c r="F73" s="13">
        <v>0.7</v>
      </c>
      <c r="G73" s="13">
        <v>1</v>
      </c>
      <c r="H73" s="13">
        <v>0</v>
      </c>
      <c r="I73" s="13">
        <v>0.25</v>
      </c>
      <c r="J73" s="13">
        <v>0.25</v>
      </c>
      <c r="K73" s="13">
        <v>0.2</v>
      </c>
      <c r="L73" s="13">
        <v>0.5</v>
      </c>
      <c r="M73" s="26">
        <f t="shared" si="109"/>
        <v>2.2000000000000002</v>
      </c>
      <c r="O73" s="9">
        <f t="shared" si="110"/>
        <v>45.454545454545453</v>
      </c>
      <c r="P73" s="9">
        <f t="shared" si="111"/>
        <v>0</v>
      </c>
      <c r="Q73" s="9">
        <f t="shared" si="112"/>
        <v>11.363636363636363</v>
      </c>
      <c r="R73" s="9">
        <f t="shared" si="113"/>
        <v>11.363636363636363</v>
      </c>
      <c r="S73" s="9">
        <f t="shared" si="114"/>
        <v>9.0909090909090899</v>
      </c>
      <c r="T73" s="9">
        <f t="shared" si="115"/>
        <v>22.727272727272727</v>
      </c>
      <c r="V73" s="10"/>
      <c r="W73" s="10"/>
      <c r="X73" s="10"/>
      <c r="Y73" s="10"/>
      <c r="Z73" s="10"/>
      <c r="AA73" s="10"/>
      <c r="AB73" s="10"/>
    </row>
    <row r="74" spans="1:28" x14ac:dyDescent="0.25">
      <c r="A74" s="11"/>
      <c r="B74" s="12">
        <v>3</v>
      </c>
      <c r="C74" s="13">
        <v>0.3</v>
      </c>
      <c r="D74" s="13">
        <v>0.7</v>
      </c>
      <c r="E74" s="13">
        <v>0.05</v>
      </c>
      <c r="F74" s="13">
        <v>0.95</v>
      </c>
      <c r="G74" s="13">
        <v>0</v>
      </c>
      <c r="H74" s="13">
        <v>1</v>
      </c>
      <c r="I74" s="13">
        <v>0.75</v>
      </c>
      <c r="J74" s="13">
        <v>1</v>
      </c>
      <c r="K74" s="13">
        <v>0.5</v>
      </c>
      <c r="L74" s="13">
        <v>0.75</v>
      </c>
      <c r="M74" s="26">
        <f t="shared" si="109"/>
        <v>4</v>
      </c>
      <c r="O74" s="9">
        <f t="shared" si="110"/>
        <v>0</v>
      </c>
      <c r="P74" s="9">
        <f t="shared" si="111"/>
        <v>25</v>
      </c>
      <c r="Q74" s="9">
        <f t="shared" si="112"/>
        <v>18.75</v>
      </c>
      <c r="R74" s="9">
        <f t="shared" si="113"/>
        <v>25</v>
      </c>
      <c r="S74" s="9">
        <f t="shared" si="114"/>
        <v>12.5</v>
      </c>
      <c r="T74" s="9">
        <f t="shared" si="115"/>
        <v>18.75</v>
      </c>
      <c r="V74" s="10"/>
      <c r="W74" s="10"/>
      <c r="X74" s="10"/>
      <c r="Y74" s="10"/>
      <c r="Z74" s="10"/>
      <c r="AA74" s="10"/>
      <c r="AB74" s="10"/>
    </row>
    <row r="75" spans="1:28" x14ac:dyDescent="0.25">
      <c r="A75" s="15" t="s">
        <v>9</v>
      </c>
      <c r="B75" s="16"/>
      <c r="C75" s="17">
        <f t="shared" ref="C75:K75" si="118">AVERAGE(C72:C74)</f>
        <v>0.16666666666666666</v>
      </c>
      <c r="D75" s="17">
        <f t="shared" si="118"/>
        <v>0.83333333333333337</v>
      </c>
      <c r="E75" s="17">
        <f t="shared" si="118"/>
        <v>0.15</v>
      </c>
      <c r="F75" s="17">
        <f t="shared" si="118"/>
        <v>0.85</v>
      </c>
      <c r="G75" s="17">
        <f t="shared" si="118"/>
        <v>0.33333333333333331</v>
      </c>
      <c r="H75" s="17">
        <f t="shared" si="118"/>
        <v>0.66666666666666663</v>
      </c>
      <c r="I75" s="17">
        <f t="shared" si="118"/>
        <v>0.83333333333333337</v>
      </c>
      <c r="J75" s="17">
        <f t="shared" si="118"/>
        <v>0.58333333333333337</v>
      </c>
      <c r="K75" s="17">
        <f t="shared" si="118"/>
        <v>0.31666666666666665</v>
      </c>
      <c r="L75" s="17">
        <f>AVERAGE(L72:L74)</f>
        <v>0.58333333333333337</v>
      </c>
      <c r="M75" s="26">
        <f t="shared" si="109"/>
        <v>3.3166666666666669</v>
      </c>
      <c r="O75" s="18">
        <f>AVERAGE(O72:O74)</f>
        <v>15.15151515151515</v>
      </c>
      <c r="P75" s="18">
        <f t="shared" ref="P75:T75" si="119">AVERAGE(P72:P74)</f>
        <v>17.222222222222225</v>
      </c>
      <c r="Q75" s="18">
        <f t="shared" si="119"/>
        <v>23.371212121212121</v>
      </c>
      <c r="R75" s="18">
        <f t="shared" si="119"/>
        <v>16.565656565656564</v>
      </c>
      <c r="S75" s="18">
        <f t="shared" si="119"/>
        <v>9.4191919191919187</v>
      </c>
      <c r="T75" s="18">
        <f t="shared" si="119"/>
        <v>18.270202020202021</v>
      </c>
      <c r="V75" s="10"/>
      <c r="W75" s="10"/>
      <c r="X75" s="10"/>
      <c r="Y75" s="10"/>
      <c r="Z75" s="10"/>
      <c r="AA75" s="10"/>
      <c r="AB75" s="10"/>
    </row>
    <row r="76" spans="1:28" x14ac:dyDescent="0.25">
      <c r="A76" s="11" t="s">
        <v>27</v>
      </c>
      <c r="B76" s="12">
        <v>1</v>
      </c>
      <c r="C76" s="13">
        <v>0.2</v>
      </c>
      <c r="D76" s="13">
        <v>0.8</v>
      </c>
      <c r="E76" s="13">
        <v>0.05</v>
      </c>
      <c r="F76" s="13">
        <v>0.95</v>
      </c>
      <c r="G76" s="13">
        <v>0</v>
      </c>
      <c r="H76" s="13">
        <v>1</v>
      </c>
      <c r="I76" s="13">
        <v>0.75</v>
      </c>
      <c r="J76" s="13">
        <v>0.25</v>
      </c>
      <c r="K76" s="13">
        <v>0.25</v>
      </c>
      <c r="L76" s="13">
        <v>0.25</v>
      </c>
      <c r="M76" s="26">
        <f t="shared" si="109"/>
        <v>2.5</v>
      </c>
      <c r="O76" s="9">
        <f t="shared" si="110"/>
        <v>0</v>
      </c>
      <c r="P76" s="9">
        <f t="shared" si="111"/>
        <v>40</v>
      </c>
      <c r="Q76" s="9">
        <f t="shared" si="112"/>
        <v>30</v>
      </c>
      <c r="R76" s="9">
        <f t="shared" si="113"/>
        <v>10</v>
      </c>
      <c r="S76" s="9">
        <f t="shared" si="114"/>
        <v>10</v>
      </c>
      <c r="T76" s="9">
        <f t="shared" si="115"/>
        <v>10</v>
      </c>
      <c r="V76" s="10"/>
      <c r="W76" s="10"/>
      <c r="X76" s="10"/>
      <c r="Y76" s="10"/>
      <c r="Z76" s="10"/>
      <c r="AA76" s="10"/>
      <c r="AB76" s="10"/>
    </row>
    <row r="77" spans="1:28" x14ac:dyDescent="0.25">
      <c r="A77" s="11"/>
      <c r="B77" s="12">
        <v>2</v>
      </c>
      <c r="C77" s="13">
        <v>0.2</v>
      </c>
      <c r="D77" s="13">
        <v>0.8</v>
      </c>
      <c r="E77" s="13">
        <v>0.05</v>
      </c>
      <c r="F77" s="13">
        <v>0.95</v>
      </c>
      <c r="G77" s="13">
        <v>0</v>
      </c>
      <c r="H77" s="13">
        <v>1</v>
      </c>
      <c r="I77" s="13">
        <v>0.75</v>
      </c>
      <c r="J77" s="13">
        <v>0.5</v>
      </c>
      <c r="K77" s="13">
        <v>0.25</v>
      </c>
      <c r="L77" s="13">
        <v>0.5</v>
      </c>
      <c r="M77" s="26">
        <f t="shared" si="109"/>
        <v>3</v>
      </c>
      <c r="O77" s="9">
        <f t="shared" si="110"/>
        <v>0</v>
      </c>
      <c r="P77" s="9">
        <f t="shared" si="111"/>
        <v>33.333333333333336</v>
      </c>
      <c r="Q77" s="9">
        <f t="shared" si="112"/>
        <v>25</v>
      </c>
      <c r="R77" s="9">
        <f t="shared" si="113"/>
        <v>16.666666666666668</v>
      </c>
      <c r="S77" s="9">
        <f t="shared" si="114"/>
        <v>8.3333333333333339</v>
      </c>
      <c r="T77" s="9">
        <f t="shared" si="115"/>
        <v>16.666666666666668</v>
      </c>
      <c r="V77" s="10"/>
      <c r="W77" s="10"/>
      <c r="X77" s="10"/>
      <c r="Y77" s="10"/>
      <c r="Z77" s="10"/>
      <c r="AA77" s="10"/>
      <c r="AB77" s="10"/>
    </row>
    <row r="78" spans="1:28" x14ac:dyDescent="0.25">
      <c r="A78" s="11"/>
      <c r="B78" s="12">
        <v>3</v>
      </c>
      <c r="C78" s="13">
        <v>0.2</v>
      </c>
      <c r="D78" s="13">
        <v>0.8</v>
      </c>
      <c r="E78" s="13">
        <v>0.05</v>
      </c>
      <c r="F78" s="13">
        <v>0.95</v>
      </c>
      <c r="G78" s="13">
        <v>0</v>
      </c>
      <c r="H78" s="13">
        <v>0</v>
      </c>
      <c r="I78" s="13">
        <v>1</v>
      </c>
      <c r="J78" s="13">
        <v>2</v>
      </c>
      <c r="K78" s="13">
        <v>1</v>
      </c>
      <c r="L78" s="13">
        <v>1.5</v>
      </c>
      <c r="M78" s="26">
        <f t="shared" si="109"/>
        <v>5.5</v>
      </c>
      <c r="O78" s="9">
        <f t="shared" si="110"/>
        <v>0</v>
      </c>
      <c r="P78" s="9">
        <f t="shared" si="111"/>
        <v>0</v>
      </c>
      <c r="Q78" s="9">
        <f t="shared" si="112"/>
        <v>18.181818181818183</v>
      </c>
      <c r="R78" s="9">
        <f t="shared" si="113"/>
        <v>36.363636363636367</v>
      </c>
      <c r="S78" s="9">
        <f t="shared" si="114"/>
        <v>18.181818181818183</v>
      </c>
      <c r="T78" s="9">
        <f t="shared" si="115"/>
        <v>27.272727272727273</v>
      </c>
      <c r="V78" s="10"/>
      <c r="W78" s="10"/>
      <c r="X78" s="10"/>
      <c r="Y78" s="10"/>
      <c r="Z78" s="10"/>
      <c r="AA78" s="10"/>
      <c r="AB78" s="10"/>
    </row>
    <row r="79" spans="1:28" x14ac:dyDescent="0.25">
      <c r="A79" s="15" t="s">
        <v>9</v>
      </c>
      <c r="B79" s="16"/>
      <c r="C79" s="17">
        <f t="shared" ref="C79:K79" si="120">AVERAGE(C76:C78)</f>
        <v>0.20000000000000004</v>
      </c>
      <c r="D79" s="17">
        <f t="shared" si="120"/>
        <v>0.80000000000000016</v>
      </c>
      <c r="E79" s="17">
        <f t="shared" si="120"/>
        <v>5.000000000000001E-2</v>
      </c>
      <c r="F79" s="17">
        <f t="shared" si="120"/>
        <v>0.94999999999999984</v>
      </c>
      <c r="G79" s="17">
        <f t="shared" si="120"/>
        <v>0</v>
      </c>
      <c r="H79" s="17">
        <f t="shared" si="120"/>
        <v>0.66666666666666663</v>
      </c>
      <c r="I79" s="17">
        <f t="shared" si="120"/>
        <v>0.83333333333333337</v>
      </c>
      <c r="J79" s="17">
        <f t="shared" si="120"/>
        <v>0.91666666666666663</v>
      </c>
      <c r="K79" s="17">
        <f t="shared" si="120"/>
        <v>0.5</v>
      </c>
      <c r="L79" s="17">
        <f>AVERAGE(L76:L78)</f>
        <v>0.75</v>
      </c>
      <c r="M79" s="26">
        <f t="shared" si="109"/>
        <v>3.6666666666666665</v>
      </c>
      <c r="O79" s="18">
        <f>AVERAGE(O76:O78)</f>
        <v>0</v>
      </c>
      <c r="P79" s="18">
        <f t="shared" ref="P79:S79" si="121">AVERAGE(P76:P78)</f>
        <v>24.444444444444446</v>
      </c>
      <c r="Q79" s="18">
        <f t="shared" si="121"/>
        <v>24.393939393939394</v>
      </c>
      <c r="R79" s="18">
        <f t="shared" si="121"/>
        <v>21.01010101010101</v>
      </c>
      <c r="S79" s="18">
        <f t="shared" si="121"/>
        <v>12.171717171717171</v>
      </c>
      <c r="T79" s="18">
        <f>AVERAGE(T76:T78)</f>
        <v>17.979797979797979</v>
      </c>
      <c r="V79" s="10"/>
      <c r="W79" s="10"/>
      <c r="X79" s="10"/>
      <c r="Y79" s="10"/>
      <c r="Z79" s="10"/>
      <c r="AA79" s="10"/>
      <c r="AB79" s="10"/>
    </row>
    <row r="80" spans="1:28" x14ac:dyDescent="0.25">
      <c r="A80" s="11" t="s">
        <v>28</v>
      </c>
      <c r="B80" s="12">
        <v>1</v>
      </c>
      <c r="C80" s="13">
        <v>0.2</v>
      </c>
      <c r="D80" s="13">
        <v>0.8</v>
      </c>
      <c r="E80" s="13">
        <v>0.05</v>
      </c>
      <c r="F80" s="13">
        <v>0.95</v>
      </c>
      <c r="G80" s="13">
        <v>0</v>
      </c>
      <c r="H80" s="13">
        <v>1</v>
      </c>
      <c r="I80" s="13">
        <v>0.66</v>
      </c>
      <c r="J80" s="13">
        <v>0.5</v>
      </c>
      <c r="K80" s="13">
        <v>0.2</v>
      </c>
      <c r="L80" s="13">
        <v>0.2</v>
      </c>
      <c r="M80" s="26">
        <f t="shared" si="109"/>
        <v>2.5600000000000005</v>
      </c>
      <c r="O80" s="9">
        <f t="shared" si="110"/>
        <v>0</v>
      </c>
      <c r="P80" s="9">
        <f t="shared" si="111"/>
        <v>39.062499999999993</v>
      </c>
      <c r="Q80" s="9">
        <f t="shared" si="112"/>
        <v>25.781249999999996</v>
      </c>
      <c r="R80" s="9">
        <f t="shared" si="113"/>
        <v>19.531249999999996</v>
      </c>
      <c r="S80" s="9">
        <f t="shared" si="114"/>
        <v>7.8124999999999982</v>
      </c>
      <c r="T80" s="9">
        <f t="shared" si="115"/>
        <v>7.8124999999999982</v>
      </c>
      <c r="V80" s="10"/>
      <c r="W80" s="10"/>
      <c r="X80" s="10"/>
      <c r="Y80" s="10"/>
      <c r="Z80" s="10"/>
      <c r="AA80" s="10"/>
      <c r="AB80" s="10"/>
    </row>
    <row r="81" spans="1:28" x14ac:dyDescent="0.25">
      <c r="A81" s="11"/>
      <c r="B81" s="12">
        <v>2</v>
      </c>
      <c r="C81" s="13">
        <v>0.2</v>
      </c>
      <c r="D81" s="13">
        <v>0.8</v>
      </c>
      <c r="E81" s="13">
        <v>0.2</v>
      </c>
      <c r="F81" s="13">
        <v>0.8</v>
      </c>
      <c r="G81" s="13">
        <v>0</v>
      </c>
      <c r="H81" s="13">
        <v>0</v>
      </c>
      <c r="I81" s="13">
        <v>1</v>
      </c>
      <c r="J81" s="13">
        <v>0.5</v>
      </c>
      <c r="K81" s="13">
        <v>0.5</v>
      </c>
      <c r="L81" s="13">
        <v>0.5</v>
      </c>
      <c r="M81" s="26">
        <f t="shared" si="109"/>
        <v>2.5</v>
      </c>
      <c r="O81" s="9">
        <f t="shared" si="110"/>
        <v>0</v>
      </c>
      <c r="P81" s="9">
        <f t="shared" si="111"/>
        <v>0</v>
      </c>
      <c r="Q81" s="9">
        <f t="shared" si="112"/>
        <v>40</v>
      </c>
      <c r="R81" s="9">
        <f t="shared" si="113"/>
        <v>20</v>
      </c>
      <c r="S81" s="9">
        <f t="shared" si="114"/>
        <v>20</v>
      </c>
      <c r="T81" s="9">
        <f t="shared" si="115"/>
        <v>20</v>
      </c>
      <c r="V81" s="10"/>
      <c r="W81" s="10"/>
      <c r="X81" s="10"/>
      <c r="Y81" s="10"/>
      <c r="Z81" s="10"/>
      <c r="AA81" s="10"/>
      <c r="AB81" s="10"/>
    </row>
    <row r="82" spans="1:28" x14ac:dyDescent="0.25">
      <c r="A82" s="11"/>
      <c r="B82" s="12">
        <v>3</v>
      </c>
      <c r="C82" s="13">
        <v>0.1</v>
      </c>
      <c r="D82" s="13">
        <v>0.9</v>
      </c>
      <c r="E82" s="13">
        <v>0.05</v>
      </c>
      <c r="F82" s="13">
        <v>0.95</v>
      </c>
      <c r="G82" s="13">
        <v>0</v>
      </c>
      <c r="H82" s="13">
        <v>0</v>
      </c>
      <c r="I82" s="13">
        <v>1</v>
      </c>
      <c r="J82" s="13">
        <v>2</v>
      </c>
      <c r="K82" s="13">
        <v>1</v>
      </c>
      <c r="L82" s="13">
        <v>1.5</v>
      </c>
      <c r="M82" s="26">
        <f t="shared" si="109"/>
        <v>5.5</v>
      </c>
      <c r="O82" s="9">
        <f t="shared" si="110"/>
        <v>0</v>
      </c>
      <c r="P82" s="9">
        <f t="shared" si="111"/>
        <v>0</v>
      </c>
      <c r="Q82" s="9">
        <f t="shared" si="112"/>
        <v>18.181818181818183</v>
      </c>
      <c r="R82" s="9">
        <f t="shared" si="113"/>
        <v>36.363636363636367</v>
      </c>
      <c r="S82" s="9">
        <f t="shared" si="114"/>
        <v>18.181818181818183</v>
      </c>
      <c r="T82" s="9">
        <f t="shared" si="115"/>
        <v>27.272727272727273</v>
      </c>
      <c r="V82" s="10"/>
      <c r="W82" s="10"/>
      <c r="X82" s="10"/>
      <c r="Y82" s="10"/>
      <c r="Z82" s="10"/>
      <c r="AA82" s="10"/>
      <c r="AB82" s="10"/>
    </row>
    <row r="83" spans="1:28" x14ac:dyDescent="0.25">
      <c r="A83" s="15" t="s">
        <v>9</v>
      </c>
      <c r="B83" s="16"/>
      <c r="C83" s="17">
        <f t="shared" ref="C83:L83" si="122">AVERAGE(C80:C82)</f>
        <v>0.16666666666666666</v>
      </c>
      <c r="D83" s="17">
        <f t="shared" si="122"/>
        <v>0.83333333333333337</v>
      </c>
      <c r="E83" s="17">
        <f t="shared" si="122"/>
        <v>9.9999999999999992E-2</v>
      </c>
      <c r="F83" s="17">
        <f t="shared" si="122"/>
        <v>0.9</v>
      </c>
      <c r="G83" s="17">
        <f t="shared" si="122"/>
        <v>0</v>
      </c>
      <c r="H83" s="17">
        <f t="shared" si="122"/>
        <v>0.33333333333333331</v>
      </c>
      <c r="I83" s="17">
        <f t="shared" si="122"/>
        <v>0.88666666666666671</v>
      </c>
      <c r="J83" s="17">
        <f t="shared" si="122"/>
        <v>1</v>
      </c>
      <c r="K83" s="17">
        <f t="shared" si="122"/>
        <v>0.56666666666666665</v>
      </c>
      <c r="L83" s="17">
        <f t="shared" si="122"/>
        <v>0.73333333333333339</v>
      </c>
      <c r="M83" s="26">
        <f t="shared" si="109"/>
        <v>3.5199999999999996</v>
      </c>
      <c r="O83" s="18">
        <f>AVERAGE(O80:O82)</f>
        <v>0</v>
      </c>
      <c r="P83" s="18">
        <f t="shared" ref="P83:T83" si="123">AVERAGE(P80:P82)</f>
        <v>13.02083333333333</v>
      </c>
      <c r="Q83" s="18">
        <f t="shared" si="123"/>
        <v>27.987689393939394</v>
      </c>
      <c r="R83" s="18">
        <f t="shared" si="123"/>
        <v>25.298295454545457</v>
      </c>
      <c r="S83" s="18">
        <f t="shared" si="123"/>
        <v>15.331439393939396</v>
      </c>
      <c r="T83" s="18">
        <f t="shared" si="123"/>
        <v>18.361742424242426</v>
      </c>
      <c r="V83" s="10"/>
      <c r="W83" s="10"/>
      <c r="X83" s="10"/>
      <c r="Y83" s="10"/>
      <c r="Z83" s="10"/>
      <c r="AA83" s="10"/>
      <c r="AB83" s="10"/>
    </row>
    <row r="84" spans="1:28" x14ac:dyDescent="0.25">
      <c r="A84" s="11" t="s">
        <v>29</v>
      </c>
      <c r="B84" s="12">
        <v>1</v>
      </c>
      <c r="C84" s="13">
        <v>0.3</v>
      </c>
      <c r="D84" s="13">
        <v>0.7</v>
      </c>
      <c r="E84" s="13">
        <v>0.1</v>
      </c>
      <c r="F84" s="13">
        <v>0.9</v>
      </c>
      <c r="G84" s="13">
        <v>1</v>
      </c>
      <c r="H84" s="13">
        <v>0</v>
      </c>
      <c r="I84" s="13">
        <v>0.5</v>
      </c>
      <c r="J84" s="13">
        <v>0.25</v>
      </c>
      <c r="K84" s="13">
        <v>0.25</v>
      </c>
      <c r="L84" s="13">
        <v>0.25</v>
      </c>
      <c r="M84" s="26">
        <f t="shared" si="109"/>
        <v>2.25</v>
      </c>
      <c r="O84" s="9">
        <f t="shared" si="110"/>
        <v>44.444444444444443</v>
      </c>
      <c r="P84" s="9">
        <f t="shared" si="111"/>
        <v>0</v>
      </c>
      <c r="Q84" s="9">
        <f t="shared" si="112"/>
        <v>22.222222222222221</v>
      </c>
      <c r="R84" s="9">
        <f t="shared" si="113"/>
        <v>11.111111111111111</v>
      </c>
      <c r="S84" s="9">
        <f t="shared" si="114"/>
        <v>11.111111111111111</v>
      </c>
      <c r="T84" s="9">
        <f t="shared" si="115"/>
        <v>11.111111111111111</v>
      </c>
      <c r="V84" s="10"/>
      <c r="W84" s="10"/>
      <c r="X84" s="10"/>
      <c r="Y84" s="10"/>
      <c r="Z84" s="10"/>
      <c r="AA84" s="10"/>
      <c r="AB84" s="10"/>
    </row>
    <row r="85" spans="1:28" x14ac:dyDescent="0.25">
      <c r="A85" s="11"/>
      <c r="B85" s="12">
        <v>2</v>
      </c>
      <c r="C85" s="13">
        <v>0.1</v>
      </c>
      <c r="D85" s="13">
        <v>0.9</v>
      </c>
      <c r="E85" s="13">
        <v>0.05</v>
      </c>
      <c r="F85" s="13">
        <v>0.95</v>
      </c>
      <c r="G85" s="13">
        <v>0</v>
      </c>
      <c r="H85" s="13">
        <v>0</v>
      </c>
      <c r="I85" s="13">
        <v>1</v>
      </c>
      <c r="J85" s="13">
        <v>1</v>
      </c>
      <c r="K85" s="13">
        <v>0.25</v>
      </c>
      <c r="L85" s="13">
        <v>0.5</v>
      </c>
      <c r="M85" s="26">
        <f t="shared" si="109"/>
        <v>2.75</v>
      </c>
      <c r="O85" s="9">
        <f t="shared" si="110"/>
        <v>0</v>
      </c>
      <c r="P85" s="9">
        <f t="shared" si="111"/>
        <v>0</v>
      </c>
      <c r="Q85" s="9">
        <f t="shared" si="112"/>
        <v>36.363636363636367</v>
      </c>
      <c r="R85" s="9">
        <f t="shared" si="113"/>
        <v>36.363636363636367</v>
      </c>
      <c r="S85" s="9">
        <f t="shared" si="114"/>
        <v>9.0909090909090917</v>
      </c>
      <c r="T85" s="9">
        <f t="shared" si="115"/>
        <v>18.181818181818183</v>
      </c>
      <c r="V85" s="10"/>
      <c r="W85" s="10"/>
      <c r="X85" s="10"/>
      <c r="Y85" s="10"/>
      <c r="Z85" s="10"/>
      <c r="AA85" s="10"/>
      <c r="AB85" s="10"/>
    </row>
    <row r="86" spans="1:28" x14ac:dyDescent="0.25">
      <c r="A86" s="11"/>
      <c r="B86" s="12">
        <v>3</v>
      </c>
      <c r="C86" s="13">
        <v>0.1</v>
      </c>
      <c r="D86" s="13">
        <v>0.9</v>
      </c>
      <c r="E86" s="13">
        <v>0.4</v>
      </c>
      <c r="F86" s="13">
        <v>0.6</v>
      </c>
      <c r="G86" s="13">
        <v>0</v>
      </c>
      <c r="H86" s="13">
        <v>1</v>
      </c>
      <c r="I86" s="13">
        <v>1</v>
      </c>
      <c r="J86" s="13">
        <v>0.5</v>
      </c>
      <c r="K86" s="13">
        <v>0.25</v>
      </c>
      <c r="L86" s="13">
        <v>0.25</v>
      </c>
      <c r="M86" s="26">
        <f t="shared" si="109"/>
        <v>3</v>
      </c>
      <c r="O86" s="9">
        <f t="shared" si="110"/>
        <v>0</v>
      </c>
      <c r="P86" s="9">
        <f t="shared" si="111"/>
        <v>33.333333333333336</v>
      </c>
      <c r="Q86" s="9">
        <f t="shared" si="112"/>
        <v>33.333333333333336</v>
      </c>
      <c r="R86" s="9">
        <f t="shared" si="113"/>
        <v>16.666666666666668</v>
      </c>
      <c r="S86" s="9">
        <f t="shared" si="114"/>
        <v>8.3333333333333339</v>
      </c>
      <c r="T86" s="9">
        <f t="shared" si="115"/>
        <v>8.3333333333333339</v>
      </c>
      <c r="V86" s="10"/>
      <c r="W86" s="10"/>
      <c r="X86" s="10"/>
      <c r="Y86" s="10"/>
      <c r="Z86" s="10"/>
      <c r="AA86" s="10"/>
      <c r="AB86" s="10"/>
    </row>
    <row r="87" spans="1:28" x14ac:dyDescent="0.25">
      <c r="A87" s="15" t="s">
        <v>9</v>
      </c>
      <c r="B87" s="16"/>
      <c r="C87" s="17">
        <f t="shared" ref="C87:K87" si="124">AVERAGE(C84:C86)</f>
        <v>0.16666666666666666</v>
      </c>
      <c r="D87" s="17">
        <f t="shared" si="124"/>
        <v>0.83333333333333337</v>
      </c>
      <c r="E87" s="17">
        <f t="shared" si="124"/>
        <v>0.18333333333333335</v>
      </c>
      <c r="F87" s="17">
        <f t="shared" si="124"/>
        <v>0.81666666666666676</v>
      </c>
      <c r="G87" s="17">
        <f t="shared" si="124"/>
        <v>0.33333333333333331</v>
      </c>
      <c r="H87" s="17">
        <f t="shared" si="124"/>
        <v>0.33333333333333331</v>
      </c>
      <c r="I87" s="17">
        <f t="shared" si="124"/>
        <v>0.83333333333333337</v>
      </c>
      <c r="J87" s="17">
        <f t="shared" si="124"/>
        <v>0.58333333333333337</v>
      </c>
      <c r="K87" s="17">
        <f t="shared" si="124"/>
        <v>0.25</v>
      </c>
      <c r="L87" s="17">
        <f>AVERAGE(L84:L86)</f>
        <v>0.33333333333333331</v>
      </c>
      <c r="M87" s="26">
        <f t="shared" si="109"/>
        <v>2.666666666666667</v>
      </c>
      <c r="O87" s="18">
        <f>AVERAGE(O84:O86)</f>
        <v>14.814814814814815</v>
      </c>
      <c r="P87" s="18">
        <f t="shared" ref="P87:T87" si="125">AVERAGE(P84:P86)</f>
        <v>11.111111111111112</v>
      </c>
      <c r="Q87" s="18">
        <f t="shared" si="125"/>
        <v>30.63973063973064</v>
      </c>
      <c r="R87" s="18">
        <f t="shared" si="125"/>
        <v>21.380471380471381</v>
      </c>
      <c r="S87" s="18">
        <f t="shared" si="125"/>
        <v>9.5117845117845121</v>
      </c>
      <c r="T87" s="18">
        <f t="shared" si="125"/>
        <v>12.542087542087543</v>
      </c>
      <c r="V87" s="10"/>
      <c r="W87" s="10"/>
      <c r="X87" s="10"/>
      <c r="Y87" s="10"/>
      <c r="Z87" s="10"/>
      <c r="AA87" s="10"/>
      <c r="AB87" s="10"/>
    </row>
    <row r="88" spans="1:28" x14ac:dyDescent="0.25">
      <c r="A88" s="11" t="s">
        <v>30</v>
      </c>
      <c r="B88" s="12">
        <v>1</v>
      </c>
      <c r="C88" s="13">
        <v>0.2</v>
      </c>
      <c r="D88" s="13">
        <v>0.8</v>
      </c>
      <c r="E88" s="13">
        <v>0.05</v>
      </c>
      <c r="F88" s="13">
        <v>0.95</v>
      </c>
      <c r="G88" s="13">
        <v>0</v>
      </c>
      <c r="H88" s="13">
        <v>0</v>
      </c>
      <c r="I88" s="13">
        <v>1</v>
      </c>
      <c r="J88" s="13">
        <v>1.5</v>
      </c>
      <c r="K88" s="13">
        <v>0.5</v>
      </c>
      <c r="L88" s="13">
        <v>0.5</v>
      </c>
      <c r="M88" s="26">
        <f t="shared" si="109"/>
        <v>3.5</v>
      </c>
      <c r="O88" s="9">
        <f t="shared" si="110"/>
        <v>0</v>
      </c>
      <c r="P88" s="9">
        <f t="shared" si="111"/>
        <v>0</v>
      </c>
      <c r="Q88" s="9">
        <f t="shared" si="112"/>
        <v>28.571428571428573</v>
      </c>
      <c r="R88" s="9">
        <f t="shared" si="113"/>
        <v>42.857142857142854</v>
      </c>
      <c r="S88" s="9">
        <f t="shared" si="114"/>
        <v>14.285714285714286</v>
      </c>
      <c r="T88" s="9">
        <f t="shared" si="115"/>
        <v>14.285714285714286</v>
      </c>
      <c r="V88" s="10"/>
      <c r="W88" s="10"/>
      <c r="X88" s="10"/>
      <c r="Y88" s="10"/>
      <c r="Z88" s="10"/>
      <c r="AA88" s="10"/>
      <c r="AB88" s="10"/>
    </row>
    <row r="89" spans="1:28" x14ac:dyDescent="0.25">
      <c r="A89" s="11"/>
      <c r="B89" s="12">
        <v>2</v>
      </c>
      <c r="C89" s="13">
        <v>0.2</v>
      </c>
      <c r="D89" s="13">
        <v>0.8</v>
      </c>
      <c r="E89" s="13">
        <v>0.05</v>
      </c>
      <c r="F89" s="13">
        <v>0.95</v>
      </c>
      <c r="G89" s="13">
        <v>0</v>
      </c>
      <c r="H89" s="13">
        <v>1</v>
      </c>
      <c r="I89" s="13">
        <v>1.5</v>
      </c>
      <c r="J89" s="13">
        <v>1</v>
      </c>
      <c r="K89" s="13">
        <v>0.5</v>
      </c>
      <c r="L89" s="13">
        <v>1</v>
      </c>
      <c r="M89" s="26">
        <f t="shared" si="109"/>
        <v>5</v>
      </c>
      <c r="O89" s="9">
        <f t="shared" si="110"/>
        <v>0</v>
      </c>
      <c r="P89" s="9">
        <f t="shared" si="111"/>
        <v>20</v>
      </c>
      <c r="Q89" s="9">
        <f t="shared" si="112"/>
        <v>30</v>
      </c>
      <c r="R89" s="9">
        <f t="shared" si="113"/>
        <v>20</v>
      </c>
      <c r="S89" s="9">
        <f t="shared" si="114"/>
        <v>10</v>
      </c>
      <c r="T89" s="9">
        <f t="shared" si="115"/>
        <v>20</v>
      </c>
      <c r="V89" s="10"/>
      <c r="W89" s="10"/>
      <c r="X89" s="10"/>
      <c r="Y89" s="10"/>
      <c r="Z89" s="10"/>
      <c r="AA89" s="10"/>
      <c r="AB89" s="10"/>
    </row>
    <row r="90" spans="1:28" x14ac:dyDescent="0.25">
      <c r="A90" s="11"/>
      <c r="B90" s="12">
        <v>3</v>
      </c>
      <c r="C90" s="13">
        <v>0.1</v>
      </c>
      <c r="D90" s="13">
        <v>0.9</v>
      </c>
      <c r="E90" s="13">
        <v>0.05</v>
      </c>
      <c r="F90" s="13">
        <v>0.95</v>
      </c>
      <c r="G90" s="13">
        <v>0</v>
      </c>
      <c r="H90" s="13">
        <v>0</v>
      </c>
      <c r="I90" s="13">
        <v>1</v>
      </c>
      <c r="J90" s="13">
        <v>0.5</v>
      </c>
      <c r="K90" s="13">
        <v>0.25</v>
      </c>
      <c r="L90" s="13">
        <v>1</v>
      </c>
      <c r="M90" s="26">
        <f t="shared" si="109"/>
        <v>2.75</v>
      </c>
      <c r="O90" s="9">
        <f t="shared" si="110"/>
        <v>0</v>
      </c>
      <c r="P90" s="9">
        <f t="shared" si="111"/>
        <v>0</v>
      </c>
      <c r="Q90" s="9">
        <f t="shared" si="112"/>
        <v>36.363636363636367</v>
      </c>
      <c r="R90" s="9">
        <f t="shared" si="113"/>
        <v>18.181818181818183</v>
      </c>
      <c r="S90" s="9">
        <f t="shared" si="114"/>
        <v>9.0909090909090917</v>
      </c>
      <c r="T90" s="9">
        <f t="shared" si="115"/>
        <v>36.363636363636367</v>
      </c>
      <c r="V90" s="10"/>
      <c r="W90" s="10"/>
      <c r="X90" s="10"/>
      <c r="Y90" s="10"/>
      <c r="Z90" s="10"/>
      <c r="AA90" s="10"/>
      <c r="AB90" s="10"/>
    </row>
    <row r="91" spans="1:28" x14ac:dyDescent="0.25">
      <c r="A91" s="15" t="s">
        <v>9</v>
      </c>
      <c r="B91" s="16"/>
      <c r="C91" s="17">
        <f>AVERAGE(C88:C90)</f>
        <v>0.16666666666666666</v>
      </c>
      <c r="D91" s="17">
        <f>AVERAGE(D88:D90)</f>
        <v>0.83333333333333337</v>
      </c>
      <c r="E91" s="17">
        <f t="shared" ref="E91:K91" si="126">AVERAGE(E88:E90)</f>
        <v>5.000000000000001E-2</v>
      </c>
      <c r="F91" s="17">
        <f t="shared" si="126"/>
        <v>0.94999999999999984</v>
      </c>
      <c r="G91" s="17">
        <f t="shared" si="126"/>
        <v>0</v>
      </c>
      <c r="H91" s="17">
        <f t="shared" si="126"/>
        <v>0.33333333333333331</v>
      </c>
      <c r="I91" s="17">
        <f t="shared" si="126"/>
        <v>1.1666666666666667</v>
      </c>
      <c r="J91" s="17">
        <f t="shared" si="126"/>
        <v>1</v>
      </c>
      <c r="K91" s="17">
        <f t="shared" si="126"/>
        <v>0.41666666666666669</v>
      </c>
      <c r="L91" s="17">
        <f>AVERAGE(L88:L90)</f>
        <v>0.83333333333333337</v>
      </c>
      <c r="M91" s="26">
        <f t="shared" si="109"/>
        <v>3.75</v>
      </c>
      <c r="O91" s="18">
        <f>AVERAGE(O88:O90)</f>
        <v>0</v>
      </c>
      <c r="P91" s="18">
        <f t="shared" ref="P91:T91" si="127">AVERAGE(P88:P90)</f>
        <v>6.666666666666667</v>
      </c>
      <c r="Q91" s="18">
        <f t="shared" si="127"/>
        <v>31.645021645021643</v>
      </c>
      <c r="R91" s="18">
        <f t="shared" si="127"/>
        <v>27.012987012987011</v>
      </c>
      <c r="S91" s="18">
        <f t="shared" si="127"/>
        <v>11.125541125541126</v>
      </c>
      <c r="T91" s="18">
        <f t="shared" si="127"/>
        <v>23.549783549783552</v>
      </c>
      <c r="V91" s="10"/>
      <c r="W91" s="10"/>
      <c r="X91" s="10"/>
      <c r="Y91" s="10"/>
      <c r="Z91" s="10"/>
      <c r="AA91" s="10"/>
      <c r="AB91" s="10"/>
    </row>
    <row r="92" spans="1:28" x14ac:dyDescent="0.25">
      <c r="A92" s="11" t="s">
        <v>31</v>
      </c>
      <c r="B92" s="12">
        <v>1</v>
      </c>
      <c r="C92" s="13">
        <v>0.3</v>
      </c>
      <c r="D92" s="13">
        <v>0.7</v>
      </c>
      <c r="E92" s="13">
        <v>0.3</v>
      </c>
      <c r="F92" s="13">
        <v>0.7</v>
      </c>
      <c r="G92" s="13">
        <v>0</v>
      </c>
      <c r="H92" s="13">
        <v>1</v>
      </c>
      <c r="I92" s="13">
        <v>1</v>
      </c>
      <c r="J92" s="13">
        <v>0.5</v>
      </c>
      <c r="K92" s="13">
        <v>0.25</v>
      </c>
      <c r="L92" s="13">
        <v>0.5</v>
      </c>
      <c r="M92" s="26">
        <f t="shared" si="109"/>
        <v>3.25</v>
      </c>
      <c r="O92" s="9">
        <f t="shared" si="110"/>
        <v>0</v>
      </c>
      <c r="P92" s="9">
        <f t="shared" si="111"/>
        <v>30.76923076923077</v>
      </c>
      <c r="Q92" s="9">
        <f t="shared" si="112"/>
        <v>30.76923076923077</v>
      </c>
      <c r="R92" s="9">
        <f t="shared" si="113"/>
        <v>15.384615384615385</v>
      </c>
      <c r="S92" s="9">
        <f t="shared" si="114"/>
        <v>7.6923076923076925</v>
      </c>
      <c r="T92" s="9">
        <f t="shared" si="115"/>
        <v>15.384615384615385</v>
      </c>
      <c r="V92" s="10"/>
      <c r="W92" s="10"/>
      <c r="X92" s="10"/>
      <c r="Y92" s="10"/>
      <c r="Z92" s="10"/>
      <c r="AA92" s="10"/>
      <c r="AB92" s="10"/>
    </row>
    <row r="93" spans="1:28" x14ac:dyDescent="0.25">
      <c r="A93" s="11"/>
      <c r="B93" s="12">
        <v>2</v>
      </c>
      <c r="C93" s="13">
        <v>0.2</v>
      </c>
      <c r="D93" s="13">
        <v>0.8</v>
      </c>
      <c r="E93" s="13">
        <v>0.05</v>
      </c>
      <c r="F93" s="13">
        <v>0.95</v>
      </c>
      <c r="G93" s="13">
        <v>0</v>
      </c>
      <c r="H93" s="13">
        <v>0</v>
      </c>
      <c r="I93" s="13">
        <v>1</v>
      </c>
      <c r="J93" s="13">
        <v>1</v>
      </c>
      <c r="K93" s="13">
        <v>0.5</v>
      </c>
      <c r="L93" s="13">
        <v>2</v>
      </c>
      <c r="M93" s="26">
        <f t="shared" si="109"/>
        <v>4.5</v>
      </c>
      <c r="O93" s="9">
        <f t="shared" si="110"/>
        <v>0</v>
      </c>
      <c r="P93" s="9">
        <f t="shared" si="111"/>
        <v>0</v>
      </c>
      <c r="Q93" s="9">
        <f t="shared" si="112"/>
        <v>22.222222222222221</v>
      </c>
      <c r="R93" s="9">
        <f t="shared" si="113"/>
        <v>22.222222222222221</v>
      </c>
      <c r="S93" s="9">
        <f t="shared" si="114"/>
        <v>11.111111111111111</v>
      </c>
      <c r="T93" s="9">
        <f t="shared" si="115"/>
        <v>44.444444444444443</v>
      </c>
      <c r="V93" s="10"/>
      <c r="W93" s="10"/>
      <c r="X93" s="10"/>
      <c r="Y93" s="10"/>
      <c r="Z93" s="10"/>
      <c r="AA93" s="10"/>
      <c r="AB93" s="10"/>
    </row>
    <row r="94" spans="1:28" x14ac:dyDescent="0.25">
      <c r="A94" s="11"/>
      <c r="B94" s="12">
        <v>3</v>
      </c>
      <c r="C94" s="13">
        <v>0.2</v>
      </c>
      <c r="D94" s="13">
        <v>0.8</v>
      </c>
      <c r="E94" s="13">
        <v>0.05</v>
      </c>
      <c r="F94" s="13">
        <v>0.95</v>
      </c>
      <c r="G94" s="13">
        <v>0</v>
      </c>
      <c r="H94" s="13">
        <v>0</v>
      </c>
      <c r="I94" s="13">
        <v>1</v>
      </c>
      <c r="J94" s="13">
        <v>0.33</v>
      </c>
      <c r="K94" s="13">
        <v>0.25</v>
      </c>
      <c r="L94" s="13">
        <v>0.25</v>
      </c>
      <c r="M94" s="26">
        <f t="shared" si="109"/>
        <v>1.83</v>
      </c>
      <c r="O94" s="9">
        <f t="shared" si="110"/>
        <v>0</v>
      </c>
      <c r="P94" s="9">
        <f t="shared" si="111"/>
        <v>0</v>
      </c>
      <c r="Q94" s="9">
        <f t="shared" si="112"/>
        <v>54.644808743169399</v>
      </c>
      <c r="R94" s="9">
        <f t="shared" si="113"/>
        <v>18.032786885245901</v>
      </c>
      <c r="S94" s="9">
        <f t="shared" si="114"/>
        <v>13.66120218579235</v>
      </c>
      <c r="T94" s="9">
        <f t="shared" si="115"/>
        <v>13.66120218579235</v>
      </c>
      <c r="V94" s="10"/>
      <c r="W94" s="10"/>
      <c r="X94" s="10"/>
      <c r="Y94" s="10"/>
      <c r="Z94" s="10"/>
      <c r="AA94" s="10"/>
      <c r="AB94" s="10"/>
    </row>
    <row r="95" spans="1:28" x14ac:dyDescent="0.25">
      <c r="A95" s="15" t="s">
        <v>9</v>
      </c>
      <c r="B95" s="16"/>
      <c r="C95" s="17">
        <f>AVERAGE(C92:C94)</f>
        <v>0.23333333333333331</v>
      </c>
      <c r="D95" s="17">
        <f>AVERAGE(D92:D94)</f>
        <v>0.76666666666666661</v>
      </c>
      <c r="E95" s="17">
        <f t="shared" ref="E95:K95" si="128">AVERAGE(E92:E94)</f>
        <v>0.13333333333333333</v>
      </c>
      <c r="F95" s="17">
        <f t="shared" si="128"/>
        <v>0.86666666666666659</v>
      </c>
      <c r="G95" s="17">
        <f t="shared" si="128"/>
        <v>0</v>
      </c>
      <c r="H95" s="17">
        <f t="shared" si="128"/>
        <v>0.33333333333333331</v>
      </c>
      <c r="I95" s="17">
        <f t="shared" si="128"/>
        <v>1</v>
      </c>
      <c r="J95" s="17">
        <f t="shared" si="128"/>
        <v>0.61</v>
      </c>
      <c r="K95" s="17">
        <f t="shared" si="128"/>
        <v>0.33333333333333331</v>
      </c>
      <c r="L95" s="17">
        <f>AVERAGE(L92:L94)</f>
        <v>0.91666666666666663</v>
      </c>
      <c r="M95" s="26">
        <f t="shared" si="109"/>
        <v>3.1933333333333334</v>
      </c>
      <c r="O95" s="18">
        <f>AVERAGE(O92:O94)</f>
        <v>0</v>
      </c>
      <c r="P95" s="18">
        <f t="shared" ref="P95:T95" si="129">AVERAGE(P92:P94)</f>
        <v>10.256410256410257</v>
      </c>
      <c r="Q95" s="18">
        <f t="shared" si="129"/>
        <v>35.878753911540798</v>
      </c>
      <c r="R95" s="18">
        <f t="shared" si="129"/>
        <v>18.546541497361172</v>
      </c>
      <c r="S95" s="18">
        <f t="shared" si="129"/>
        <v>10.821540329737052</v>
      </c>
      <c r="T95" s="18">
        <f t="shared" si="129"/>
        <v>24.496754004950727</v>
      </c>
      <c r="V95" s="10"/>
      <c r="W95" s="10"/>
      <c r="X95" s="10"/>
      <c r="Y95" s="10"/>
      <c r="Z95" s="10"/>
      <c r="AA95" s="10"/>
      <c r="AB95" s="10"/>
    </row>
    <row r="96" spans="1:28" x14ac:dyDescent="0.25">
      <c r="A96" s="11" t="s">
        <v>32</v>
      </c>
      <c r="B96" s="12">
        <v>1</v>
      </c>
      <c r="C96" s="13">
        <v>0.3</v>
      </c>
      <c r="D96" s="13">
        <v>0.7</v>
      </c>
      <c r="E96" s="13">
        <v>0.05</v>
      </c>
      <c r="F96" s="13">
        <v>0.95</v>
      </c>
      <c r="G96" s="13">
        <v>0</v>
      </c>
      <c r="H96" s="13">
        <v>1</v>
      </c>
      <c r="I96" s="13">
        <v>0.5</v>
      </c>
      <c r="J96" s="13">
        <v>0.25</v>
      </c>
      <c r="K96" s="13">
        <v>0.25</v>
      </c>
      <c r="L96" s="13">
        <v>0.25</v>
      </c>
      <c r="M96" s="26">
        <f t="shared" si="109"/>
        <v>2.25</v>
      </c>
      <c r="O96" s="9">
        <f t="shared" si="110"/>
        <v>0</v>
      </c>
      <c r="P96" s="9">
        <f t="shared" si="111"/>
        <v>44.444444444444443</v>
      </c>
      <c r="Q96" s="9">
        <f t="shared" si="112"/>
        <v>22.222222222222221</v>
      </c>
      <c r="R96" s="9">
        <f t="shared" si="113"/>
        <v>11.111111111111111</v>
      </c>
      <c r="S96" s="9">
        <f t="shared" si="114"/>
        <v>11.111111111111111</v>
      </c>
      <c r="T96" s="9">
        <f t="shared" si="115"/>
        <v>11.111111111111111</v>
      </c>
    </row>
    <row r="97" spans="1:20" x14ac:dyDescent="0.25">
      <c r="A97" s="11"/>
      <c r="B97" s="12">
        <v>2</v>
      </c>
      <c r="C97" s="13">
        <v>0.1</v>
      </c>
      <c r="D97" s="13">
        <v>0.9</v>
      </c>
      <c r="E97" s="13">
        <v>0.05</v>
      </c>
      <c r="F97" s="13">
        <v>0.95</v>
      </c>
      <c r="G97" s="13">
        <v>1</v>
      </c>
      <c r="H97" s="13">
        <v>0.25</v>
      </c>
      <c r="I97" s="13">
        <v>0.2</v>
      </c>
      <c r="J97" s="13">
        <v>0.2</v>
      </c>
      <c r="K97" s="13">
        <v>0.1</v>
      </c>
      <c r="L97" s="13">
        <v>0.1</v>
      </c>
      <c r="M97" s="26">
        <f t="shared" si="109"/>
        <v>1.85</v>
      </c>
      <c r="O97" s="9">
        <f t="shared" si="110"/>
        <v>54.054054054054049</v>
      </c>
      <c r="P97" s="9">
        <f t="shared" si="111"/>
        <v>13.513513513513512</v>
      </c>
      <c r="Q97" s="9">
        <f t="shared" si="112"/>
        <v>10.810810810810811</v>
      </c>
      <c r="R97" s="9">
        <f t="shared" si="113"/>
        <v>10.810810810810811</v>
      </c>
      <c r="S97" s="9">
        <f t="shared" si="114"/>
        <v>5.4054054054054053</v>
      </c>
      <c r="T97" s="9">
        <f>L97*100/M97</f>
        <v>5.4054054054054053</v>
      </c>
    </row>
    <row r="98" spans="1:20" x14ac:dyDescent="0.25">
      <c r="A98" s="11"/>
      <c r="B98" s="12">
        <v>3</v>
      </c>
      <c r="C98" s="13">
        <v>0.1</v>
      </c>
      <c r="D98" s="13">
        <v>0.9</v>
      </c>
      <c r="E98" s="13">
        <v>0.1</v>
      </c>
      <c r="F98" s="13">
        <v>0.9</v>
      </c>
      <c r="G98" s="13">
        <v>0</v>
      </c>
      <c r="H98" s="13">
        <v>1</v>
      </c>
      <c r="I98" s="13">
        <v>1</v>
      </c>
      <c r="J98" s="13">
        <v>0.5</v>
      </c>
      <c r="K98" s="13">
        <v>0.2</v>
      </c>
      <c r="L98" s="13">
        <v>0.5</v>
      </c>
      <c r="M98" s="26">
        <f t="shared" si="109"/>
        <v>3.2</v>
      </c>
      <c r="O98" s="9">
        <f t="shared" si="110"/>
        <v>0</v>
      </c>
      <c r="P98" s="9">
        <f t="shared" si="111"/>
        <v>31.25</v>
      </c>
      <c r="Q98" s="9">
        <f t="shared" si="112"/>
        <v>31.25</v>
      </c>
      <c r="R98" s="9">
        <f t="shared" si="113"/>
        <v>15.625</v>
      </c>
      <c r="S98" s="9">
        <f t="shared" si="114"/>
        <v>6.25</v>
      </c>
      <c r="T98" s="9">
        <f t="shared" si="115"/>
        <v>15.625</v>
      </c>
    </row>
    <row r="99" spans="1:20" x14ac:dyDescent="0.25">
      <c r="A99" s="15" t="s">
        <v>9</v>
      </c>
      <c r="B99" s="16"/>
      <c r="C99" s="17">
        <f>AVERAGE(C96:C98)</f>
        <v>0.16666666666666666</v>
      </c>
      <c r="D99" s="17">
        <f>AVERAGE(D96:D98)</f>
        <v>0.83333333333333337</v>
      </c>
      <c r="E99" s="17">
        <f t="shared" ref="E99:K99" si="130">AVERAGE(E96:E98)</f>
        <v>6.6666666666666666E-2</v>
      </c>
      <c r="F99" s="17">
        <f t="shared" si="130"/>
        <v>0.93333333333333324</v>
      </c>
      <c r="G99" s="17">
        <f t="shared" si="130"/>
        <v>0.33333333333333331</v>
      </c>
      <c r="H99" s="17">
        <f t="shared" si="130"/>
        <v>0.75</v>
      </c>
      <c r="I99" s="17">
        <f t="shared" si="130"/>
        <v>0.56666666666666665</v>
      </c>
      <c r="J99" s="17">
        <f t="shared" si="130"/>
        <v>0.31666666666666665</v>
      </c>
      <c r="K99" s="17">
        <f t="shared" si="130"/>
        <v>0.18333333333333335</v>
      </c>
      <c r="L99" s="17">
        <f>AVERAGE(L96:L98)</f>
        <v>0.28333333333333333</v>
      </c>
      <c r="M99" s="26">
        <f t="shared" si="109"/>
        <v>2.4333333333333331</v>
      </c>
      <c r="O99" s="18">
        <f>AVERAGE(O96:O98)</f>
        <v>18.018018018018015</v>
      </c>
      <c r="P99" s="18">
        <f t="shared" ref="P99:T99" si="131">AVERAGE(P96:P98)</f>
        <v>29.735985985985987</v>
      </c>
      <c r="Q99" s="18">
        <f t="shared" si="131"/>
        <v>21.427677677677679</v>
      </c>
      <c r="R99" s="18">
        <f t="shared" si="131"/>
        <v>12.51564064064064</v>
      </c>
      <c r="S99" s="18">
        <f t="shared" si="131"/>
        <v>7.5888388388388393</v>
      </c>
      <c r="T99" s="18">
        <f t="shared" si="131"/>
        <v>10.713838838838839</v>
      </c>
    </row>
    <row r="100" spans="1:20" x14ac:dyDescent="0.25">
      <c r="A100" s="11" t="s">
        <v>33</v>
      </c>
      <c r="B100" s="12">
        <v>1</v>
      </c>
      <c r="C100" s="13">
        <v>0.3</v>
      </c>
      <c r="D100" s="13">
        <v>0.7</v>
      </c>
      <c r="E100" s="13">
        <v>0.05</v>
      </c>
      <c r="F100" s="13">
        <v>0.95</v>
      </c>
      <c r="G100" s="13">
        <v>0</v>
      </c>
      <c r="H100" s="13">
        <v>1</v>
      </c>
      <c r="I100" s="13">
        <v>0.5</v>
      </c>
      <c r="J100" s="13">
        <v>0.33</v>
      </c>
      <c r="K100" s="13">
        <v>0.2</v>
      </c>
      <c r="L100" s="13">
        <v>0.5</v>
      </c>
      <c r="M100" s="26">
        <f t="shared" si="109"/>
        <v>2.5300000000000002</v>
      </c>
      <c r="O100" s="9">
        <f t="shared" si="110"/>
        <v>0</v>
      </c>
      <c r="P100" s="9">
        <f t="shared" si="111"/>
        <v>39.525691699604742</v>
      </c>
      <c r="Q100" s="9">
        <f t="shared" si="112"/>
        <v>19.762845849802371</v>
      </c>
      <c r="R100" s="9">
        <f t="shared" si="113"/>
        <v>13.043478260869565</v>
      </c>
      <c r="S100" s="9">
        <f t="shared" si="114"/>
        <v>7.9051383399209483</v>
      </c>
      <c r="T100" s="9">
        <f t="shared" si="115"/>
        <v>19.762845849802371</v>
      </c>
    </row>
    <row r="101" spans="1:20" x14ac:dyDescent="0.25">
      <c r="A101" s="11"/>
      <c r="B101" s="12">
        <v>2</v>
      </c>
      <c r="C101" s="13">
        <v>0.1</v>
      </c>
      <c r="D101" s="13">
        <v>0.9</v>
      </c>
      <c r="E101" s="13">
        <v>0.05</v>
      </c>
      <c r="F101" s="13">
        <v>0.95</v>
      </c>
      <c r="G101" s="13">
        <v>0</v>
      </c>
      <c r="H101" s="13">
        <v>1</v>
      </c>
      <c r="I101" s="13">
        <v>1</v>
      </c>
      <c r="J101" s="13">
        <v>0.5</v>
      </c>
      <c r="K101" s="13">
        <v>0.1</v>
      </c>
      <c r="L101" s="13">
        <v>0.1</v>
      </c>
      <c r="M101" s="26">
        <f t="shared" si="109"/>
        <v>2.7</v>
      </c>
      <c r="O101" s="9">
        <f t="shared" si="110"/>
        <v>0</v>
      </c>
      <c r="P101" s="9">
        <f t="shared" si="111"/>
        <v>37.037037037037038</v>
      </c>
      <c r="Q101" s="9">
        <f t="shared" si="112"/>
        <v>37.037037037037038</v>
      </c>
      <c r="R101" s="9">
        <f t="shared" si="113"/>
        <v>18.518518518518519</v>
      </c>
      <c r="S101" s="9">
        <f t="shared" si="114"/>
        <v>3.7037037037037033</v>
      </c>
      <c r="T101" s="9">
        <f t="shared" si="115"/>
        <v>3.7037037037037033</v>
      </c>
    </row>
    <row r="102" spans="1:20" x14ac:dyDescent="0.25">
      <c r="A102" s="11"/>
      <c r="B102" s="12">
        <v>3</v>
      </c>
      <c r="C102" s="13">
        <v>0.2</v>
      </c>
      <c r="D102" s="13">
        <v>0.8</v>
      </c>
      <c r="E102" s="13">
        <v>0.1</v>
      </c>
      <c r="F102" s="13">
        <v>0.9</v>
      </c>
      <c r="G102" s="13">
        <v>0</v>
      </c>
      <c r="H102" s="13">
        <v>1</v>
      </c>
      <c r="I102" s="13">
        <v>1</v>
      </c>
      <c r="J102" s="13">
        <v>0.75</v>
      </c>
      <c r="K102" s="13">
        <v>0.5</v>
      </c>
      <c r="L102" s="13">
        <v>0.5</v>
      </c>
      <c r="M102" s="26">
        <f t="shared" si="109"/>
        <v>3.75</v>
      </c>
      <c r="O102" s="9">
        <f t="shared" si="110"/>
        <v>0</v>
      </c>
      <c r="P102" s="9">
        <f t="shared" si="111"/>
        <v>26.666666666666668</v>
      </c>
      <c r="Q102" s="9">
        <f t="shared" si="112"/>
        <v>26.666666666666668</v>
      </c>
      <c r="R102" s="9">
        <f t="shared" si="113"/>
        <v>20</v>
      </c>
      <c r="S102" s="9">
        <f t="shared" si="114"/>
        <v>13.333333333333334</v>
      </c>
      <c r="T102" s="9">
        <f t="shared" si="115"/>
        <v>13.333333333333334</v>
      </c>
    </row>
    <row r="103" spans="1:20" x14ac:dyDescent="0.25">
      <c r="A103" s="15" t="s">
        <v>9</v>
      </c>
      <c r="B103" s="16"/>
      <c r="C103" s="17">
        <f>AVERAGE(C100:C102)</f>
        <v>0.20000000000000004</v>
      </c>
      <c r="D103" s="17">
        <f>AVERAGE(D100:D102)</f>
        <v>0.80000000000000016</v>
      </c>
      <c r="E103" s="17">
        <f t="shared" ref="E103:K103" si="132">AVERAGE(E100:E102)</f>
        <v>6.6666666666666666E-2</v>
      </c>
      <c r="F103" s="17">
        <f t="shared" si="132"/>
        <v>0.93333333333333324</v>
      </c>
      <c r="G103" s="17">
        <f t="shared" si="132"/>
        <v>0</v>
      </c>
      <c r="H103" s="17">
        <f t="shared" si="132"/>
        <v>1</v>
      </c>
      <c r="I103" s="17">
        <f t="shared" si="132"/>
        <v>0.83333333333333337</v>
      </c>
      <c r="J103" s="17">
        <f t="shared" si="132"/>
        <v>0.52666666666666673</v>
      </c>
      <c r="K103" s="17">
        <f t="shared" si="132"/>
        <v>0.26666666666666666</v>
      </c>
      <c r="L103" s="17">
        <f>AVERAGE(L100:L102)</f>
        <v>0.3666666666666667</v>
      </c>
      <c r="M103" s="26">
        <f t="shared" si="109"/>
        <v>2.9933333333333336</v>
      </c>
      <c r="O103" s="18">
        <f>AVERAGE(O100:O102)</f>
        <v>0</v>
      </c>
      <c r="P103" s="18">
        <f t="shared" ref="P103:T103" si="133">AVERAGE(P100:P102)</f>
        <v>34.409798467769484</v>
      </c>
      <c r="Q103" s="18">
        <f t="shared" si="133"/>
        <v>27.822183184502027</v>
      </c>
      <c r="R103" s="18">
        <f t="shared" si="133"/>
        <v>17.187332259796026</v>
      </c>
      <c r="S103" s="18">
        <f t="shared" si="133"/>
        <v>8.3140584589859952</v>
      </c>
      <c r="T103" s="18">
        <f t="shared" si="133"/>
        <v>12.266627628946468</v>
      </c>
    </row>
    <row r="104" spans="1:20" x14ac:dyDescent="0.25">
      <c r="A104" s="11" t="s">
        <v>34</v>
      </c>
      <c r="B104" s="12">
        <v>1</v>
      </c>
      <c r="C104" s="13">
        <v>0.1</v>
      </c>
      <c r="D104" s="13">
        <v>0.9</v>
      </c>
      <c r="E104" s="13">
        <v>0.1</v>
      </c>
      <c r="F104" s="13">
        <v>0.9</v>
      </c>
      <c r="G104" s="13">
        <v>0</v>
      </c>
      <c r="H104" s="13">
        <v>1</v>
      </c>
      <c r="I104" s="13">
        <v>0.75</v>
      </c>
      <c r="J104" s="13">
        <v>0.5</v>
      </c>
      <c r="K104" s="13">
        <v>0.33</v>
      </c>
      <c r="L104" s="13">
        <v>0.5</v>
      </c>
      <c r="M104" s="26">
        <f t="shared" si="109"/>
        <v>3.08</v>
      </c>
      <c r="O104" s="9">
        <f t="shared" si="110"/>
        <v>0</v>
      </c>
      <c r="P104" s="9">
        <f t="shared" si="111"/>
        <v>32.467532467532465</v>
      </c>
      <c r="Q104" s="9">
        <f t="shared" si="112"/>
        <v>24.350649350649348</v>
      </c>
      <c r="R104" s="9">
        <f t="shared" si="113"/>
        <v>16.233766233766232</v>
      </c>
      <c r="S104" s="9">
        <f t="shared" si="114"/>
        <v>10.714285714285714</v>
      </c>
      <c r="T104" s="9">
        <f t="shared" si="115"/>
        <v>16.233766233766232</v>
      </c>
    </row>
    <row r="105" spans="1:20" x14ac:dyDescent="0.25">
      <c r="A105" s="11"/>
      <c r="B105" s="12">
        <v>2</v>
      </c>
      <c r="C105" s="13">
        <v>0.2</v>
      </c>
      <c r="D105" s="13">
        <v>0.8</v>
      </c>
      <c r="E105" s="13">
        <v>0.2</v>
      </c>
      <c r="F105" s="13">
        <v>0.8</v>
      </c>
      <c r="G105" s="13">
        <v>0</v>
      </c>
      <c r="H105" s="13">
        <v>0</v>
      </c>
      <c r="I105" s="13">
        <v>1</v>
      </c>
      <c r="J105" s="13">
        <v>0.5</v>
      </c>
      <c r="K105" s="13">
        <v>0.25</v>
      </c>
      <c r="L105" s="13">
        <v>0.25</v>
      </c>
      <c r="M105" s="26">
        <f t="shared" si="109"/>
        <v>2</v>
      </c>
      <c r="O105" s="9">
        <f t="shared" si="110"/>
        <v>0</v>
      </c>
      <c r="P105" s="9">
        <f t="shared" si="111"/>
        <v>0</v>
      </c>
      <c r="Q105" s="9">
        <f t="shared" si="112"/>
        <v>50</v>
      </c>
      <c r="R105" s="9">
        <f t="shared" si="113"/>
        <v>25</v>
      </c>
      <c r="S105" s="9">
        <f t="shared" si="114"/>
        <v>12.5</v>
      </c>
      <c r="T105" s="9">
        <f t="shared" si="115"/>
        <v>12.5</v>
      </c>
    </row>
    <row r="106" spans="1:20" x14ac:dyDescent="0.25">
      <c r="A106" s="11"/>
      <c r="B106" s="12">
        <v>3</v>
      </c>
      <c r="C106" s="13">
        <v>0.1</v>
      </c>
      <c r="D106" s="13">
        <v>0.9</v>
      </c>
      <c r="E106" s="13">
        <v>0.05</v>
      </c>
      <c r="F106" s="13">
        <v>0.95</v>
      </c>
      <c r="G106" s="13">
        <v>0</v>
      </c>
      <c r="H106" s="13">
        <v>0</v>
      </c>
      <c r="I106" s="13">
        <v>1</v>
      </c>
      <c r="J106" s="13">
        <v>2</v>
      </c>
      <c r="K106" s="13">
        <v>1</v>
      </c>
      <c r="L106" s="13">
        <v>2</v>
      </c>
      <c r="M106" s="26">
        <f t="shared" si="109"/>
        <v>6</v>
      </c>
      <c r="O106" s="9">
        <f t="shared" si="110"/>
        <v>0</v>
      </c>
      <c r="P106" s="9">
        <f t="shared" si="111"/>
        <v>0</v>
      </c>
      <c r="Q106" s="9">
        <f t="shared" si="112"/>
        <v>16.666666666666668</v>
      </c>
      <c r="R106" s="9">
        <f t="shared" si="113"/>
        <v>33.333333333333336</v>
      </c>
      <c r="S106" s="9">
        <f t="shared" si="114"/>
        <v>16.666666666666668</v>
      </c>
      <c r="T106" s="9">
        <f t="shared" si="115"/>
        <v>33.333333333333336</v>
      </c>
    </row>
    <row r="107" spans="1:20" x14ac:dyDescent="0.25">
      <c r="A107" s="15" t="s">
        <v>9</v>
      </c>
      <c r="B107" s="16"/>
      <c r="C107" s="17">
        <f>AVERAGE(C104:C106)</f>
        <v>0.13333333333333333</v>
      </c>
      <c r="D107" s="17">
        <f>AVERAGE(D104:D106)</f>
        <v>0.8666666666666667</v>
      </c>
      <c r="E107" s="17">
        <f t="shared" ref="E107:K107" si="134">AVERAGE(E104:E106)</f>
        <v>0.11666666666666668</v>
      </c>
      <c r="F107" s="17">
        <f t="shared" si="134"/>
        <v>0.88333333333333341</v>
      </c>
      <c r="G107" s="17">
        <f t="shared" si="134"/>
        <v>0</v>
      </c>
      <c r="H107" s="17">
        <f t="shared" si="134"/>
        <v>0.33333333333333331</v>
      </c>
      <c r="I107" s="17">
        <f t="shared" si="134"/>
        <v>0.91666666666666663</v>
      </c>
      <c r="J107" s="17">
        <f t="shared" si="134"/>
        <v>1</v>
      </c>
      <c r="K107" s="17">
        <f t="shared" si="134"/>
        <v>0.52666666666666673</v>
      </c>
      <c r="L107" s="17">
        <f>AVERAGE(L104:L106)</f>
        <v>0.91666666666666663</v>
      </c>
      <c r="M107" s="26">
        <f t="shared" si="109"/>
        <v>3.6933333333333334</v>
      </c>
      <c r="O107" s="18">
        <f>AVERAGE(O104:O106)</f>
        <v>0</v>
      </c>
      <c r="P107" s="18">
        <f t="shared" ref="P107:T107" si="135">AVERAGE(P104:P106)</f>
        <v>10.822510822510822</v>
      </c>
      <c r="Q107" s="18">
        <f t="shared" si="135"/>
        <v>30.339105339105341</v>
      </c>
      <c r="R107" s="18">
        <f t="shared" si="135"/>
        <v>24.855699855699857</v>
      </c>
      <c r="S107" s="18">
        <f t="shared" si="135"/>
        <v>13.293650793650793</v>
      </c>
      <c r="T107" s="18">
        <f t="shared" si="135"/>
        <v>20.689033189033189</v>
      </c>
    </row>
    <row r="108" spans="1:20" x14ac:dyDescent="0.25">
      <c r="A108" s="11" t="s">
        <v>35</v>
      </c>
      <c r="B108" s="12">
        <v>1</v>
      </c>
      <c r="C108" s="13">
        <v>0.2</v>
      </c>
      <c r="D108" s="13">
        <v>0.8</v>
      </c>
      <c r="E108" s="13">
        <v>0.05</v>
      </c>
      <c r="F108" s="13">
        <v>0.95</v>
      </c>
      <c r="G108" s="13">
        <v>0</v>
      </c>
      <c r="H108" s="13">
        <v>0</v>
      </c>
      <c r="I108" s="13">
        <v>1</v>
      </c>
      <c r="J108" s="13">
        <v>1.5</v>
      </c>
      <c r="K108" s="13">
        <v>1</v>
      </c>
      <c r="L108" s="13">
        <v>1</v>
      </c>
      <c r="M108" s="26">
        <f t="shared" si="109"/>
        <v>4.5</v>
      </c>
      <c r="O108" s="9">
        <f t="shared" si="110"/>
        <v>0</v>
      </c>
      <c r="P108" s="9">
        <f t="shared" si="111"/>
        <v>0</v>
      </c>
      <c r="Q108" s="9">
        <f t="shared" si="112"/>
        <v>22.222222222222221</v>
      </c>
      <c r="R108" s="9">
        <f t="shared" si="113"/>
        <v>33.333333333333336</v>
      </c>
      <c r="S108" s="9">
        <f t="shared" si="114"/>
        <v>22.222222222222221</v>
      </c>
      <c r="T108" s="9">
        <f t="shared" si="115"/>
        <v>22.222222222222221</v>
      </c>
    </row>
    <row r="109" spans="1:20" x14ac:dyDescent="0.25">
      <c r="A109" s="11"/>
      <c r="B109" s="12">
        <v>2</v>
      </c>
      <c r="C109" s="13">
        <v>0.2</v>
      </c>
      <c r="D109" s="13">
        <v>0.8</v>
      </c>
      <c r="E109" s="13">
        <v>0.1</v>
      </c>
      <c r="F109" s="13">
        <v>0.9</v>
      </c>
      <c r="G109" s="13">
        <v>0</v>
      </c>
      <c r="H109" s="13">
        <v>1</v>
      </c>
      <c r="I109" s="13">
        <v>0.75</v>
      </c>
      <c r="J109" s="13">
        <v>0.33</v>
      </c>
      <c r="K109" s="13">
        <v>0.25</v>
      </c>
      <c r="L109" s="13">
        <v>0.25</v>
      </c>
      <c r="M109" s="26">
        <f t="shared" si="109"/>
        <v>2.58</v>
      </c>
      <c r="O109" s="9">
        <f t="shared" si="110"/>
        <v>0</v>
      </c>
      <c r="P109" s="9">
        <f t="shared" si="111"/>
        <v>38.759689922480618</v>
      </c>
      <c r="Q109" s="9">
        <f t="shared" si="112"/>
        <v>29.069767441860463</v>
      </c>
      <c r="R109" s="9">
        <f t="shared" si="113"/>
        <v>12.790697674418604</v>
      </c>
      <c r="S109" s="9">
        <f t="shared" si="114"/>
        <v>9.6899224806201545</v>
      </c>
      <c r="T109" s="9">
        <f t="shared" si="115"/>
        <v>9.6899224806201545</v>
      </c>
    </row>
    <row r="110" spans="1:20" x14ac:dyDescent="0.25">
      <c r="A110" s="11"/>
      <c r="B110" s="12">
        <v>3</v>
      </c>
      <c r="C110" s="13">
        <v>0.1</v>
      </c>
      <c r="D110" s="13">
        <v>0.9</v>
      </c>
      <c r="E110" s="13">
        <v>0.3</v>
      </c>
      <c r="F110" s="13">
        <v>0.7</v>
      </c>
      <c r="G110" s="13">
        <v>0</v>
      </c>
      <c r="H110" s="13">
        <v>1</v>
      </c>
      <c r="I110" s="13">
        <v>1</v>
      </c>
      <c r="J110" s="13">
        <v>0.5</v>
      </c>
      <c r="K110" s="13">
        <v>0.25</v>
      </c>
      <c r="L110" s="13">
        <v>0.25</v>
      </c>
      <c r="M110" s="26">
        <f t="shared" si="109"/>
        <v>3</v>
      </c>
      <c r="O110" s="9">
        <f t="shared" si="110"/>
        <v>0</v>
      </c>
      <c r="P110" s="9">
        <f t="shared" si="111"/>
        <v>33.333333333333336</v>
      </c>
      <c r="Q110" s="9">
        <f t="shared" si="112"/>
        <v>33.333333333333336</v>
      </c>
      <c r="R110" s="9">
        <f t="shared" si="113"/>
        <v>16.666666666666668</v>
      </c>
      <c r="S110" s="9">
        <f t="shared" si="114"/>
        <v>8.3333333333333339</v>
      </c>
      <c r="T110" s="9">
        <f t="shared" si="115"/>
        <v>8.3333333333333339</v>
      </c>
    </row>
    <row r="111" spans="1:20" x14ac:dyDescent="0.25">
      <c r="A111" s="15" t="s">
        <v>9</v>
      </c>
      <c r="B111" s="16"/>
      <c r="C111" s="17">
        <f t="shared" ref="C111:K111" si="136">AVERAGE(C108:C110)</f>
        <v>0.16666666666666666</v>
      </c>
      <c r="D111" s="17">
        <f t="shared" si="136"/>
        <v>0.83333333333333337</v>
      </c>
      <c r="E111" s="17">
        <f t="shared" si="136"/>
        <v>0.15</v>
      </c>
      <c r="F111" s="17">
        <f t="shared" si="136"/>
        <v>0.85</v>
      </c>
      <c r="G111" s="17">
        <f t="shared" si="136"/>
        <v>0</v>
      </c>
      <c r="H111" s="17">
        <f t="shared" si="136"/>
        <v>0.66666666666666663</v>
      </c>
      <c r="I111" s="17">
        <f t="shared" si="136"/>
        <v>0.91666666666666663</v>
      </c>
      <c r="J111" s="17">
        <f t="shared" si="136"/>
        <v>0.77666666666666673</v>
      </c>
      <c r="K111" s="17">
        <f t="shared" si="136"/>
        <v>0.5</v>
      </c>
      <c r="L111" s="17">
        <f>AVERAGE(L108:L110)</f>
        <v>0.5</v>
      </c>
      <c r="M111" s="26">
        <f t="shared" si="109"/>
        <v>3.36</v>
      </c>
      <c r="O111" s="18">
        <f>AVERAGE(O108:O110)</f>
        <v>0</v>
      </c>
      <c r="P111" s="18">
        <f t="shared" ref="P111:T111" si="137">AVERAGE(P108:P110)</f>
        <v>24.031007751937988</v>
      </c>
      <c r="Q111" s="18">
        <f t="shared" si="137"/>
        <v>28.208440999138674</v>
      </c>
      <c r="R111" s="18">
        <f t="shared" si="137"/>
        <v>20.930232558139537</v>
      </c>
      <c r="S111" s="18">
        <f t="shared" si="137"/>
        <v>13.415159345391904</v>
      </c>
      <c r="T111" s="18">
        <f t="shared" si="137"/>
        <v>13.415159345391904</v>
      </c>
    </row>
    <row r="112" spans="1:20" x14ac:dyDescent="0.25">
      <c r="A112" s="21" t="s">
        <v>36</v>
      </c>
      <c r="B112" s="12">
        <v>1</v>
      </c>
      <c r="C112" s="13">
        <v>0.3</v>
      </c>
      <c r="D112" s="13">
        <v>0.7</v>
      </c>
      <c r="E112" s="13">
        <v>0.05</v>
      </c>
      <c r="F112" s="13">
        <v>0.95</v>
      </c>
      <c r="G112" s="13">
        <v>0</v>
      </c>
      <c r="H112" s="13">
        <v>1</v>
      </c>
      <c r="I112" s="13">
        <v>1</v>
      </c>
      <c r="J112" s="13">
        <v>0.75</v>
      </c>
      <c r="K112" s="13">
        <v>0.5</v>
      </c>
      <c r="L112" s="13">
        <v>0.5</v>
      </c>
      <c r="M112" s="26">
        <f t="shared" si="109"/>
        <v>3.75</v>
      </c>
      <c r="O112" s="9">
        <f t="shared" si="110"/>
        <v>0</v>
      </c>
      <c r="P112" s="9">
        <f t="shared" si="111"/>
        <v>26.666666666666668</v>
      </c>
      <c r="Q112" s="9">
        <f t="shared" si="112"/>
        <v>26.666666666666668</v>
      </c>
      <c r="R112" s="9">
        <f t="shared" si="113"/>
        <v>20</v>
      </c>
      <c r="S112" s="9">
        <f t="shared" si="114"/>
        <v>13.333333333333334</v>
      </c>
      <c r="T112" s="9">
        <f t="shared" si="115"/>
        <v>13.333333333333334</v>
      </c>
    </row>
    <row r="113" spans="1:20" x14ac:dyDescent="0.25">
      <c r="A113" s="11"/>
      <c r="B113" s="12">
        <v>2</v>
      </c>
      <c r="C113" s="13">
        <v>0.1</v>
      </c>
      <c r="D113" s="13">
        <v>0.9</v>
      </c>
      <c r="E113" s="13">
        <v>0.5</v>
      </c>
      <c r="F113" s="13">
        <v>0.5</v>
      </c>
      <c r="G113" s="13">
        <v>0</v>
      </c>
      <c r="H113" s="13">
        <v>1</v>
      </c>
      <c r="I113" s="13">
        <v>0.75</v>
      </c>
      <c r="J113" s="13">
        <v>0.33</v>
      </c>
      <c r="K113" s="13">
        <v>0.2</v>
      </c>
      <c r="L113" s="13">
        <v>0.33</v>
      </c>
      <c r="M113" s="26">
        <f t="shared" si="109"/>
        <v>2.6100000000000003</v>
      </c>
      <c r="O113" s="9">
        <f t="shared" si="110"/>
        <v>0</v>
      </c>
      <c r="P113" s="9">
        <f t="shared" si="111"/>
        <v>38.314176245210724</v>
      </c>
      <c r="Q113" s="9">
        <f t="shared" si="112"/>
        <v>28.735632183908042</v>
      </c>
      <c r="R113" s="9">
        <f t="shared" si="113"/>
        <v>12.643678160919539</v>
      </c>
      <c r="S113" s="9">
        <f t="shared" si="114"/>
        <v>7.6628352490421445</v>
      </c>
      <c r="T113" s="9">
        <f t="shared" si="115"/>
        <v>12.643678160919539</v>
      </c>
    </row>
    <row r="114" spans="1:20" x14ac:dyDescent="0.25">
      <c r="A114" s="11"/>
      <c r="B114" s="12">
        <v>3</v>
      </c>
      <c r="C114" s="13">
        <v>0.1</v>
      </c>
      <c r="D114" s="13">
        <v>0.9</v>
      </c>
      <c r="E114" s="13">
        <v>0.05</v>
      </c>
      <c r="F114" s="13">
        <v>0.95</v>
      </c>
      <c r="G114" s="13">
        <v>0</v>
      </c>
      <c r="H114" s="13">
        <v>1</v>
      </c>
      <c r="I114" s="13">
        <v>0.5</v>
      </c>
      <c r="J114" s="13">
        <v>0.25</v>
      </c>
      <c r="K114" s="13">
        <v>0.25</v>
      </c>
      <c r="L114" s="13">
        <v>0.25</v>
      </c>
      <c r="M114" s="26">
        <f t="shared" si="109"/>
        <v>2.25</v>
      </c>
      <c r="O114" s="9">
        <f t="shared" si="110"/>
        <v>0</v>
      </c>
      <c r="P114" s="9">
        <f t="shared" si="111"/>
        <v>44.444444444444443</v>
      </c>
      <c r="Q114" s="9">
        <f t="shared" si="112"/>
        <v>22.222222222222221</v>
      </c>
      <c r="R114" s="9">
        <f t="shared" si="113"/>
        <v>11.111111111111111</v>
      </c>
      <c r="S114" s="9">
        <f t="shared" si="114"/>
        <v>11.111111111111111</v>
      </c>
      <c r="T114" s="9">
        <f t="shared" si="115"/>
        <v>11.111111111111111</v>
      </c>
    </row>
    <row r="115" spans="1:20" x14ac:dyDescent="0.25">
      <c r="A115" s="15" t="s">
        <v>9</v>
      </c>
      <c r="B115" s="16"/>
      <c r="C115" s="17">
        <f t="shared" ref="C115:K115" si="138">AVERAGE(C112:C114)</f>
        <v>0.16666666666666666</v>
      </c>
      <c r="D115" s="17">
        <f t="shared" si="138"/>
        <v>0.83333333333333337</v>
      </c>
      <c r="E115" s="17">
        <f t="shared" si="138"/>
        <v>0.20000000000000004</v>
      </c>
      <c r="F115" s="17">
        <f t="shared" si="138"/>
        <v>0.79999999999999993</v>
      </c>
      <c r="G115" s="17">
        <f t="shared" si="138"/>
        <v>0</v>
      </c>
      <c r="H115" s="17">
        <f t="shared" si="138"/>
        <v>1</v>
      </c>
      <c r="I115" s="17">
        <f t="shared" si="138"/>
        <v>0.75</v>
      </c>
      <c r="J115" s="17">
        <f t="shared" si="138"/>
        <v>0.44333333333333336</v>
      </c>
      <c r="K115" s="17">
        <f t="shared" si="138"/>
        <v>0.31666666666666665</v>
      </c>
      <c r="L115" s="17">
        <f>AVERAGE(L112:L114)</f>
        <v>0.36000000000000004</v>
      </c>
      <c r="M115" s="26">
        <f t="shared" si="109"/>
        <v>2.8699999999999997</v>
      </c>
      <c r="O115" s="18">
        <f>AVERAGE(O112:O114)</f>
        <v>0</v>
      </c>
      <c r="P115" s="18">
        <f t="shared" ref="P115:T115" si="139">AVERAGE(P112:P114)</f>
        <v>36.475095785440608</v>
      </c>
      <c r="Q115" s="18">
        <f t="shared" si="139"/>
        <v>25.87484035759898</v>
      </c>
      <c r="R115" s="18">
        <f t="shared" si="139"/>
        <v>14.58492975734355</v>
      </c>
      <c r="S115" s="18">
        <f t="shared" si="139"/>
        <v>10.70242656449553</v>
      </c>
      <c r="T115" s="18">
        <f t="shared" si="139"/>
        <v>12.362707535121325</v>
      </c>
    </row>
    <row r="116" spans="1:20" x14ac:dyDescent="0.25">
      <c r="A116" s="11" t="s">
        <v>37</v>
      </c>
      <c r="B116" s="12">
        <v>1</v>
      </c>
      <c r="C116" s="13">
        <v>0.1</v>
      </c>
      <c r="D116" s="13">
        <v>0.9</v>
      </c>
      <c r="E116" s="13">
        <v>0.3</v>
      </c>
      <c r="F116" s="13">
        <v>0.7</v>
      </c>
      <c r="G116" s="13">
        <v>0</v>
      </c>
      <c r="H116" s="13">
        <v>0</v>
      </c>
      <c r="I116" s="13">
        <v>1</v>
      </c>
      <c r="J116" s="13">
        <v>0.5</v>
      </c>
      <c r="K116" s="13">
        <v>0.25</v>
      </c>
      <c r="L116" s="13">
        <v>0.25</v>
      </c>
      <c r="M116" s="26">
        <f t="shared" si="109"/>
        <v>2</v>
      </c>
      <c r="O116" s="9">
        <f t="shared" si="110"/>
        <v>0</v>
      </c>
      <c r="P116" s="9">
        <f t="shared" si="111"/>
        <v>0</v>
      </c>
      <c r="Q116" s="9">
        <f t="shared" si="112"/>
        <v>50</v>
      </c>
      <c r="R116" s="9">
        <f t="shared" si="113"/>
        <v>25</v>
      </c>
      <c r="S116" s="9">
        <f t="shared" si="114"/>
        <v>12.5</v>
      </c>
      <c r="T116" s="9">
        <f t="shared" si="115"/>
        <v>12.5</v>
      </c>
    </row>
    <row r="117" spans="1:20" x14ac:dyDescent="0.25">
      <c r="A117" s="11"/>
      <c r="B117" s="12">
        <v>2</v>
      </c>
      <c r="C117" s="13">
        <v>0.1</v>
      </c>
      <c r="D117" s="13">
        <v>0.9</v>
      </c>
      <c r="E117" s="13">
        <v>0.2</v>
      </c>
      <c r="F117" s="13">
        <v>0.8</v>
      </c>
      <c r="G117" s="13">
        <v>0</v>
      </c>
      <c r="H117" s="13">
        <v>1</v>
      </c>
      <c r="I117" s="13">
        <v>0.5</v>
      </c>
      <c r="J117" s="13">
        <v>0.5</v>
      </c>
      <c r="K117" s="13">
        <v>0.25</v>
      </c>
      <c r="L117" s="13">
        <v>0.5</v>
      </c>
      <c r="M117" s="26">
        <f t="shared" si="109"/>
        <v>2.75</v>
      </c>
      <c r="O117" s="9">
        <f t="shared" si="110"/>
        <v>0</v>
      </c>
      <c r="P117" s="9">
        <f t="shared" si="111"/>
        <v>36.363636363636367</v>
      </c>
      <c r="Q117" s="9">
        <f t="shared" si="112"/>
        <v>18.181818181818183</v>
      </c>
      <c r="R117" s="9">
        <f t="shared" si="113"/>
        <v>18.181818181818183</v>
      </c>
      <c r="S117" s="9">
        <f t="shared" si="114"/>
        <v>9.0909090909090917</v>
      </c>
      <c r="T117" s="9">
        <f t="shared" si="115"/>
        <v>18.181818181818183</v>
      </c>
    </row>
    <row r="118" spans="1:20" x14ac:dyDescent="0.25">
      <c r="A118" s="11"/>
      <c r="B118" s="12">
        <v>3</v>
      </c>
      <c r="C118" s="13">
        <v>0.3</v>
      </c>
      <c r="D118" s="13">
        <v>0.7</v>
      </c>
      <c r="E118" s="13">
        <v>0.1</v>
      </c>
      <c r="F118" s="13">
        <v>0.9</v>
      </c>
      <c r="G118" s="13">
        <v>0</v>
      </c>
      <c r="H118" s="13">
        <v>0</v>
      </c>
      <c r="I118" s="13">
        <v>1</v>
      </c>
      <c r="J118" s="13">
        <v>1</v>
      </c>
      <c r="K118" s="13">
        <v>0.33</v>
      </c>
      <c r="L118" s="13">
        <v>0.5</v>
      </c>
      <c r="M118" s="26">
        <f t="shared" si="109"/>
        <v>2.83</v>
      </c>
      <c r="O118" s="9">
        <f t="shared" si="110"/>
        <v>0</v>
      </c>
      <c r="P118" s="9">
        <f t="shared" si="111"/>
        <v>0</v>
      </c>
      <c r="Q118" s="9">
        <f t="shared" si="112"/>
        <v>35.335689045936398</v>
      </c>
      <c r="R118" s="9">
        <f t="shared" si="113"/>
        <v>35.335689045936398</v>
      </c>
      <c r="S118" s="9">
        <f t="shared" si="114"/>
        <v>11.66077738515901</v>
      </c>
      <c r="T118" s="9">
        <f t="shared" si="115"/>
        <v>17.667844522968199</v>
      </c>
    </row>
    <row r="119" spans="1:20" x14ac:dyDescent="0.25">
      <c r="A119" s="15" t="s">
        <v>9</v>
      </c>
      <c r="B119" s="16"/>
      <c r="C119" s="17">
        <f t="shared" ref="C119:K119" si="140">AVERAGE(C116:C118)</f>
        <v>0.16666666666666666</v>
      </c>
      <c r="D119" s="17">
        <f t="shared" si="140"/>
        <v>0.83333333333333337</v>
      </c>
      <c r="E119" s="17">
        <f t="shared" si="140"/>
        <v>0.19999999999999998</v>
      </c>
      <c r="F119" s="17">
        <f t="shared" si="140"/>
        <v>0.79999999999999993</v>
      </c>
      <c r="G119" s="17">
        <f t="shared" si="140"/>
        <v>0</v>
      </c>
      <c r="H119" s="17">
        <f t="shared" si="140"/>
        <v>0.33333333333333331</v>
      </c>
      <c r="I119" s="17">
        <f t="shared" si="140"/>
        <v>0.83333333333333337</v>
      </c>
      <c r="J119" s="17">
        <f t="shared" si="140"/>
        <v>0.66666666666666663</v>
      </c>
      <c r="K119" s="17">
        <f t="shared" si="140"/>
        <v>0.27666666666666667</v>
      </c>
      <c r="L119" s="17">
        <f>AVERAGE(L116:L118)</f>
        <v>0.41666666666666669</v>
      </c>
      <c r="M119" s="26">
        <f t="shared" si="109"/>
        <v>2.5266666666666668</v>
      </c>
      <c r="O119" s="18">
        <f>AVERAGE(O116:O118)</f>
        <v>0</v>
      </c>
      <c r="P119" s="18">
        <f t="shared" ref="P119:T119" si="141">AVERAGE(P116:P118)</f>
        <v>12.121212121212123</v>
      </c>
      <c r="Q119" s="18">
        <f t="shared" si="141"/>
        <v>34.505835742584857</v>
      </c>
      <c r="R119" s="18">
        <f t="shared" si="141"/>
        <v>26.172502409251525</v>
      </c>
      <c r="S119" s="18">
        <f t="shared" si="141"/>
        <v>11.0838954920227</v>
      </c>
      <c r="T119" s="18">
        <f t="shared" si="141"/>
        <v>16.116554234928795</v>
      </c>
    </row>
    <row r="120" spans="1:20" x14ac:dyDescent="0.25">
      <c r="A120" s="11" t="s">
        <v>38</v>
      </c>
      <c r="B120" s="12">
        <v>1</v>
      </c>
      <c r="C120" s="13">
        <v>0.1</v>
      </c>
      <c r="D120" s="13">
        <v>0.9</v>
      </c>
      <c r="E120" s="13">
        <v>0.1</v>
      </c>
      <c r="F120" s="13">
        <v>0.9</v>
      </c>
      <c r="G120" s="13">
        <v>0</v>
      </c>
      <c r="H120" s="13">
        <v>1</v>
      </c>
      <c r="I120" s="13">
        <v>1</v>
      </c>
      <c r="J120" s="13">
        <v>1</v>
      </c>
      <c r="K120" s="13">
        <v>0.25</v>
      </c>
      <c r="L120" s="13">
        <v>0.5</v>
      </c>
      <c r="M120" s="26">
        <f t="shared" si="109"/>
        <v>3.75</v>
      </c>
      <c r="O120" s="9">
        <f t="shared" si="110"/>
        <v>0</v>
      </c>
      <c r="P120" s="9">
        <f t="shared" si="111"/>
        <v>26.666666666666668</v>
      </c>
      <c r="Q120" s="9">
        <f t="shared" si="112"/>
        <v>26.666666666666668</v>
      </c>
      <c r="R120" s="9">
        <f t="shared" si="113"/>
        <v>26.666666666666668</v>
      </c>
      <c r="S120" s="9">
        <f t="shared" si="114"/>
        <v>6.666666666666667</v>
      </c>
      <c r="T120" s="9">
        <f t="shared" si="115"/>
        <v>13.333333333333334</v>
      </c>
    </row>
    <row r="121" spans="1:20" x14ac:dyDescent="0.25">
      <c r="A121" s="11"/>
      <c r="B121" s="12">
        <v>2</v>
      </c>
      <c r="C121" s="13">
        <v>0.1</v>
      </c>
      <c r="D121" s="13">
        <v>0.9</v>
      </c>
      <c r="E121" s="13">
        <v>0.05</v>
      </c>
      <c r="F121" s="13">
        <v>0.95</v>
      </c>
      <c r="G121" s="13">
        <v>0</v>
      </c>
      <c r="H121" s="13">
        <v>1</v>
      </c>
      <c r="I121" s="13">
        <v>1</v>
      </c>
      <c r="J121" s="13">
        <v>0.75</v>
      </c>
      <c r="K121" s="13">
        <v>0.5</v>
      </c>
      <c r="L121" s="13">
        <v>1</v>
      </c>
      <c r="M121" s="26">
        <f t="shared" si="109"/>
        <v>4.25</v>
      </c>
      <c r="O121" s="9">
        <f t="shared" si="110"/>
        <v>0</v>
      </c>
      <c r="P121" s="9">
        <f t="shared" si="111"/>
        <v>23.529411764705884</v>
      </c>
      <c r="Q121" s="9">
        <f t="shared" si="112"/>
        <v>23.529411764705884</v>
      </c>
      <c r="R121" s="9">
        <f t="shared" si="113"/>
        <v>17.647058823529413</v>
      </c>
      <c r="S121" s="9">
        <f t="shared" si="114"/>
        <v>11.764705882352942</v>
      </c>
      <c r="T121" s="9">
        <f t="shared" si="115"/>
        <v>23.529411764705884</v>
      </c>
    </row>
    <row r="122" spans="1:20" x14ac:dyDescent="0.25">
      <c r="A122" s="11"/>
      <c r="B122" s="12">
        <v>3</v>
      </c>
      <c r="C122" s="13">
        <v>0.1</v>
      </c>
      <c r="D122" s="13">
        <v>0.9</v>
      </c>
      <c r="E122" s="13">
        <v>0.5</v>
      </c>
      <c r="F122" s="13">
        <v>0.5</v>
      </c>
      <c r="G122" s="13">
        <v>0</v>
      </c>
      <c r="H122" s="13">
        <v>0</v>
      </c>
      <c r="I122" s="13">
        <v>1</v>
      </c>
      <c r="J122" s="13">
        <v>0.75</v>
      </c>
      <c r="K122" s="13">
        <v>0.25</v>
      </c>
      <c r="L122" s="13">
        <v>0.25</v>
      </c>
      <c r="M122" s="26">
        <f t="shared" si="109"/>
        <v>2.25</v>
      </c>
      <c r="O122" s="9">
        <f t="shared" si="110"/>
        <v>0</v>
      </c>
      <c r="P122" s="9">
        <f t="shared" si="111"/>
        <v>0</v>
      </c>
      <c r="Q122" s="9">
        <f t="shared" si="112"/>
        <v>44.444444444444443</v>
      </c>
      <c r="R122" s="9">
        <f t="shared" si="113"/>
        <v>33.333333333333336</v>
      </c>
      <c r="S122" s="9">
        <f t="shared" si="114"/>
        <v>11.111111111111111</v>
      </c>
      <c r="T122" s="9">
        <f t="shared" si="115"/>
        <v>11.111111111111111</v>
      </c>
    </row>
    <row r="123" spans="1:20" x14ac:dyDescent="0.25">
      <c r="A123" s="15" t="s">
        <v>9</v>
      </c>
      <c r="B123" s="16"/>
      <c r="C123" s="17">
        <f t="shared" ref="C123:K123" si="142">AVERAGE(C120:C122)</f>
        <v>0.10000000000000002</v>
      </c>
      <c r="D123" s="17">
        <f t="shared" si="142"/>
        <v>0.9</v>
      </c>
      <c r="E123" s="17">
        <f t="shared" si="142"/>
        <v>0.21666666666666667</v>
      </c>
      <c r="F123" s="17">
        <f t="shared" si="142"/>
        <v>0.78333333333333333</v>
      </c>
      <c r="G123" s="17">
        <f t="shared" si="142"/>
        <v>0</v>
      </c>
      <c r="H123" s="17">
        <f t="shared" si="142"/>
        <v>0.66666666666666663</v>
      </c>
      <c r="I123" s="17">
        <f t="shared" si="142"/>
        <v>1</v>
      </c>
      <c r="J123" s="17">
        <f t="shared" si="142"/>
        <v>0.83333333333333337</v>
      </c>
      <c r="K123" s="17">
        <f t="shared" si="142"/>
        <v>0.33333333333333331</v>
      </c>
      <c r="L123" s="17">
        <f>AVERAGE(L120:L122)</f>
        <v>0.58333333333333337</v>
      </c>
      <c r="M123" s="26">
        <f t="shared" si="109"/>
        <v>3.416666666666667</v>
      </c>
      <c r="O123" s="18">
        <f>AVERAGE(O120:O122)</f>
        <v>0</v>
      </c>
      <c r="P123" s="18">
        <f t="shared" ref="P123:T123" si="143">AVERAGE(P120:P122)</f>
        <v>16.732026143790851</v>
      </c>
      <c r="Q123" s="18">
        <f t="shared" si="143"/>
        <v>31.546840958605667</v>
      </c>
      <c r="R123" s="18">
        <f t="shared" si="143"/>
        <v>25.882352941176475</v>
      </c>
      <c r="S123" s="18">
        <f t="shared" si="143"/>
        <v>9.8474945533769063</v>
      </c>
      <c r="T123" s="18">
        <f t="shared" si="143"/>
        <v>15.991285403050108</v>
      </c>
    </row>
    <row r="124" spans="1:20" x14ac:dyDescent="0.25">
      <c r="A124" s="11" t="s">
        <v>39</v>
      </c>
      <c r="B124" s="12">
        <v>1</v>
      </c>
      <c r="C124" s="13">
        <v>0.1</v>
      </c>
      <c r="D124" s="13">
        <v>0.9</v>
      </c>
      <c r="E124" s="13">
        <v>0.05</v>
      </c>
      <c r="F124" s="13">
        <v>0.95</v>
      </c>
      <c r="G124" s="13">
        <v>0</v>
      </c>
      <c r="H124" s="13">
        <v>1</v>
      </c>
      <c r="I124" s="13">
        <v>0.5</v>
      </c>
      <c r="J124" s="13">
        <v>0.33</v>
      </c>
      <c r="K124" s="13">
        <v>0.25</v>
      </c>
      <c r="L124" s="13">
        <v>0.25</v>
      </c>
      <c r="M124" s="26">
        <f t="shared" si="109"/>
        <v>2.33</v>
      </c>
      <c r="O124" s="9">
        <f t="shared" si="110"/>
        <v>0</v>
      </c>
      <c r="P124" s="9">
        <f t="shared" si="111"/>
        <v>42.918454935622314</v>
      </c>
      <c r="Q124" s="9">
        <f t="shared" si="112"/>
        <v>21.459227467811157</v>
      </c>
      <c r="R124" s="9">
        <f t="shared" si="113"/>
        <v>14.163090128755364</v>
      </c>
      <c r="S124" s="9">
        <f t="shared" si="114"/>
        <v>10.729613733905579</v>
      </c>
      <c r="T124" s="9">
        <f t="shared" si="115"/>
        <v>10.729613733905579</v>
      </c>
    </row>
    <row r="125" spans="1:20" x14ac:dyDescent="0.25">
      <c r="A125" s="11"/>
      <c r="B125" s="12">
        <v>2</v>
      </c>
      <c r="C125" s="13">
        <v>0.05</v>
      </c>
      <c r="D125" s="13">
        <v>0.95</v>
      </c>
      <c r="E125" s="13">
        <v>0.5</v>
      </c>
      <c r="F125" s="13">
        <v>0.5</v>
      </c>
      <c r="G125" s="13">
        <v>0</v>
      </c>
      <c r="H125" s="13">
        <v>1</v>
      </c>
      <c r="I125" s="13">
        <v>1.5</v>
      </c>
      <c r="J125" s="13">
        <v>1</v>
      </c>
      <c r="K125" s="13">
        <v>0.5</v>
      </c>
      <c r="L125" s="13">
        <v>0.75</v>
      </c>
      <c r="M125" s="26">
        <f t="shared" si="109"/>
        <v>4.75</v>
      </c>
      <c r="O125" s="9">
        <f t="shared" si="110"/>
        <v>0</v>
      </c>
      <c r="P125" s="9">
        <f t="shared" si="111"/>
        <v>21.05263157894737</v>
      </c>
      <c r="Q125" s="9">
        <f t="shared" si="112"/>
        <v>31.578947368421051</v>
      </c>
      <c r="R125" s="9">
        <f t="shared" si="113"/>
        <v>21.05263157894737</v>
      </c>
      <c r="S125" s="9">
        <f t="shared" si="114"/>
        <v>10.526315789473685</v>
      </c>
      <c r="T125" s="9">
        <f t="shared" si="115"/>
        <v>15.789473684210526</v>
      </c>
    </row>
    <row r="126" spans="1:20" x14ac:dyDescent="0.25">
      <c r="A126" s="11"/>
      <c r="B126" s="12">
        <v>3</v>
      </c>
      <c r="C126" s="13">
        <v>0.2</v>
      </c>
      <c r="D126" s="13">
        <v>0.8</v>
      </c>
      <c r="E126" s="13">
        <v>0.05</v>
      </c>
      <c r="F126" s="13">
        <v>0.95</v>
      </c>
      <c r="G126" s="13">
        <v>0</v>
      </c>
      <c r="H126" s="13">
        <v>0</v>
      </c>
      <c r="I126" s="13">
        <v>1</v>
      </c>
      <c r="J126" s="13">
        <v>1</v>
      </c>
      <c r="K126" s="13">
        <v>0.5</v>
      </c>
      <c r="L126" s="13">
        <v>1</v>
      </c>
      <c r="M126" s="26">
        <f t="shared" si="109"/>
        <v>3.5</v>
      </c>
      <c r="O126" s="9">
        <f t="shared" si="110"/>
        <v>0</v>
      </c>
      <c r="P126" s="9">
        <f t="shared" si="111"/>
        <v>0</v>
      </c>
      <c r="Q126" s="9">
        <f t="shared" si="112"/>
        <v>28.571428571428573</v>
      </c>
      <c r="R126" s="9">
        <f t="shared" si="113"/>
        <v>28.571428571428573</v>
      </c>
      <c r="S126" s="9">
        <f t="shared" si="114"/>
        <v>14.285714285714286</v>
      </c>
      <c r="T126" s="9">
        <f t="shared" si="115"/>
        <v>28.571428571428573</v>
      </c>
    </row>
    <row r="127" spans="1:20" x14ac:dyDescent="0.25">
      <c r="A127" s="15" t="s">
        <v>9</v>
      </c>
      <c r="B127" s="16"/>
      <c r="C127" s="17">
        <f t="shared" ref="C127:K127" si="144">AVERAGE(C124:C126)</f>
        <v>0.11666666666666668</v>
      </c>
      <c r="D127" s="17">
        <f t="shared" si="144"/>
        <v>0.88333333333333341</v>
      </c>
      <c r="E127" s="17">
        <f t="shared" si="144"/>
        <v>0.20000000000000004</v>
      </c>
      <c r="F127" s="17">
        <f t="shared" si="144"/>
        <v>0.79999999999999993</v>
      </c>
      <c r="G127" s="17">
        <f t="shared" si="144"/>
        <v>0</v>
      </c>
      <c r="H127" s="17">
        <f t="shared" si="144"/>
        <v>0.66666666666666663</v>
      </c>
      <c r="I127" s="17">
        <f t="shared" si="144"/>
        <v>1</v>
      </c>
      <c r="J127" s="17">
        <f t="shared" si="144"/>
        <v>0.77666666666666673</v>
      </c>
      <c r="K127" s="17">
        <f t="shared" si="144"/>
        <v>0.41666666666666669</v>
      </c>
      <c r="L127" s="17">
        <f>AVERAGE(L124:L126)</f>
        <v>0.66666666666666663</v>
      </c>
      <c r="M127" s="26">
        <f t="shared" si="109"/>
        <v>3.5266666666666664</v>
      </c>
      <c r="O127" s="18">
        <f>AVERAGE(O124:O126)</f>
        <v>0</v>
      </c>
      <c r="P127" s="18">
        <f t="shared" ref="P127:T127" si="145">AVERAGE(P124:P126)</f>
        <v>21.323695504856563</v>
      </c>
      <c r="Q127" s="18">
        <f t="shared" si="145"/>
        <v>27.203201135886928</v>
      </c>
      <c r="R127" s="18">
        <f t="shared" si="145"/>
        <v>21.262383426377102</v>
      </c>
      <c r="S127" s="18">
        <f t="shared" si="145"/>
        <v>11.847214603031183</v>
      </c>
      <c r="T127" s="18">
        <f t="shared" si="145"/>
        <v>18.363505329848227</v>
      </c>
    </row>
    <row r="128" spans="1:20" x14ac:dyDescent="0.25">
      <c r="A128" s="11" t="s">
        <v>40</v>
      </c>
      <c r="B128" s="12">
        <v>1</v>
      </c>
      <c r="C128" s="13">
        <v>0.4</v>
      </c>
      <c r="D128" s="13">
        <v>0.6</v>
      </c>
      <c r="E128" s="13">
        <v>0.05</v>
      </c>
      <c r="F128" s="13">
        <v>0.95</v>
      </c>
      <c r="G128" s="13">
        <v>0</v>
      </c>
      <c r="H128" s="13">
        <v>0</v>
      </c>
      <c r="I128" s="13">
        <v>1</v>
      </c>
      <c r="J128" s="13">
        <v>1</v>
      </c>
      <c r="K128" s="13">
        <v>0.5</v>
      </c>
      <c r="L128" s="13">
        <v>0.75</v>
      </c>
      <c r="M128" s="26">
        <f t="shared" si="109"/>
        <v>3.25</v>
      </c>
      <c r="O128" s="9">
        <f t="shared" si="110"/>
        <v>0</v>
      </c>
      <c r="P128" s="9">
        <f t="shared" si="111"/>
        <v>0</v>
      </c>
      <c r="Q128" s="9">
        <f t="shared" si="112"/>
        <v>30.76923076923077</v>
      </c>
      <c r="R128" s="9">
        <f t="shared" si="113"/>
        <v>30.76923076923077</v>
      </c>
      <c r="S128" s="9">
        <f t="shared" si="114"/>
        <v>15.384615384615385</v>
      </c>
      <c r="T128" s="9">
        <f t="shared" si="115"/>
        <v>23.076923076923077</v>
      </c>
    </row>
    <row r="129" spans="1:20" x14ac:dyDescent="0.25">
      <c r="A129" s="11"/>
      <c r="B129" s="12">
        <v>2</v>
      </c>
      <c r="C129" s="13">
        <v>0.4</v>
      </c>
      <c r="D129" s="13">
        <v>0.6</v>
      </c>
      <c r="E129" s="13">
        <v>0.05</v>
      </c>
      <c r="F129" s="13">
        <v>0.95</v>
      </c>
      <c r="G129" s="13">
        <v>0</v>
      </c>
      <c r="H129" s="13">
        <v>1</v>
      </c>
      <c r="I129" s="13">
        <v>1</v>
      </c>
      <c r="J129" s="13">
        <v>1</v>
      </c>
      <c r="K129" s="13">
        <v>0.5</v>
      </c>
      <c r="L129" s="13">
        <v>1</v>
      </c>
      <c r="M129" s="26">
        <f t="shared" si="109"/>
        <v>4.5</v>
      </c>
      <c r="O129" s="9">
        <f t="shared" si="110"/>
        <v>0</v>
      </c>
      <c r="P129" s="9">
        <f t="shared" si="111"/>
        <v>22.222222222222221</v>
      </c>
      <c r="Q129" s="9">
        <f t="shared" si="112"/>
        <v>22.222222222222221</v>
      </c>
      <c r="R129" s="9">
        <f t="shared" si="113"/>
        <v>22.222222222222221</v>
      </c>
      <c r="S129" s="9">
        <f t="shared" si="114"/>
        <v>11.111111111111111</v>
      </c>
      <c r="T129" s="9">
        <f t="shared" si="115"/>
        <v>22.222222222222221</v>
      </c>
    </row>
    <row r="130" spans="1:20" x14ac:dyDescent="0.25">
      <c r="A130" s="11"/>
      <c r="B130" s="12">
        <v>3</v>
      </c>
      <c r="C130" s="13">
        <v>0.3</v>
      </c>
      <c r="D130" s="13">
        <v>0.7</v>
      </c>
      <c r="E130" s="13">
        <v>0.1</v>
      </c>
      <c r="F130" s="13">
        <v>0.9</v>
      </c>
      <c r="G130" s="13">
        <v>0</v>
      </c>
      <c r="H130" s="13">
        <v>0</v>
      </c>
      <c r="I130" s="13">
        <v>1</v>
      </c>
      <c r="J130" s="13">
        <v>0.75</v>
      </c>
      <c r="K130" s="13">
        <v>0.5</v>
      </c>
      <c r="L130" s="13">
        <v>0.75</v>
      </c>
      <c r="M130" s="26">
        <f t="shared" si="109"/>
        <v>3</v>
      </c>
      <c r="O130" s="9">
        <f t="shared" si="110"/>
        <v>0</v>
      </c>
      <c r="P130" s="9">
        <f t="shared" si="111"/>
        <v>0</v>
      </c>
      <c r="Q130" s="9">
        <f t="shared" si="112"/>
        <v>33.333333333333336</v>
      </c>
      <c r="R130" s="9">
        <f t="shared" si="113"/>
        <v>25</v>
      </c>
      <c r="S130" s="9">
        <f t="shared" si="114"/>
        <v>16.666666666666668</v>
      </c>
      <c r="T130" s="9">
        <f t="shared" si="115"/>
        <v>25</v>
      </c>
    </row>
    <row r="131" spans="1:20" x14ac:dyDescent="0.25">
      <c r="A131" s="15" t="s">
        <v>9</v>
      </c>
      <c r="B131" s="16"/>
      <c r="C131" s="17">
        <f t="shared" ref="C131:K131" si="146">AVERAGE(C128:C130)</f>
        <v>0.3666666666666667</v>
      </c>
      <c r="D131" s="17">
        <f t="shared" si="146"/>
        <v>0.6333333333333333</v>
      </c>
      <c r="E131" s="17">
        <f t="shared" si="146"/>
        <v>6.6666666666666666E-2</v>
      </c>
      <c r="F131" s="17">
        <f t="shared" si="146"/>
        <v>0.93333333333333324</v>
      </c>
      <c r="G131" s="17">
        <f t="shared" si="146"/>
        <v>0</v>
      </c>
      <c r="H131" s="17">
        <f t="shared" si="146"/>
        <v>0.33333333333333331</v>
      </c>
      <c r="I131" s="17">
        <f t="shared" si="146"/>
        <v>1</v>
      </c>
      <c r="J131" s="17">
        <f t="shared" si="146"/>
        <v>0.91666666666666663</v>
      </c>
      <c r="K131" s="17">
        <f t="shared" si="146"/>
        <v>0.5</v>
      </c>
      <c r="L131" s="17">
        <f>AVERAGE(L128:L130)</f>
        <v>0.83333333333333337</v>
      </c>
      <c r="M131" s="26">
        <f t="shared" si="109"/>
        <v>3.5833333333333335</v>
      </c>
      <c r="O131" s="18">
        <f>AVERAGE(O128:O130)</f>
        <v>0</v>
      </c>
      <c r="P131" s="18">
        <f t="shared" ref="P131:T131" si="147">AVERAGE(P128:P130)</f>
        <v>7.4074074074074074</v>
      </c>
      <c r="Q131" s="18">
        <f t="shared" si="147"/>
        <v>28.774928774928771</v>
      </c>
      <c r="R131" s="18">
        <f t="shared" si="147"/>
        <v>25.997150997150996</v>
      </c>
      <c r="S131" s="18">
        <f t="shared" si="147"/>
        <v>14.387464387464385</v>
      </c>
      <c r="T131" s="18">
        <f t="shared" si="147"/>
        <v>23.43304843304843</v>
      </c>
    </row>
    <row r="132" spans="1:20" x14ac:dyDescent="0.25">
      <c r="A132" s="11" t="s">
        <v>41</v>
      </c>
      <c r="B132" s="12">
        <v>1</v>
      </c>
      <c r="C132" s="13">
        <v>0.2</v>
      </c>
      <c r="D132" s="13">
        <v>0.8</v>
      </c>
      <c r="E132" s="13">
        <v>0.05</v>
      </c>
      <c r="F132" s="13">
        <v>0.95</v>
      </c>
      <c r="G132" s="13">
        <v>0</v>
      </c>
      <c r="H132" s="13">
        <v>0</v>
      </c>
      <c r="I132" s="13">
        <v>1</v>
      </c>
      <c r="J132" s="13">
        <v>1.5</v>
      </c>
      <c r="K132" s="13">
        <v>1</v>
      </c>
      <c r="L132" s="13">
        <v>2</v>
      </c>
      <c r="M132" s="26">
        <f t="shared" ref="M132:M195" si="148">SUM(G132:L132)</f>
        <v>5.5</v>
      </c>
      <c r="O132" s="9">
        <f t="shared" si="110"/>
        <v>0</v>
      </c>
      <c r="P132" s="9">
        <f t="shared" si="111"/>
        <v>0</v>
      </c>
      <c r="Q132" s="9">
        <f t="shared" si="112"/>
        <v>18.181818181818183</v>
      </c>
      <c r="R132" s="9">
        <f t="shared" si="113"/>
        <v>27.272727272727273</v>
      </c>
      <c r="S132" s="9">
        <f t="shared" si="114"/>
        <v>18.181818181818183</v>
      </c>
      <c r="T132" s="9">
        <f t="shared" si="115"/>
        <v>36.363636363636367</v>
      </c>
    </row>
    <row r="133" spans="1:20" x14ac:dyDescent="0.25">
      <c r="A133" s="11"/>
      <c r="B133" s="12">
        <v>2</v>
      </c>
      <c r="C133" s="13">
        <v>0.1</v>
      </c>
      <c r="D133" s="13">
        <v>0.9</v>
      </c>
      <c r="E133" s="13">
        <v>0.05</v>
      </c>
      <c r="F133" s="13">
        <v>0.95</v>
      </c>
      <c r="G133" s="13">
        <v>0</v>
      </c>
      <c r="H133" s="13">
        <v>1</v>
      </c>
      <c r="I133" s="13">
        <v>0.5</v>
      </c>
      <c r="J133" s="13">
        <v>0.25</v>
      </c>
      <c r="K133" s="13">
        <v>0.2</v>
      </c>
      <c r="L133" s="13">
        <v>0.2</v>
      </c>
      <c r="M133" s="26">
        <f t="shared" si="148"/>
        <v>2.15</v>
      </c>
      <c r="O133" s="9">
        <f t="shared" ref="O133:O196" si="149">G133*100/M133</f>
        <v>0</v>
      </c>
      <c r="P133" s="9">
        <f t="shared" ref="P133:P196" si="150">H133*100/M133</f>
        <v>46.511627906976749</v>
      </c>
      <c r="Q133" s="9">
        <f t="shared" ref="Q133:Q196" si="151">I133*100/M133</f>
        <v>23.255813953488374</v>
      </c>
      <c r="R133" s="9">
        <f t="shared" ref="R133:R196" si="152">J133*100/M133</f>
        <v>11.627906976744187</v>
      </c>
      <c r="S133" s="9">
        <f t="shared" ref="S133:S196" si="153">K133*100/M133</f>
        <v>9.3023255813953494</v>
      </c>
      <c r="T133" s="9">
        <f t="shared" ref="T133:T196" si="154">L133*100/M133</f>
        <v>9.3023255813953494</v>
      </c>
    </row>
    <row r="134" spans="1:20" x14ac:dyDescent="0.25">
      <c r="A134" s="11"/>
      <c r="B134" s="12">
        <v>3</v>
      </c>
      <c r="C134" s="13">
        <v>0.2</v>
      </c>
      <c r="D134" s="13">
        <v>0.8</v>
      </c>
      <c r="E134" s="13">
        <v>0.1</v>
      </c>
      <c r="F134" s="13">
        <v>0.9</v>
      </c>
      <c r="G134" s="13">
        <v>0</v>
      </c>
      <c r="H134" s="13">
        <v>1</v>
      </c>
      <c r="I134" s="13">
        <v>1</v>
      </c>
      <c r="J134" s="13">
        <v>0.5</v>
      </c>
      <c r="K134" s="13">
        <v>0.5</v>
      </c>
      <c r="L134" s="13">
        <v>1</v>
      </c>
      <c r="M134" s="26">
        <f t="shared" si="148"/>
        <v>4</v>
      </c>
      <c r="O134" s="9">
        <f t="shared" si="149"/>
        <v>0</v>
      </c>
      <c r="P134" s="9">
        <f t="shared" si="150"/>
        <v>25</v>
      </c>
      <c r="Q134" s="9">
        <f t="shared" si="151"/>
        <v>25</v>
      </c>
      <c r="R134" s="9">
        <f t="shared" si="152"/>
        <v>12.5</v>
      </c>
      <c r="S134" s="9">
        <f t="shared" si="153"/>
        <v>12.5</v>
      </c>
      <c r="T134" s="9">
        <f t="shared" si="154"/>
        <v>25</v>
      </c>
    </row>
    <row r="135" spans="1:20" x14ac:dyDescent="0.25">
      <c r="A135" s="15" t="s">
        <v>9</v>
      </c>
      <c r="B135" s="16"/>
      <c r="C135" s="17">
        <f t="shared" ref="C135:K135" si="155">AVERAGE(C132:C134)</f>
        <v>0.16666666666666666</v>
      </c>
      <c r="D135" s="17">
        <f t="shared" si="155"/>
        <v>0.83333333333333337</v>
      </c>
      <c r="E135" s="17">
        <f t="shared" si="155"/>
        <v>6.6666666666666666E-2</v>
      </c>
      <c r="F135" s="17">
        <f t="shared" si="155"/>
        <v>0.93333333333333324</v>
      </c>
      <c r="G135" s="17">
        <f t="shared" si="155"/>
        <v>0</v>
      </c>
      <c r="H135" s="17">
        <f t="shared" si="155"/>
        <v>0.66666666666666663</v>
      </c>
      <c r="I135" s="17">
        <f t="shared" si="155"/>
        <v>0.83333333333333337</v>
      </c>
      <c r="J135" s="17">
        <f t="shared" si="155"/>
        <v>0.75</v>
      </c>
      <c r="K135" s="17">
        <f t="shared" si="155"/>
        <v>0.56666666666666665</v>
      </c>
      <c r="L135" s="17">
        <f>AVERAGE(L132:L134)</f>
        <v>1.0666666666666667</v>
      </c>
      <c r="M135" s="26">
        <f t="shared" si="148"/>
        <v>3.8833333333333329</v>
      </c>
      <c r="O135" s="18">
        <f>AVERAGE(O132:O134)</f>
        <v>0</v>
      </c>
      <c r="P135" s="18">
        <f t="shared" ref="P135:T135" si="156">AVERAGE(P132:P134)</f>
        <v>23.837209302325579</v>
      </c>
      <c r="Q135" s="18">
        <f t="shared" si="156"/>
        <v>22.145877378435518</v>
      </c>
      <c r="R135" s="18">
        <f t="shared" si="156"/>
        <v>17.13354474982382</v>
      </c>
      <c r="S135" s="18">
        <f t="shared" si="156"/>
        <v>13.328047921071176</v>
      </c>
      <c r="T135" s="18">
        <f t="shared" si="156"/>
        <v>23.555320648343905</v>
      </c>
    </row>
    <row r="136" spans="1:20" x14ac:dyDescent="0.25">
      <c r="A136" s="11" t="s">
        <v>42</v>
      </c>
      <c r="B136" s="12">
        <v>1</v>
      </c>
      <c r="C136" s="13">
        <v>0.4</v>
      </c>
      <c r="D136" s="13">
        <v>0.6</v>
      </c>
      <c r="E136" s="13">
        <v>0.05</v>
      </c>
      <c r="F136" s="13">
        <v>0.95</v>
      </c>
      <c r="G136" s="13">
        <v>0</v>
      </c>
      <c r="H136" s="13">
        <v>0</v>
      </c>
      <c r="I136" s="13">
        <v>1</v>
      </c>
      <c r="J136" s="13">
        <v>0.75</v>
      </c>
      <c r="K136" s="13">
        <v>0.25</v>
      </c>
      <c r="L136" s="13">
        <v>0.25</v>
      </c>
      <c r="M136" s="26">
        <f t="shared" si="148"/>
        <v>2.25</v>
      </c>
      <c r="O136" s="9">
        <f t="shared" si="149"/>
        <v>0</v>
      </c>
      <c r="P136" s="9">
        <f t="shared" si="150"/>
        <v>0</v>
      </c>
      <c r="Q136" s="9">
        <f t="shared" si="151"/>
        <v>44.444444444444443</v>
      </c>
      <c r="R136" s="9">
        <f t="shared" si="152"/>
        <v>33.333333333333336</v>
      </c>
      <c r="S136" s="9">
        <f t="shared" si="153"/>
        <v>11.111111111111111</v>
      </c>
      <c r="T136" s="9">
        <f t="shared" si="154"/>
        <v>11.111111111111111</v>
      </c>
    </row>
    <row r="137" spans="1:20" x14ac:dyDescent="0.25">
      <c r="A137" s="11"/>
      <c r="B137" s="12">
        <v>2</v>
      </c>
      <c r="C137" s="13">
        <v>0.3</v>
      </c>
      <c r="D137" s="13">
        <v>0.7</v>
      </c>
      <c r="E137" s="13">
        <v>0.1</v>
      </c>
      <c r="F137" s="13">
        <v>0.9</v>
      </c>
      <c r="G137" s="13">
        <v>0</v>
      </c>
      <c r="H137" s="13">
        <v>0</v>
      </c>
      <c r="I137" s="13">
        <v>1</v>
      </c>
      <c r="J137" s="13">
        <v>1</v>
      </c>
      <c r="K137" s="13">
        <v>0.5</v>
      </c>
      <c r="L137" s="13">
        <v>0.5</v>
      </c>
      <c r="M137" s="26">
        <f t="shared" si="148"/>
        <v>3</v>
      </c>
      <c r="O137" s="9">
        <f t="shared" si="149"/>
        <v>0</v>
      </c>
      <c r="P137" s="9">
        <f t="shared" si="150"/>
        <v>0</v>
      </c>
      <c r="Q137" s="9">
        <f t="shared" si="151"/>
        <v>33.333333333333336</v>
      </c>
      <c r="R137" s="9">
        <f t="shared" si="152"/>
        <v>33.333333333333336</v>
      </c>
      <c r="S137" s="9">
        <f t="shared" si="153"/>
        <v>16.666666666666668</v>
      </c>
      <c r="T137" s="9">
        <f t="shared" si="154"/>
        <v>16.666666666666668</v>
      </c>
    </row>
    <row r="138" spans="1:20" x14ac:dyDescent="0.25">
      <c r="A138" s="11"/>
      <c r="B138" s="12">
        <v>3</v>
      </c>
      <c r="C138" s="13">
        <v>0.3</v>
      </c>
      <c r="D138" s="13">
        <v>0.7</v>
      </c>
      <c r="E138" s="13">
        <v>0.05</v>
      </c>
      <c r="F138" s="13">
        <v>0.95</v>
      </c>
      <c r="G138" s="13">
        <v>0</v>
      </c>
      <c r="H138" s="13">
        <v>1</v>
      </c>
      <c r="I138" s="13">
        <v>0.25</v>
      </c>
      <c r="J138" s="13">
        <v>0.25</v>
      </c>
      <c r="K138" s="13">
        <v>0.1</v>
      </c>
      <c r="L138" s="13">
        <v>0.25</v>
      </c>
      <c r="M138" s="26">
        <f t="shared" si="148"/>
        <v>1.85</v>
      </c>
      <c r="O138" s="9">
        <f t="shared" si="149"/>
        <v>0</v>
      </c>
      <c r="P138" s="9">
        <f t="shared" si="150"/>
        <v>54.054054054054049</v>
      </c>
      <c r="Q138" s="9">
        <f t="shared" si="151"/>
        <v>13.513513513513512</v>
      </c>
      <c r="R138" s="9">
        <f t="shared" si="152"/>
        <v>13.513513513513512</v>
      </c>
      <c r="S138" s="9">
        <f t="shared" si="153"/>
        <v>5.4054054054054053</v>
      </c>
      <c r="T138" s="9">
        <f t="shared" si="154"/>
        <v>13.513513513513512</v>
      </c>
    </row>
    <row r="139" spans="1:20" x14ac:dyDescent="0.25">
      <c r="A139" s="15" t="s">
        <v>9</v>
      </c>
      <c r="B139" s="16"/>
      <c r="C139" s="17">
        <f t="shared" ref="C139:K139" si="157">AVERAGE(C136:C138)</f>
        <v>0.33333333333333331</v>
      </c>
      <c r="D139" s="17">
        <f t="shared" si="157"/>
        <v>0.66666666666666663</v>
      </c>
      <c r="E139" s="17">
        <f t="shared" si="157"/>
        <v>6.6666666666666666E-2</v>
      </c>
      <c r="F139" s="17">
        <f t="shared" si="157"/>
        <v>0.93333333333333324</v>
      </c>
      <c r="G139" s="17">
        <f t="shared" si="157"/>
        <v>0</v>
      </c>
      <c r="H139" s="17">
        <f t="shared" si="157"/>
        <v>0.33333333333333331</v>
      </c>
      <c r="I139" s="17">
        <f t="shared" si="157"/>
        <v>0.75</v>
      </c>
      <c r="J139" s="17">
        <f t="shared" si="157"/>
        <v>0.66666666666666663</v>
      </c>
      <c r="K139" s="17">
        <f t="shared" si="157"/>
        <v>0.28333333333333333</v>
      </c>
      <c r="L139" s="17">
        <f>AVERAGE(L136:L138)</f>
        <v>0.33333333333333331</v>
      </c>
      <c r="M139" s="26">
        <f t="shared" si="148"/>
        <v>2.3666666666666667</v>
      </c>
      <c r="O139" s="18">
        <f>AVERAGE(O136:O138)</f>
        <v>0</v>
      </c>
      <c r="P139" s="18">
        <f t="shared" ref="P139:T139" si="158">AVERAGE(P136:P138)</f>
        <v>18.018018018018015</v>
      </c>
      <c r="Q139" s="18">
        <f t="shared" si="158"/>
        <v>30.43043043043043</v>
      </c>
      <c r="R139" s="18">
        <f t="shared" si="158"/>
        <v>26.726726726726728</v>
      </c>
      <c r="S139" s="18">
        <f t="shared" si="158"/>
        <v>11.061061061061061</v>
      </c>
      <c r="T139" s="18">
        <f t="shared" si="158"/>
        <v>13.763763763763762</v>
      </c>
    </row>
    <row r="140" spans="1:20" x14ac:dyDescent="0.25">
      <c r="A140" s="11" t="s">
        <v>43</v>
      </c>
      <c r="B140" s="12">
        <v>1</v>
      </c>
      <c r="C140" s="13">
        <v>0.1</v>
      </c>
      <c r="D140" s="13">
        <v>0.9</v>
      </c>
      <c r="E140" s="13">
        <v>0.05</v>
      </c>
      <c r="F140" s="13">
        <v>0.95</v>
      </c>
      <c r="G140" s="13">
        <v>1</v>
      </c>
      <c r="H140" s="13">
        <v>0.25</v>
      </c>
      <c r="I140" s="13">
        <v>0.25</v>
      </c>
      <c r="J140" s="13">
        <v>0.25</v>
      </c>
      <c r="K140" s="13">
        <v>0.1</v>
      </c>
      <c r="L140" s="13">
        <v>0.1</v>
      </c>
      <c r="M140" s="26">
        <f t="shared" si="148"/>
        <v>1.9500000000000002</v>
      </c>
      <c r="O140" s="9">
        <f t="shared" si="149"/>
        <v>51.282051282051277</v>
      </c>
      <c r="P140" s="9">
        <f t="shared" si="150"/>
        <v>12.820512820512819</v>
      </c>
      <c r="Q140" s="9">
        <f t="shared" si="151"/>
        <v>12.820512820512819</v>
      </c>
      <c r="R140" s="9">
        <f t="shared" si="152"/>
        <v>12.820512820512819</v>
      </c>
      <c r="S140" s="9">
        <f t="shared" si="153"/>
        <v>5.1282051282051277</v>
      </c>
      <c r="T140" s="9">
        <f t="shared" si="154"/>
        <v>5.1282051282051277</v>
      </c>
    </row>
    <row r="141" spans="1:20" x14ac:dyDescent="0.25">
      <c r="A141" s="11"/>
      <c r="B141" s="12">
        <v>2</v>
      </c>
      <c r="C141" s="13">
        <v>0.3</v>
      </c>
      <c r="D141" s="13">
        <v>0.7</v>
      </c>
      <c r="E141" s="13">
        <v>0.1</v>
      </c>
      <c r="F141" s="13">
        <v>0.9</v>
      </c>
      <c r="G141" s="13">
        <v>0</v>
      </c>
      <c r="H141" s="13">
        <v>1</v>
      </c>
      <c r="I141" s="13">
        <v>1.5</v>
      </c>
      <c r="J141" s="13">
        <v>1</v>
      </c>
      <c r="K141" s="13">
        <v>0.5</v>
      </c>
      <c r="L141" s="13">
        <v>0.5</v>
      </c>
      <c r="M141" s="26">
        <f t="shared" si="148"/>
        <v>4.5</v>
      </c>
      <c r="O141" s="9">
        <f t="shared" si="149"/>
        <v>0</v>
      </c>
      <c r="P141" s="9">
        <f t="shared" si="150"/>
        <v>22.222222222222221</v>
      </c>
      <c r="Q141" s="9">
        <f t="shared" si="151"/>
        <v>33.333333333333336</v>
      </c>
      <c r="R141" s="9">
        <f t="shared" si="152"/>
        <v>22.222222222222221</v>
      </c>
      <c r="S141" s="9">
        <f t="shared" si="153"/>
        <v>11.111111111111111</v>
      </c>
      <c r="T141" s="9">
        <f t="shared" si="154"/>
        <v>11.111111111111111</v>
      </c>
    </row>
    <row r="142" spans="1:20" x14ac:dyDescent="0.25">
      <c r="A142" s="11"/>
      <c r="B142" s="12">
        <v>3</v>
      </c>
      <c r="C142" s="13">
        <v>0.1</v>
      </c>
      <c r="D142" s="13">
        <v>0.9</v>
      </c>
      <c r="E142" s="13">
        <v>0.05</v>
      </c>
      <c r="F142" s="13">
        <v>0.95</v>
      </c>
      <c r="G142" s="13">
        <v>0</v>
      </c>
      <c r="H142" s="13">
        <v>0</v>
      </c>
      <c r="I142" s="13">
        <v>1</v>
      </c>
      <c r="J142" s="13">
        <v>1</v>
      </c>
      <c r="K142" s="13">
        <v>0.5</v>
      </c>
      <c r="L142" s="13">
        <v>0.75</v>
      </c>
      <c r="M142" s="26">
        <f t="shared" si="148"/>
        <v>3.25</v>
      </c>
      <c r="O142" s="9">
        <f t="shared" si="149"/>
        <v>0</v>
      </c>
      <c r="P142" s="9">
        <f t="shared" si="150"/>
        <v>0</v>
      </c>
      <c r="Q142" s="9">
        <f t="shared" si="151"/>
        <v>30.76923076923077</v>
      </c>
      <c r="R142" s="9">
        <f t="shared" si="152"/>
        <v>30.76923076923077</v>
      </c>
      <c r="S142" s="9">
        <f t="shared" si="153"/>
        <v>15.384615384615385</v>
      </c>
      <c r="T142" s="9">
        <f t="shared" si="154"/>
        <v>23.076923076923077</v>
      </c>
    </row>
    <row r="143" spans="1:20" x14ac:dyDescent="0.25">
      <c r="A143" s="15" t="s">
        <v>9</v>
      </c>
      <c r="B143" s="16"/>
      <c r="C143" s="17">
        <f t="shared" ref="C143:K143" si="159">AVERAGE(C140:C142)</f>
        <v>0.16666666666666666</v>
      </c>
      <c r="D143" s="17">
        <f t="shared" si="159"/>
        <v>0.83333333333333337</v>
      </c>
      <c r="E143" s="17">
        <f t="shared" si="159"/>
        <v>6.6666666666666666E-2</v>
      </c>
      <c r="F143" s="17">
        <f t="shared" si="159"/>
        <v>0.93333333333333324</v>
      </c>
      <c r="G143" s="17">
        <f t="shared" si="159"/>
        <v>0.33333333333333331</v>
      </c>
      <c r="H143" s="17">
        <f t="shared" si="159"/>
        <v>0.41666666666666669</v>
      </c>
      <c r="I143" s="17">
        <f t="shared" si="159"/>
        <v>0.91666666666666663</v>
      </c>
      <c r="J143" s="17">
        <f t="shared" si="159"/>
        <v>0.75</v>
      </c>
      <c r="K143" s="17">
        <f t="shared" si="159"/>
        <v>0.3666666666666667</v>
      </c>
      <c r="L143" s="17">
        <f>AVERAGE(L140:L142)</f>
        <v>0.45</v>
      </c>
      <c r="M143" s="26">
        <f t="shared" si="148"/>
        <v>3.2333333333333334</v>
      </c>
      <c r="O143" s="18">
        <f>AVERAGE(O140:O142)</f>
        <v>17.094017094017094</v>
      </c>
      <c r="P143" s="18">
        <f t="shared" ref="P143:T143" si="160">AVERAGE(P140:P142)</f>
        <v>11.680911680911679</v>
      </c>
      <c r="Q143" s="18">
        <f t="shared" si="160"/>
        <v>25.641025641025639</v>
      </c>
      <c r="R143" s="18">
        <f t="shared" si="160"/>
        <v>21.937321937321936</v>
      </c>
      <c r="S143" s="18">
        <f t="shared" si="160"/>
        <v>10.541310541310542</v>
      </c>
      <c r="T143" s="18">
        <f t="shared" si="160"/>
        <v>13.105413105413106</v>
      </c>
    </row>
    <row r="144" spans="1:20" x14ac:dyDescent="0.25">
      <c r="A144" s="11" t="s">
        <v>44</v>
      </c>
      <c r="B144" s="12">
        <v>1</v>
      </c>
      <c r="C144" s="13">
        <v>0.2</v>
      </c>
      <c r="D144" s="13">
        <v>0.8</v>
      </c>
      <c r="E144" s="13">
        <v>0.1</v>
      </c>
      <c r="F144" s="13">
        <v>0.9</v>
      </c>
      <c r="G144" s="13">
        <v>0</v>
      </c>
      <c r="H144" s="13">
        <v>1</v>
      </c>
      <c r="I144" s="13">
        <v>2</v>
      </c>
      <c r="J144" s="13">
        <v>1</v>
      </c>
      <c r="K144" s="13">
        <v>0.5</v>
      </c>
      <c r="L144" s="13">
        <v>0.5</v>
      </c>
      <c r="M144" s="26">
        <f t="shared" si="148"/>
        <v>5</v>
      </c>
      <c r="O144" s="9">
        <f t="shared" si="149"/>
        <v>0</v>
      </c>
      <c r="P144" s="9">
        <f t="shared" si="150"/>
        <v>20</v>
      </c>
      <c r="Q144" s="9">
        <f t="shared" si="151"/>
        <v>40</v>
      </c>
      <c r="R144" s="9">
        <f t="shared" si="152"/>
        <v>20</v>
      </c>
      <c r="S144" s="9">
        <f t="shared" si="153"/>
        <v>10</v>
      </c>
      <c r="T144" s="9">
        <f t="shared" si="154"/>
        <v>10</v>
      </c>
    </row>
    <row r="145" spans="1:20" x14ac:dyDescent="0.25">
      <c r="A145" s="11"/>
      <c r="B145" s="12">
        <v>2</v>
      </c>
      <c r="C145" s="13">
        <v>0.2</v>
      </c>
      <c r="D145" s="13">
        <v>0.8</v>
      </c>
      <c r="E145" s="13">
        <v>0.1</v>
      </c>
      <c r="F145" s="13">
        <v>0.9</v>
      </c>
      <c r="G145" s="13">
        <v>0</v>
      </c>
      <c r="H145" s="13">
        <v>0</v>
      </c>
      <c r="I145" s="13">
        <v>1</v>
      </c>
      <c r="J145" s="13">
        <v>1</v>
      </c>
      <c r="K145" s="13">
        <v>0.5</v>
      </c>
      <c r="L145" s="13">
        <v>0.5</v>
      </c>
      <c r="M145" s="26">
        <f t="shared" si="148"/>
        <v>3</v>
      </c>
      <c r="O145" s="9">
        <f t="shared" si="149"/>
        <v>0</v>
      </c>
      <c r="P145" s="9">
        <f t="shared" si="150"/>
        <v>0</v>
      </c>
      <c r="Q145" s="9">
        <f t="shared" si="151"/>
        <v>33.333333333333336</v>
      </c>
      <c r="R145" s="9">
        <f t="shared" si="152"/>
        <v>33.333333333333336</v>
      </c>
      <c r="S145" s="9">
        <f t="shared" si="153"/>
        <v>16.666666666666668</v>
      </c>
      <c r="T145" s="9">
        <f t="shared" si="154"/>
        <v>16.666666666666668</v>
      </c>
    </row>
    <row r="146" spans="1:20" x14ac:dyDescent="0.25">
      <c r="A146" s="11"/>
      <c r="B146" s="12">
        <v>3</v>
      </c>
      <c r="C146" s="13">
        <v>0.2</v>
      </c>
      <c r="D146" s="13">
        <v>0.8</v>
      </c>
      <c r="E146" s="13">
        <v>0.1</v>
      </c>
      <c r="F146" s="13">
        <v>0.9</v>
      </c>
      <c r="G146" s="13">
        <v>0</v>
      </c>
      <c r="H146" s="13">
        <v>1</v>
      </c>
      <c r="I146" s="13">
        <v>1</v>
      </c>
      <c r="J146" s="13">
        <v>0.75</v>
      </c>
      <c r="K146" s="13">
        <v>0.5</v>
      </c>
      <c r="L146" s="13">
        <v>0.25</v>
      </c>
      <c r="M146" s="26">
        <f t="shared" si="148"/>
        <v>3.5</v>
      </c>
      <c r="O146" s="9">
        <f t="shared" si="149"/>
        <v>0</v>
      </c>
      <c r="P146" s="9">
        <f t="shared" si="150"/>
        <v>28.571428571428573</v>
      </c>
      <c r="Q146" s="9">
        <f t="shared" si="151"/>
        <v>28.571428571428573</v>
      </c>
      <c r="R146" s="9">
        <f t="shared" si="152"/>
        <v>21.428571428571427</v>
      </c>
      <c r="S146" s="9">
        <f t="shared" si="153"/>
        <v>14.285714285714286</v>
      </c>
      <c r="T146" s="9">
        <f t="shared" si="154"/>
        <v>7.1428571428571432</v>
      </c>
    </row>
    <row r="147" spans="1:20" x14ac:dyDescent="0.25">
      <c r="A147" s="15" t="s">
        <v>9</v>
      </c>
      <c r="B147" s="16"/>
      <c r="C147" s="17">
        <f t="shared" ref="C147:K147" si="161">AVERAGE(C144:C146)</f>
        <v>0.20000000000000004</v>
      </c>
      <c r="D147" s="17">
        <f t="shared" si="161"/>
        <v>0.80000000000000016</v>
      </c>
      <c r="E147" s="17">
        <f t="shared" si="161"/>
        <v>0.10000000000000002</v>
      </c>
      <c r="F147" s="17">
        <f t="shared" si="161"/>
        <v>0.9</v>
      </c>
      <c r="G147" s="17">
        <f t="shared" si="161"/>
        <v>0</v>
      </c>
      <c r="H147" s="17">
        <f t="shared" si="161"/>
        <v>0.66666666666666663</v>
      </c>
      <c r="I147" s="17">
        <f t="shared" si="161"/>
        <v>1.3333333333333333</v>
      </c>
      <c r="J147" s="17">
        <f t="shared" si="161"/>
        <v>0.91666666666666663</v>
      </c>
      <c r="K147" s="17">
        <f t="shared" si="161"/>
        <v>0.5</v>
      </c>
      <c r="L147" s="17">
        <f>AVERAGE(L144:L146)</f>
        <v>0.41666666666666669</v>
      </c>
      <c r="M147" s="26">
        <f t="shared" si="148"/>
        <v>3.833333333333333</v>
      </c>
      <c r="O147" s="18">
        <f>AVERAGE(O144:O146)</f>
        <v>0</v>
      </c>
      <c r="P147" s="18">
        <f t="shared" ref="P147:T147" si="162">AVERAGE(P144:P146)</f>
        <v>16.19047619047619</v>
      </c>
      <c r="Q147" s="18">
        <f t="shared" si="162"/>
        <v>33.968253968253968</v>
      </c>
      <c r="R147" s="18">
        <f t="shared" si="162"/>
        <v>24.920634920634921</v>
      </c>
      <c r="S147" s="18">
        <f t="shared" si="162"/>
        <v>13.650793650793652</v>
      </c>
      <c r="T147" s="18">
        <f t="shared" si="162"/>
        <v>11.269841269841271</v>
      </c>
    </row>
    <row r="148" spans="1:20" x14ac:dyDescent="0.25">
      <c r="A148" s="11" t="s">
        <v>45</v>
      </c>
      <c r="B148" s="12">
        <v>1</v>
      </c>
      <c r="C148" s="13">
        <v>0.3</v>
      </c>
      <c r="D148" s="13">
        <v>0.7</v>
      </c>
      <c r="E148" s="13">
        <v>0.05</v>
      </c>
      <c r="F148" s="13">
        <v>0.95</v>
      </c>
      <c r="G148" s="13">
        <v>0</v>
      </c>
      <c r="H148" s="13">
        <v>1</v>
      </c>
      <c r="I148" s="13">
        <v>0.5</v>
      </c>
      <c r="J148" s="13">
        <v>0.5</v>
      </c>
      <c r="K148" s="13">
        <v>0.25</v>
      </c>
      <c r="L148" s="13">
        <v>0.25</v>
      </c>
      <c r="M148" s="26">
        <f t="shared" si="148"/>
        <v>2.5</v>
      </c>
      <c r="O148" s="9">
        <f t="shared" si="149"/>
        <v>0</v>
      </c>
      <c r="P148" s="9">
        <f t="shared" si="150"/>
        <v>40</v>
      </c>
      <c r="Q148" s="9">
        <f t="shared" si="151"/>
        <v>20</v>
      </c>
      <c r="R148" s="9">
        <f t="shared" si="152"/>
        <v>20</v>
      </c>
      <c r="S148" s="9">
        <f t="shared" si="153"/>
        <v>10</v>
      </c>
      <c r="T148" s="9">
        <f t="shared" si="154"/>
        <v>10</v>
      </c>
    </row>
    <row r="149" spans="1:20" x14ac:dyDescent="0.25">
      <c r="A149" s="11"/>
      <c r="B149" s="12">
        <v>2</v>
      </c>
      <c r="C149" s="13">
        <v>0.1</v>
      </c>
      <c r="D149" s="13">
        <v>0.9</v>
      </c>
      <c r="E149" s="13">
        <v>0.5</v>
      </c>
      <c r="F149" s="13">
        <v>0.5</v>
      </c>
      <c r="G149" s="13">
        <v>0</v>
      </c>
      <c r="H149" s="13">
        <v>1</v>
      </c>
      <c r="I149" s="13">
        <v>4</v>
      </c>
      <c r="J149" s="13">
        <v>1</v>
      </c>
      <c r="K149" s="13">
        <v>0.5</v>
      </c>
      <c r="L149" s="13">
        <v>0.1</v>
      </c>
      <c r="M149" s="26">
        <f t="shared" si="148"/>
        <v>6.6</v>
      </c>
      <c r="O149" s="9">
        <f t="shared" si="149"/>
        <v>0</v>
      </c>
      <c r="P149" s="9">
        <f t="shared" si="150"/>
        <v>15.151515151515152</v>
      </c>
      <c r="Q149" s="9">
        <f t="shared" si="151"/>
        <v>60.606060606060609</v>
      </c>
      <c r="R149" s="9">
        <f t="shared" si="152"/>
        <v>15.151515151515152</v>
      </c>
      <c r="S149" s="9">
        <f t="shared" si="153"/>
        <v>7.5757575757575761</v>
      </c>
      <c r="T149" s="9">
        <f t="shared" si="154"/>
        <v>1.5151515151515151</v>
      </c>
    </row>
    <row r="150" spans="1:20" x14ac:dyDescent="0.25">
      <c r="A150" s="11"/>
      <c r="B150" s="12">
        <v>3</v>
      </c>
      <c r="C150" s="13">
        <v>0.3</v>
      </c>
      <c r="D150" s="13">
        <v>0.7</v>
      </c>
      <c r="E150" s="13">
        <v>0.1</v>
      </c>
      <c r="F150" s="13">
        <v>0.9</v>
      </c>
      <c r="G150" s="13">
        <v>0</v>
      </c>
      <c r="H150" s="13">
        <v>1</v>
      </c>
      <c r="I150" s="13">
        <v>1.5</v>
      </c>
      <c r="J150" s="13">
        <v>1</v>
      </c>
      <c r="K150" s="13">
        <v>0.5</v>
      </c>
      <c r="L150" s="13">
        <v>0.5</v>
      </c>
      <c r="M150" s="26">
        <f t="shared" si="148"/>
        <v>4.5</v>
      </c>
      <c r="O150" s="9">
        <f t="shared" si="149"/>
        <v>0</v>
      </c>
      <c r="P150" s="9">
        <f t="shared" si="150"/>
        <v>22.222222222222221</v>
      </c>
      <c r="Q150" s="9">
        <f t="shared" si="151"/>
        <v>33.333333333333336</v>
      </c>
      <c r="R150" s="9">
        <f t="shared" si="152"/>
        <v>22.222222222222221</v>
      </c>
      <c r="S150" s="9">
        <f t="shared" si="153"/>
        <v>11.111111111111111</v>
      </c>
      <c r="T150" s="9">
        <f t="shared" si="154"/>
        <v>11.111111111111111</v>
      </c>
    </row>
    <row r="151" spans="1:20" x14ac:dyDescent="0.25">
      <c r="A151" s="15" t="s">
        <v>9</v>
      </c>
      <c r="B151" s="16"/>
      <c r="C151" s="17">
        <f t="shared" ref="C151:K151" si="163">AVERAGE(C148:C150)</f>
        <v>0.23333333333333331</v>
      </c>
      <c r="D151" s="17">
        <f t="shared" si="163"/>
        <v>0.76666666666666661</v>
      </c>
      <c r="E151" s="17">
        <f>AVERAGE(E148:E150)</f>
        <v>0.21666666666666667</v>
      </c>
      <c r="F151" s="17">
        <f t="shared" si="163"/>
        <v>0.78333333333333333</v>
      </c>
      <c r="G151" s="17">
        <f t="shared" si="163"/>
        <v>0</v>
      </c>
      <c r="H151" s="17">
        <f t="shared" si="163"/>
        <v>1</v>
      </c>
      <c r="I151" s="17">
        <f t="shared" si="163"/>
        <v>2</v>
      </c>
      <c r="J151" s="17">
        <f t="shared" si="163"/>
        <v>0.83333333333333337</v>
      </c>
      <c r="K151" s="17">
        <f t="shared" si="163"/>
        <v>0.41666666666666669</v>
      </c>
      <c r="L151" s="17">
        <f>AVERAGE(L148:L150)</f>
        <v>0.28333333333333333</v>
      </c>
      <c r="M151" s="26">
        <f t="shared" si="148"/>
        <v>4.5333333333333332</v>
      </c>
      <c r="O151" s="18">
        <f>AVERAGE(O148:O150)</f>
        <v>0</v>
      </c>
      <c r="P151" s="18">
        <f t="shared" ref="P151:T151" si="164">AVERAGE(P148:P150)</f>
        <v>25.791245791245796</v>
      </c>
      <c r="Q151" s="18">
        <f t="shared" si="164"/>
        <v>37.979797979797979</v>
      </c>
      <c r="R151" s="18">
        <f t="shared" si="164"/>
        <v>19.124579124579125</v>
      </c>
      <c r="S151" s="18">
        <f t="shared" si="164"/>
        <v>9.5622895622895623</v>
      </c>
      <c r="T151" s="18">
        <f t="shared" si="164"/>
        <v>7.5420875420875424</v>
      </c>
    </row>
    <row r="152" spans="1:20" x14ac:dyDescent="0.25">
      <c r="A152" s="11" t="s">
        <v>46</v>
      </c>
      <c r="B152" s="12">
        <v>1</v>
      </c>
      <c r="C152" s="13">
        <v>0.1</v>
      </c>
      <c r="D152" s="13">
        <v>0.9</v>
      </c>
      <c r="E152" s="13">
        <v>0.05</v>
      </c>
      <c r="F152" s="13">
        <v>0.95</v>
      </c>
      <c r="G152" s="13">
        <v>0</v>
      </c>
      <c r="H152" s="13">
        <v>1</v>
      </c>
      <c r="I152" s="13">
        <v>2</v>
      </c>
      <c r="J152" s="13">
        <v>1</v>
      </c>
      <c r="K152" s="13">
        <v>1</v>
      </c>
      <c r="L152" s="13">
        <v>0.5</v>
      </c>
      <c r="M152" s="26">
        <f t="shared" si="148"/>
        <v>5.5</v>
      </c>
      <c r="O152" s="9">
        <f t="shared" si="149"/>
        <v>0</v>
      </c>
      <c r="P152" s="9">
        <f t="shared" si="150"/>
        <v>18.181818181818183</v>
      </c>
      <c r="Q152" s="9">
        <f t="shared" si="151"/>
        <v>36.363636363636367</v>
      </c>
      <c r="R152" s="9">
        <f t="shared" si="152"/>
        <v>18.181818181818183</v>
      </c>
      <c r="S152" s="9">
        <f t="shared" si="153"/>
        <v>18.181818181818183</v>
      </c>
      <c r="T152" s="9">
        <f t="shared" si="154"/>
        <v>9.0909090909090917</v>
      </c>
    </row>
    <row r="153" spans="1:20" x14ac:dyDescent="0.25">
      <c r="A153" s="11"/>
      <c r="B153" s="12">
        <v>2</v>
      </c>
      <c r="C153" s="13">
        <v>0.3</v>
      </c>
      <c r="D153" s="13">
        <v>0.7</v>
      </c>
      <c r="E153" s="13">
        <v>0.3</v>
      </c>
      <c r="F153" s="13">
        <v>0.7</v>
      </c>
      <c r="G153" s="13">
        <v>0</v>
      </c>
      <c r="H153" s="13">
        <v>1</v>
      </c>
      <c r="I153" s="13">
        <v>1</v>
      </c>
      <c r="J153" s="13">
        <v>1</v>
      </c>
      <c r="K153" s="13">
        <v>0.25</v>
      </c>
      <c r="L153" s="13">
        <v>0.5</v>
      </c>
      <c r="M153" s="26">
        <f t="shared" si="148"/>
        <v>3.75</v>
      </c>
      <c r="O153" s="9">
        <f t="shared" si="149"/>
        <v>0</v>
      </c>
      <c r="P153" s="9">
        <f t="shared" si="150"/>
        <v>26.666666666666668</v>
      </c>
      <c r="Q153" s="9">
        <f t="shared" si="151"/>
        <v>26.666666666666668</v>
      </c>
      <c r="R153" s="9">
        <f t="shared" si="152"/>
        <v>26.666666666666668</v>
      </c>
      <c r="S153" s="9">
        <f t="shared" si="153"/>
        <v>6.666666666666667</v>
      </c>
      <c r="T153" s="9">
        <f t="shared" si="154"/>
        <v>13.333333333333334</v>
      </c>
    </row>
    <row r="154" spans="1:20" x14ac:dyDescent="0.25">
      <c r="A154" s="11"/>
      <c r="B154" s="12">
        <v>3</v>
      </c>
      <c r="C154" s="13">
        <v>0.1</v>
      </c>
      <c r="D154" s="13">
        <v>0.9</v>
      </c>
      <c r="E154" s="13">
        <v>0.05</v>
      </c>
      <c r="F154" s="13">
        <v>0.95</v>
      </c>
      <c r="G154" s="13">
        <v>0</v>
      </c>
      <c r="H154" s="13">
        <v>1</v>
      </c>
      <c r="I154" s="13">
        <v>1</v>
      </c>
      <c r="J154" s="13">
        <v>0.75</v>
      </c>
      <c r="K154" s="13">
        <v>0.1</v>
      </c>
      <c r="L154" s="13">
        <v>0.2</v>
      </c>
      <c r="M154" s="26">
        <f t="shared" si="148"/>
        <v>3.0500000000000003</v>
      </c>
      <c r="O154" s="9">
        <f t="shared" si="149"/>
        <v>0</v>
      </c>
      <c r="P154" s="9">
        <f t="shared" si="150"/>
        <v>32.786885245901637</v>
      </c>
      <c r="Q154" s="9">
        <f t="shared" si="151"/>
        <v>32.786885245901637</v>
      </c>
      <c r="R154" s="9">
        <f t="shared" si="152"/>
        <v>24.590163934426226</v>
      </c>
      <c r="S154" s="9">
        <f t="shared" si="153"/>
        <v>3.2786885245901636</v>
      </c>
      <c r="T154" s="9">
        <f t="shared" si="154"/>
        <v>6.5573770491803272</v>
      </c>
    </row>
    <row r="155" spans="1:20" x14ac:dyDescent="0.25">
      <c r="A155" s="15" t="s">
        <v>9</v>
      </c>
      <c r="B155" s="16"/>
      <c r="C155" s="17">
        <f t="shared" ref="C155:K155" si="165">AVERAGE(C152:C154)</f>
        <v>0.16666666666666666</v>
      </c>
      <c r="D155" s="17">
        <f t="shared" si="165"/>
        <v>0.83333333333333337</v>
      </c>
      <c r="E155" s="17">
        <f t="shared" si="165"/>
        <v>0.13333333333333333</v>
      </c>
      <c r="F155" s="17">
        <f t="shared" si="165"/>
        <v>0.86666666666666659</v>
      </c>
      <c r="G155" s="17">
        <f t="shared" si="165"/>
        <v>0</v>
      </c>
      <c r="H155" s="17">
        <f t="shared" si="165"/>
        <v>1</v>
      </c>
      <c r="I155" s="17">
        <f t="shared" si="165"/>
        <v>1.3333333333333333</v>
      </c>
      <c r="J155" s="17">
        <f t="shared" si="165"/>
        <v>0.91666666666666663</v>
      </c>
      <c r="K155" s="17">
        <f t="shared" si="165"/>
        <v>0.45</v>
      </c>
      <c r="L155" s="17">
        <f>AVERAGE(L152:L154)</f>
        <v>0.39999999999999997</v>
      </c>
      <c r="M155" s="26">
        <f t="shared" si="148"/>
        <v>4.0999999999999996</v>
      </c>
      <c r="O155" s="18">
        <f>AVERAGE(O152:O154)</f>
        <v>0</v>
      </c>
      <c r="P155" s="18">
        <f t="shared" ref="P155:T155" si="166">AVERAGE(P152:P154)</f>
        <v>25.878456698128829</v>
      </c>
      <c r="Q155" s="18">
        <f t="shared" si="166"/>
        <v>31.939062758734888</v>
      </c>
      <c r="R155" s="18">
        <f t="shared" si="166"/>
        <v>23.146216260970359</v>
      </c>
      <c r="S155" s="18">
        <f t="shared" si="166"/>
        <v>9.3757244576916712</v>
      </c>
      <c r="T155" s="18">
        <f t="shared" si="166"/>
        <v>9.6605398244742506</v>
      </c>
    </row>
    <row r="156" spans="1:20" x14ac:dyDescent="0.25">
      <c r="A156" s="11" t="s">
        <v>47</v>
      </c>
      <c r="B156" s="12">
        <v>1</v>
      </c>
      <c r="C156" s="13">
        <v>0.3</v>
      </c>
      <c r="D156" s="13">
        <v>0.7</v>
      </c>
      <c r="E156" s="13">
        <v>0.05</v>
      </c>
      <c r="F156" s="13">
        <v>0.95</v>
      </c>
      <c r="G156" s="13">
        <v>0</v>
      </c>
      <c r="H156" s="13">
        <v>0</v>
      </c>
      <c r="I156" s="13">
        <v>1</v>
      </c>
      <c r="J156" s="13">
        <v>1</v>
      </c>
      <c r="K156" s="13">
        <v>0.5</v>
      </c>
      <c r="L156" s="13">
        <v>0.25</v>
      </c>
      <c r="M156" s="26">
        <f t="shared" si="148"/>
        <v>2.75</v>
      </c>
      <c r="O156" s="9">
        <f t="shared" si="149"/>
        <v>0</v>
      </c>
      <c r="P156" s="9">
        <f t="shared" si="150"/>
        <v>0</v>
      </c>
      <c r="Q156" s="9">
        <f t="shared" si="151"/>
        <v>36.363636363636367</v>
      </c>
      <c r="R156" s="9">
        <f t="shared" si="152"/>
        <v>36.363636363636367</v>
      </c>
      <c r="S156" s="9">
        <f t="shared" si="153"/>
        <v>18.181818181818183</v>
      </c>
      <c r="T156" s="9">
        <f t="shared" si="154"/>
        <v>9.0909090909090917</v>
      </c>
    </row>
    <row r="157" spans="1:20" x14ac:dyDescent="0.25">
      <c r="A157" s="11"/>
      <c r="B157" s="12">
        <v>2</v>
      </c>
      <c r="C157" s="13">
        <v>0.2</v>
      </c>
      <c r="D157" s="13">
        <v>0.8</v>
      </c>
      <c r="E157" s="13">
        <v>0.05</v>
      </c>
      <c r="F157" s="13">
        <v>0.95</v>
      </c>
      <c r="G157" s="13">
        <v>0</v>
      </c>
      <c r="H157" s="13">
        <v>0</v>
      </c>
      <c r="I157" s="13">
        <v>1</v>
      </c>
      <c r="J157" s="13">
        <v>0.75</v>
      </c>
      <c r="K157" s="13">
        <v>0.5</v>
      </c>
      <c r="L157" s="13">
        <v>0.5</v>
      </c>
      <c r="M157" s="26">
        <f t="shared" si="148"/>
        <v>2.75</v>
      </c>
      <c r="O157" s="9">
        <f t="shared" si="149"/>
        <v>0</v>
      </c>
      <c r="P157" s="9">
        <f t="shared" si="150"/>
        <v>0</v>
      </c>
      <c r="Q157" s="9">
        <f t="shared" si="151"/>
        <v>36.363636363636367</v>
      </c>
      <c r="R157" s="9">
        <f t="shared" si="152"/>
        <v>27.272727272727273</v>
      </c>
      <c r="S157" s="9">
        <f t="shared" si="153"/>
        <v>18.181818181818183</v>
      </c>
      <c r="T157" s="9">
        <f t="shared" si="154"/>
        <v>18.181818181818183</v>
      </c>
    </row>
    <row r="158" spans="1:20" x14ac:dyDescent="0.25">
      <c r="A158" s="11"/>
      <c r="B158" s="12">
        <v>3</v>
      </c>
      <c r="C158" s="13">
        <v>0.2</v>
      </c>
      <c r="D158" s="13">
        <v>0.8</v>
      </c>
      <c r="E158" s="13">
        <v>0.05</v>
      </c>
      <c r="F158" s="13">
        <v>0.95</v>
      </c>
      <c r="G158" s="13">
        <v>0</v>
      </c>
      <c r="H158" s="13">
        <v>0</v>
      </c>
      <c r="I158" s="13">
        <v>1</v>
      </c>
      <c r="J158" s="13">
        <v>1</v>
      </c>
      <c r="K158" s="13">
        <v>0.5</v>
      </c>
      <c r="L158" s="13">
        <v>0.75</v>
      </c>
      <c r="M158" s="26">
        <f t="shared" si="148"/>
        <v>3.25</v>
      </c>
      <c r="O158" s="9">
        <f t="shared" si="149"/>
        <v>0</v>
      </c>
      <c r="P158" s="9">
        <f t="shared" si="150"/>
        <v>0</v>
      </c>
      <c r="Q158" s="9">
        <f t="shared" si="151"/>
        <v>30.76923076923077</v>
      </c>
      <c r="R158" s="9">
        <f t="shared" si="152"/>
        <v>30.76923076923077</v>
      </c>
      <c r="S158" s="9">
        <f t="shared" si="153"/>
        <v>15.384615384615385</v>
      </c>
      <c r="T158" s="9">
        <f t="shared" si="154"/>
        <v>23.076923076923077</v>
      </c>
    </row>
    <row r="159" spans="1:20" x14ac:dyDescent="0.25">
      <c r="A159" s="15" t="s">
        <v>9</v>
      </c>
      <c r="B159" s="16"/>
      <c r="C159" s="17">
        <f t="shared" ref="C159:I159" si="167">AVERAGE(C156:C158)</f>
        <v>0.23333333333333331</v>
      </c>
      <c r="D159" s="17">
        <f t="shared" si="167"/>
        <v>0.76666666666666661</v>
      </c>
      <c r="E159" s="17">
        <f t="shared" si="167"/>
        <v>5.000000000000001E-2</v>
      </c>
      <c r="F159" s="17">
        <f t="shared" si="167"/>
        <v>0.94999999999999984</v>
      </c>
      <c r="G159" s="17">
        <f t="shared" si="167"/>
        <v>0</v>
      </c>
      <c r="H159" s="17">
        <f t="shared" si="167"/>
        <v>0</v>
      </c>
      <c r="I159" s="17">
        <f t="shared" si="167"/>
        <v>1</v>
      </c>
      <c r="J159" s="17">
        <f>AVERAGE(J156:J158)</f>
        <v>0.91666666666666663</v>
      </c>
      <c r="K159" s="17">
        <f>AVERAGE(K156:K158)</f>
        <v>0.5</v>
      </c>
      <c r="L159" s="17">
        <f>AVERAGE(L156:L158)</f>
        <v>0.5</v>
      </c>
      <c r="M159" s="26">
        <f t="shared" si="148"/>
        <v>2.9166666666666665</v>
      </c>
      <c r="O159" s="18">
        <f>AVERAGE(O156:O158)</f>
        <v>0</v>
      </c>
      <c r="P159" s="18">
        <f t="shared" ref="P159:T159" si="168">AVERAGE(P156:P158)</f>
        <v>0</v>
      </c>
      <c r="Q159" s="18">
        <f t="shared" si="168"/>
        <v>34.498834498834505</v>
      </c>
      <c r="R159" s="18">
        <f t="shared" si="168"/>
        <v>31.46853146853147</v>
      </c>
      <c r="S159" s="18">
        <f t="shared" si="168"/>
        <v>17.249417249417252</v>
      </c>
      <c r="T159" s="18">
        <f t="shared" si="168"/>
        <v>16.783216783216783</v>
      </c>
    </row>
    <row r="160" spans="1:20" x14ac:dyDescent="0.25">
      <c r="A160" s="11" t="s">
        <v>48</v>
      </c>
      <c r="B160" s="12">
        <v>1</v>
      </c>
      <c r="C160" s="13">
        <v>0.1</v>
      </c>
      <c r="D160" s="13">
        <v>0.9</v>
      </c>
      <c r="E160" s="13">
        <v>0.2</v>
      </c>
      <c r="F160" s="13">
        <v>0.8</v>
      </c>
      <c r="G160" s="13">
        <v>0</v>
      </c>
      <c r="H160" s="13">
        <v>1</v>
      </c>
      <c r="I160" s="13">
        <v>1</v>
      </c>
      <c r="J160" s="13">
        <v>0.33</v>
      </c>
      <c r="K160" s="13">
        <v>0.2</v>
      </c>
      <c r="L160" s="13">
        <v>0.1</v>
      </c>
      <c r="M160" s="26">
        <f t="shared" si="148"/>
        <v>2.6300000000000003</v>
      </c>
      <c r="O160" s="9">
        <f t="shared" si="149"/>
        <v>0</v>
      </c>
      <c r="P160" s="9">
        <f t="shared" si="150"/>
        <v>38.022813688212921</v>
      </c>
      <c r="Q160" s="9">
        <f t="shared" si="151"/>
        <v>38.022813688212921</v>
      </c>
      <c r="R160" s="9">
        <f t="shared" si="152"/>
        <v>12.547528517110264</v>
      </c>
      <c r="S160" s="9">
        <f t="shared" si="153"/>
        <v>7.6045627376425848</v>
      </c>
      <c r="T160" s="9">
        <f t="shared" si="154"/>
        <v>3.8022813688212924</v>
      </c>
    </row>
    <row r="161" spans="1:20" x14ac:dyDescent="0.25">
      <c r="A161" s="11"/>
      <c r="B161" s="12">
        <v>2</v>
      </c>
      <c r="C161" s="13">
        <v>0.2</v>
      </c>
      <c r="D161" s="13">
        <v>0.8</v>
      </c>
      <c r="E161" s="13">
        <v>0.05</v>
      </c>
      <c r="F161" s="13">
        <v>0.95</v>
      </c>
      <c r="G161" s="13">
        <v>0</v>
      </c>
      <c r="H161" s="13">
        <v>0</v>
      </c>
      <c r="I161" s="13">
        <v>1</v>
      </c>
      <c r="J161" s="13">
        <v>1</v>
      </c>
      <c r="K161" s="13">
        <v>0.5</v>
      </c>
      <c r="L161" s="13">
        <v>0.5</v>
      </c>
      <c r="M161" s="26">
        <f t="shared" si="148"/>
        <v>3</v>
      </c>
      <c r="O161" s="9">
        <f t="shared" si="149"/>
        <v>0</v>
      </c>
      <c r="P161" s="9">
        <f t="shared" si="150"/>
        <v>0</v>
      </c>
      <c r="Q161" s="9">
        <f t="shared" si="151"/>
        <v>33.333333333333336</v>
      </c>
      <c r="R161" s="9">
        <f t="shared" si="152"/>
        <v>33.333333333333336</v>
      </c>
      <c r="S161" s="9">
        <f t="shared" si="153"/>
        <v>16.666666666666668</v>
      </c>
      <c r="T161" s="9">
        <f t="shared" si="154"/>
        <v>16.666666666666668</v>
      </c>
    </row>
    <row r="162" spans="1:20" x14ac:dyDescent="0.25">
      <c r="A162" s="11"/>
      <c r="B162" s="12">
        <v>3</v>
      </c>
      <c r="C162" s="13">
        <v>0.1</v>
      </c>
      <c r="D162" s="13">
        <v>0.9</v>
      </c>
      <c r="E162" s="13">
        <v>0.5</v>
      </c>
      <c r="F162" s="13">
        <v>0.5</v>
      </c>
      <c r="G162" s="13">
        <v>0</v>
      </c>
      <c r="H162" s="13">
        <v>1</v>
      </c>
      <c r="I162" s="13">
        <v>2</v>
      </c>
      <c r="J162" s="13">
        <v>1</v>
      </c>
      <c r="K162" s="13">
        <v>0.75</v>
      </c>
      <c r="L162" s="13">
        <v>0.5</v>
      </c>
      <c r="M162" s="26">
        <f t="shared" si="148"/>
        <v>5.25</v>
      </c>
      <c r="O162" s="9">
        <f t="shared" si="149"/>
        <v>0</v>
      </c>
      <c r="P162" s="9">
        <f t="shared" si="150"/>
        <v>19.047619047619047</v>
      </c>
      <c r="Q162" s="9">
        <f t="shared" si="151"/>
        <v>38.095238095238095</v>
      </c>
      <c r="R162" s="9">
        <f t="shared" si="152"/>
        <v>19.047619047619047</v>
      </c>
      <c r="S162" s="9">
        <f t="shared" si="153"/>
        <v>14.285714285714286</v>
      </c>
      <c r="T162" s="9">
        <f t="shared" si="154"/>
        <v>9.5238095238095237</v>
      </c>
    </row>
    <row r="163" spans="1:20" x14ac:dyDescent="0.25">
      <c r="A163" s="15" t="s">
        <v>9</v>
      </c>
      <c r="B163" s="16"/>
      <c r="C163" s="17">
        <f t="shared" ref="C163:K163" si="169">AVERAGE(C160:C162)</f>
        <v>0.13333333333333333</v>
      </c>
      <c r="D163" s="17">
        <f t="shared" si="169"/>
        <v>0.8666666666666667</v>
      </c>
      <c r="E163" s="17">
        <f t="shared" si="169"/>
        <v>0.25</v>
      </c>
      <c r="F163" s="17">
        <f t="shared" si="169"/>
        <v>0.75</v>
      </c>
      <c r="G163" s="17">
        <f t="shared" si="169"/>
        <v>0</v>
      </c>
      <c r="H163" s="17">
        <f t="shared" si="169"/>
        <v>0.66666666666666663</v>
      </c>
      <c r="I163" s="17">
        <f t="shared" si="169"/>
        <v>1.3333333333333333</v>
      </c>
      <c r="J163" s="17">
        <f t="shared" si="169"/>
        <v>0.77666666666666673</v>
      </c>
      <c r="K163" s="17">
        <f t="shared" si="169"/>
        <v>0.48333333333333334</v>
      </c>
      <c r="L163" s="17">
        <f>AVERAGE(L160:L162)</f>
        <v>0.3666666666666667</v>
      </c>
      <c r="M163" s="26">
        <f t="shared" si="148"/>
        <v>3.6266666666666669</v>
      </c>
      <c r="O163" s="18">
        <f>AVERAGE(O160:O162)</f>
        <v>0</v>
      </c>
      <c r="P163" s="18">
        <f t="shared" ref="P163:T163" si="170">AVERAGE(P160:P162)</f>
        <v>19.023477578610656</v>
      </c>
      <c r="Q163" s="18">
        <f t="shared" si="170"/>
        <v>36.483795038928122</v>
      </c>
      <c r="R163" s="18">
        <f t="shared" si="170"/>
        <v>21.642826966020881</v>
      </c>
      <c r="S163" s="18">
        <f t="shared" si="170"/>
        <v>12.85231456334118</v>
      </c>
      <c r="T163" s="18">
        <f t="shared" si="170"/>
        <v>9.9975858530991619</v>
      </c>
    </row>
    <row r="164" spans="1:20" x14ac:dyDescent="0.25">
      <c r="A164" s="11" t="s">
        <v>49</v>
      </c>
      <c r="B164" s="12">
        <v>1</v>
      </c>
      <c r="C164" s="13">
        <v>0.1</v>
      </c>
      <c r="D164" s="13">
        <v>0.9</v>
      </c>
      <c r="E164" s="13">
        <v>0.1</v>
      </c>
      <c r="F164" s="13">
        <v>0.9</v>
      </c>
      <c r="G164" s="13">
        <v>0</v>
      </c>
      <c r="H164" s="13">
        <v>1</v>
      </c>
      <c r="I164" s="13">
        <v>0.25</v>
      </c>
      <c r="J164" s="13">
        <v>0.25</v>
      </c>
      <c r="K164" s="13">
        <v>0.1</v>
      </c>
      <c r="L164" s="13">
        <v>0.25</v>
      </c>
      <c r="M164" s="26">
        <f t="shared" si="148"/>
        <v>1.85</v>
      </c>
      <c r="O164" s="9">
        <f t="shared" si="149"/>
        <v>0</v>
      </c>
      <c r="P164" s="9">
        <f t="shared" si="150"/>
        <v>54.054054054054049</v>
      </c>
      <c r="Q164" s="9">
        <f t="shared" si="151"/>
        <v>13.513513513513512</v>
      </c>
      <c r="R164" s="9">
        <f t="shared" si="152"/>
        <v>13.513513513513512</v>
      </c>
      <c r="S164" s="9">
        <f t="shared" si="153"/>
        <v>5.4054054054054053</v>
      </c>
      <c r="T164" s="9">
        <f t="shared" si="154"/>
        <v>13.513513513513512</v>
      </c>
    </row>
    <row r="165" spans="1:20" x14ac:dyDescent="0.25">
      <c r="A165" s="11"/>
      <c r="B165" s="12">
        <v>2</v>
      </c>
      <c r="C165" s="13">
        <v>0.2</v>
      </c>
      <c r="D165" s="13">
        <v>0.8</v>
      </c>
      <c r="E165" s="13">
        <v>0.1</v>
      </c>
      <c r="F165" s="13">
        <v>0.9</v>
      </c>
      <c r="G165" s="13">
        <v>0</v>
      </c>
      <c r="H165" s="13">
        <v>1</v>
      </c>
      <c r="I165" s="13">
        <v>2</v>
      </c>
      <c r="J165" s="13">
        <v>0.75</v>
      </c>
      <c r="K165" s="13">
        <v>0.25</v>
      </c>
      <c r="L165" s="13">
        <v>0.25</v>
      </c>
      <c r="M165" s="26">
        <f t="shared" si="148"/>
        <v>4.25</v>
      </c>
      <c r="O165" s="9">
        <f t="shared" si="149"/>
        <v>0</v>
      </c>
      <c r="P165" s="9">
        <f t="shared" si="150"/>
        <v>23.529411764705884</v>
      </c>
      <c r="Q165" s="9">
        <f t="shared" si="151"/>
        <v>47.058823529411768</v>
      </c>
      <c r="R165" s="9">
        <f t="shared" si="152"/>
        <v>17.647058823529413</v>
      </c>
      <c r="S165" s="9">
        <f t="shared" si="153"/>
        <v>5.882352941176471</v>
      </c>
      <c r="T165" s="9">
        <f t="shared" si="154"/>
        <v>5.882352941176471</v>
      </c>
    </row>
    <row r="166" spans="1:20" x14ac:dyDescent="0.25">
      <c r="A166" s="11"/>
      <c r="B166" s="12">
        <v>3</v>
      </c>
      <c r="C166" s="13">
        <v>0.2</v>
      </c>
      <c r="D166" s="13">
        <v>0.8</v>
      </c>
      <c r="E166" s="13">
        <v>0.3</v>
      </c>
      <c r="F166" s="13">
        <v>0.7</v>
      </c>
      <c r="G166" s="13">
        <v>0</v>
      </c>
      <c r="H166" s="13">
        <v>1</v>
      </c>
      <c r="I166" s="13">
        <v>1</v>
      </c>
      <c r="J166" s="13">
        <v>0.33</v>
      </c>
      <c r="K166" s="13">
        <v>0.25</v>
      </c>
      <c r="L166" s="13">
        <v>0.25</v>
      </c>
      <c r="M166" s="26">
        <f t="shared" si="148"/>
        <v>2.83</v>
      </c>
      <c r="O166" s="9">
        <f t="shared" si="149"/>
        <v>0</v>
      </c>
      <c r="P166" s="9">
        <f t="shared" si="150"/>
        <v>35.335689045936398</v>
      </c>
      <c r="Q166" s="9">
        <f t="shared" si="151"/>
        <v>35.335689045936398</v>
      </c>
      <c r="R166" s="9">
        <f t="shared" si="152"/>
        <v>11.66077738515901</v>
      </c>
      <c r="S166" s="9">
        <f t="shared" si="153"/>
        <v>8.8339222614840995</v>
      </c>
      <c r="T166" s="9">
        <f t="shared" si="154"/>
        <v>8.8339222614840995</v>
      </c>
    </row>
    <row r="167" spans="1:20" x14ac:dyDescent="0.25">
      <c r="A167" s="15" t="s">
        <v>9</v>
      </c>
      <c r="B167" s="16"/>
      <c r="C167" s="17">
        <f t="shared" ref="C167:K167" si="171">AVERAGE(C164:C166)</f>
        <v>0.16666666666666666</v>
      </c>
      <c r="D167" s="17">
        <f t="shared" si="171"/>
        <v>0.83333333333333337</v>
      </c>
      <c r="E167" s="17">
        <f t="shared" si="171"/>
        <v>0.16666666666666666</v>
      </c>
      <c r="F167" s="17">
        <f t="shared" si="171"/>
        <v>0.83333333333333337</v>
      </c>
      <c r="G167" s="17">
        <f t="shared" si="171"/>
        <v>0</v>
      </c>
      <c r="H167" s="17">
        <f t="shared" si="171"/>
        <v>1</v>
      </c>
      <c r="I167" s="17">
        <f t="shared" si="171"/>
        <v>1.0833333333333333</v>
      </c>
      <c r="J167" s="17">
        <f t="shared" si="171"/>
        <v>0.44333333333333336</v>
      </c>
      <c r="K167" s="17">
        <f t="shared" si="171"/>
        <v>0.19999999999999998</v>
      </c>
      <c r="L167" s="17">
        <f>AVERAGE(L164:L166)</f>
        <v>0.25</v>
      </c>
      <c r="M167" s="26">
        <f t="shared" si="148"/>
        <v>2.9766666666666666</v>
      </c>
      <c r="O167" s="18">
        <f>AVERAGE(O164:O166)</f>
        <v>0</v>
      </c>
      <c r="P167" s="18">
        <f t="shared" ref="P167:T167" si="172">AVERAGE(P164:P166)</f>
        <v>37.63971828823211</v>
      </c>
      <c r="Q167" s="18">
        <f t="shared" si="172"/>
        <v>31.969342029620559</v>
      </c>
      <c r="R167" s="18">
        <f t="shared" si="172"/>
        <v>14.273783240733978</v>
      </c>
      <c r="S167" s="18">
        <f t="shared" si="172"/>
        <v>6.707226869355325</v>
      </c>
      <c r="T167" s="18">
        <f t="shared" si="172"/>
        <v>9.4099295720580276</v>
      </c>
    </row>
    <row r="168" spans="1:20" x14ac:dyDescent="0.25">
      <c r="A168" s="11" t="s">
        <v>50</v>
      </c>
      <c r="B168" s="12">
        <v>1</v>
      </c>
      <c r="C168" s="13">
        <v>0.2</v>
      </c>
      <c r="D168" s="13">
        <v>0.8</v>
      </c>
      <c r="E168" s="13">
        <v>0.1</v>
      </c>
      <c r="F168" s="13">
        <v>0.9</v>
      </c>
      <c r="G168" s="13">
        <v>0</v>
      </c>
      <c r="H168" s="13">
        <v>0</v>
      </c>
      <c r="I168" s="13">
        <v>1</v>
      </c>
      <c r="J168" s="13">
        <v>0.75</v>
      </c>
      <c r="K168" s="13">
        <v>0.5</v>
      </c>
      <c r="L168" s="13">
        <v>0.25</v>
      </c>
      <c r="M168" s="26">
        <f t="shared" si="148"/>
        <v>2.5</v>
      </c>
      <c r="O168" s="9">
        <f t="shared" si="149"/>
        <v>0</v>
      </c>
      <c r="P168" s="9">
        <f t="shared" si="150"/>
        <v>0</v>
      </c>
      <c r="Q168" s="9">
        <f t="shared" si="151"/>
        <v>40</v>
      </c>
      <c r="R168" s="9">
        <f t="shared" si="152"/>
        <v>30</v>
      </c>
      <c r="S168" s="9">
        <f t="shared" si="153"/>
        <v>20</v>
      </c>
      <c r="T168" s="9">
        <f t="shared" si="154"/>
        <v>10</v>
      </c>
    </row>
    <row r="169" spans="1:20" x14ac:dyDescent="0.25">
      <c r="A169" s="11"/>
      <c r="B169" s="12">
        <v>2</v>
      </c>
      <c r="C169" s="13">
        <v>0.2</v>
      </c>
      <c r="D169" s="13">
        <v>0.8</v>
      </c>
      <c r="E169" s="13">
        <v>0.5</v>
      </c>
      <c r="F169" s="13">
        <v>0.5</v>
      </c>
      <c r="G169" s="13">
        <v>0</v>
      </c>
      <c r="H169" s="13">
        <v>1</v>
      </c>
      <c r="I169" s="13">
        <v>0.5</v>
      </c>
      <c r="J169" s="13">
        <v>0.33</v>
      </c>
      <c r="K169" s="13">
        <v>0.2</v>
      </c>
      <c r="L169" s="13">
        <v>0.1</v>
      </c>
      <c r="M169" s="26">
        <f t="shared" si="148"/>
        <v>2.1300000000000003</v>
      </c>
      <c r="O169" s="9">
        <f t="shared" si="149"/>
        <v>0</v>
      </c>
      <c r="P169" s="9">
        <f t="shared" si="150"/>
        <v>46.948356807511729</v>
      </c>
      <c r="Q169" s="9">
        <f t="shared" si="151"/>
        <v>23.474178403755865</v>
      </c>
      <c r="R169" s="9">
        <f t="shared" si="152"/>
        <v>15.49295774647887</v>
      </c>
      <c r="S169" s="9">
        <f t="shared" si="153"/>
        <v>9.3896713615023462</v>
      </c>
      <c r="T169" s="9">
        <f t="shared" si="154"/>
        <v>4.6948356807511731</v>
      </c>
    </row>
    <row r="170" spans="1:20" x14ac:dyDescent="0.25">
      <c r="A170" s="11"/>
      <c r="B170" s="12">
        <v>3</v>
      </c>
      <c r="C170" s="13">
        <v>0.1</v>
      </c>
      <c r="D170" s="13">
        <v>0.9</v>
      </c>
      <c r="E170" s="13">
        <v>0.05</v>
      </c>
      <c r="F170" s="13">
        <v>0.95</v>
      </c>
      <c r="G170" s="13">
        <v>0</v>
      </c>
      <c r="H170" s="13">
        <v>1</v>
      </c>
      <c r="I170" s="13">
        <v>0.5</v>
      </c>
      <c r="J170" s="13">
        <v>0.25</v>
      </c>
      <c r="K170" s="13">
        <v>0.2</v>
      </c>
      <c r="L170" s="13">
        <v>0.1</v>
      </c>
      <c r="M170" s="26">
        <f t="shared" si="148"/>
        <v>2.0499999999999998</v>
      </c>
      <c r="O170" s="9">
        <f t="shared" si="149"/>
        <v>0</v>
      </c>
      <c r="P170" s="9">
        <f t="shared" si="150"/>
        <v>48.780487804878049</v>
      </c>
      <c r="Q170" s="9">
        <f t="shared" si="151"/>
        <v>24.390243902439025</v>
      </c>
      <c r="R170" s="9">
        <f t="shared" si="152"/>
        <v>12.195121951219512</v>
      </c>
      <c r="S170" s="9">
        <f t="shared" si="153"/>
        <v>9.7560975609756113</v>
      </c>
      <c r="T170" s="9">
        <f t="shared" si="154"/>
        <v>4.8780487804878057</v>
      </c>
    </row>
    <row r="171" spans="1:20" x14ac:dyDescent="0.25">
      <c r="A171" s="15" t="s">
        <v>9</v>
      </c>
      <c r="B171" s="16"/>
      <c r="C171" s="17">
        <f t="shared" ref="C171:K171" si="173">AVERAGE(C168:C170)</f>
        <v>0.16666666666666666</v>
      </c>
      <c r="D171" s="17">
        <f t="shared" si="173"/>
        <v>0.83333333333333337</v>
      </c>
      <c r="E171" s="17">
        <f t="shared" si="173"/>
        <v>0.21666666666666667</v>
      </c>
      <c r="F171" s="17">
        <f t="shared" si="173"/>
        <v>0.78333333333333321</v>
      </c>
      <c r="G171" s="17">
        <f t="shared" si="173"/>
        <v>0</v>
      </c>
      <c r="H171" s="17">
        <f t="shared" si="173"/>
        <v>0.66666666666666663</v>
      </c>
      <c r="I171" s="17">
        <f t="shared" si="173"/>
        <v>0.66666666666666663</v>
      </c>
      <c r="J171" s="17">
        <f t="shared" si="173"/>
        <v>0.44333333333333336</v>
      </c>
      <c r="K171" s="17">
        <f t="shared" si="173"/>
        <v>0.3</v>
      </c>
      <c r="L171" s="17">
        <f>AVERAGE(L168:L170)</f>
        <v>0.15</v>
      </c>
      <c r="M171" s="26">
        <f t="shared" si="148"/>
        <v>2.2266666666666666</v>
      </c>
      <c r="O171" s="18">
        <f>AVERAGE(O168:O170)</f>
        <v>0</v>
      </c>
      <c r="P171" s="18">
        <f t="shared" ref="P171:T171" si="174">AVERAGE(P168:P170)</f>
        <v>31.909614870796592</v>
      </c>
      <c r="Q171" s="18">
        <f t="shared" si="174"/>
        <v>29.288140768731626</v>
      </c>
      <c r="R171" s="18">
        <f t="shared" si="174"/>
        <v>19.229359899232794</v>
      </c>
      <c r="S171" s="18">
        <f t="shared" si="174"/>
        <v>13.048589640825986</v>
      </c>
      <c r="T171" s="18">
        <f t="shared" si="174"/>
        <v>6.5242948204129929</v>
      </c>
    </row>
    <row r="172" spans="1:20" x14ac:dyDescent="0.25">
      <c r="A172" s="11" t="s">
        <v>51</v>
      </c>
      <c r="B172" s="12">
        <v>1</v>
      </c>
      <c r="C172" s="13">
        <v>0.05</v>
      </c>
      <c r="D172" s="13">
        <v>0.95</v>
      </c>
      <c r="E172" s="13">
        <v>0.95</v>
      </c>
      <c r="F172" s="13">
        <v>0.05</v>
      </c>
      <c r="G172" s="13">
        <v>0</v>
      </c>
      <c r="H172" s="13">
        <v>0</v>
      </c>
      <c r="I172" s="13">
        <v>1</v>
      </c>
      <c r="J172" s="13">
        <v>3</v>
      </c>
      <c r="K172" s="13">
        <v>0.5</v>
      </c>
      <c r="L172" s="13">
        <v>0.1</v>
      </c>
      <c r="M172" s="26">
        <f t="shared" si="148"/>
        <v>4.5999999999999996</v>
      </c>
      <c r="O172" s="9">
        <f t="shared" si="149"/>
        <v>0</v>
      </c>
      <c r="P172" s="9">
        <f t="shared" si="150"/>
        <v>0</v>
      </c>
      <c r="Q172" s="9">
        <f t="shared" si="151"/>
        <v>21.739130434782609</v>
      </c>
      <c r="R172" s="9">
        <f t="shared" si="152"/>
        <v>65.217391304347828</v>
      </c>
      <c r="S172" s="9">
        <f t="shared" si="153"/>
        <v>10.869565217391305</v>
      </c>
      <c r="T172" s="9">
        <f t="shared" si="154"/>
        <v>2.1739130434782612</v>
      </c>
    </row>
    <row r="173" spans="1:20" x14ac:dyDescent="0.25">
      <c r="A173" s="11"/>
      <c r="B173" s="12">
        <v>2</v>
      </c>
      <c r="C173" s="13">
        <v>0.2</v>
      </c>
      <c r="D173" s="13">
        <v>0.8</v>
      </c>
      <c r="E173" s="13">
        <v>0.1</v>
      </c>
      <c r="F173" s="13">
        <v>0.9</v>
      </c>
      <c r="G173" s="13">
        <v>0</v>
      </c>
      <c r="H173" s="13">
        <v>1</v>
      </c>
      <c r="I173" s="13">
        <v>1</v>
      </c>
      <c r="J173" s="13">
        <v>0.25</v>
      </c>
      <c r="K173" s="13">
        <v>0.25</v>
      </c>
      <c r="L173" s="13">
        <v>0.25</v>
      </c>
      <c r="M173" s="26">
        <f t="shared" si="148"/>
        <v>2.75</v>
      </c>
      <c r="O173" s="9">
        <f t="shared" si="149"/>
        <v>0</v>
      </c>
      <c r="P173" s="9">
        <f t="shared" si="150"/>
        <v>36.363636363636367</v>
      </c>
      <c r="Q173" s="9">
        <f t="shared" si="151"/>
        <v>36.363636363636367</v>
      </c>
      <c r="R173" s="9">
        <f t="shared" si="152"/>
        <v>9.0909090909090917</v>
      </c>
      <c r="S173" s="9">
        <f t="shared" si="153"/>
        <v>9.0909090909090917</v>
      </c>
      <c r="T173" s="9">
        <f t="shared" si="154"/>
        <v>9.0909090909090917</v>
      </c>
    </row>
    <row r="174" spans="1:20" x14ac:dyDescent="0.25">
      <c r="A174" s="11"/>
      <c r="B174" s="12">
        <v>3</v>
      </c>
      <c r="C174" s="13">
        <v>0.1</v>
      </c>
      <c r="D174" s="13">
        <v>0.9</v>
      </c>
      <c r="E174" s="13">
        <v>0.05</v>
      </c>
      <c r="F174" s="13">
        <v>0.95</v>
      </c>
      <c r="G174" s="13">
        <v>0</v>
      </c>
      <c r="H174" s="13">
        <v>1</v>
      </c>
      <c r="I174" s="13">
        <v>0.2</v>
      </c>
      <c r="J174" s="13">
        <v>0.2</v>
      </c>
      <c r="K174" s="13">
        <v>0.1</v>
      </c>
      <c r="L174" s="13">
        <v>0.1</v>
      </c>
      <c r="M174" s="26">
        <f t="shared" si="148"/>
        <v>1.6</v>
      </c>
      <c r="O174" s="9">
        <f t="shared" si="149"/>
        <v>0</v>
      </c>
      <c r="P174" s="9">
        <f t="shared" si="150"/>
        <v>62.5</v>
      </c>
      <c r="Q174" s="9">
        <f t="shared" si="151"/>
        <v>12.5</v>
      </c>
      <c r="R174" s="9">
        <f t="shared" si="152"/>
        <v>12.5</v>
      </c>
      <c r="S174" s="9">
        <f t="shared" si="153"/>
        <v>6.25</v>
      </c>
      <c r="T174" s="9">
        <f t="shared" si="154"/>
        <v>6.25</v>
      </c>
    </row>
    <row r="175" spans="1:20" x14ac:dyDescent="0.25">
      <c r="A175" s="15" t="s">
        <v>9</v>
      </c>
      <c r="B175" s="16"/>
      <c r="C175" s="17">
        <f t="shared" ref="C175:K175" si="175">AVERAGE(C172:C174)</f>
        <v>0.11666666666666665</v>
      </c>
      <c r="D175" s="17">
        <f t="shared" si="175"/>
        <v>0.8833333333333333</v>
      </c>
      <c r="E175" s="17">
        <f t="shared" si="175"/>
        <v>0.3666666666666667</v>
      </c>
      <c r="F175" s="17">
        <f t="shared" si="175"/>
        <v>0.6333333333333333</v>
      </c>
      <c r="G175" s="17">
        <f t="shared" si="175"/>
        <v>0</v>
      </c>
      <c r="H175" s="17">
        <f t="shared" si="175"/>
        <v>0.66666666666666663</v>
      </c>
      <c r="I175" s="17">
        <f t="shared" si="175"/>
        <v>0.73333333333333339</v>
      </c>
      <c r="J175" s="17">
        <f t="shared" si="175"/>
        <v>1.1500000000000001</v>
      </c>
      <c r="K175" s="17">
        <f t="shared" si="175"/>
        <v>0.28333333333333333</v>
      </c>
      <c r="L175" s="17">
        <f>AVERAGE(L172:L174)</f>
        <v>0.15</v>
      </c>
      <c r="M175" s="26">
        <f t="shared" si="148"/>
        <v>2.9833333333333329</v>
      </c>
      <c r="O175" s="18">
        <f>AVERAGE(O172:O174)</f>
        <v>0</v>
      </c>
      <c r="P175" s="18">
        <f t="shared" ref="P175:T175" si="176">AVERAGE(P172:P174)</f>
        <v>32.95454545454546</v>
      </c>
      <c r="Q175" s="18">
        <f t="shared" si="176"/>
        <v>23.534255599472989</v>
      </c>
      <c r="R175" s="18">
        <f t="shared" si="176"/>
        <v>28.936100131752308</v>
      </c>
      <c r="S175" s="18">
        <f t="shared" si="176"/>
        <v>8.7368247694334666</v>
      </c>
      <c r="T175" s="18">
        <f t="shared" si="176"/>
        <v>5.8382740447957842</v>
      </c>
    </row>
    <row r="176" spans="1:20" x14ac:dyDescent="0.25">
      <c r="A176" s="11" t="s">
        <v>52</v>
      </c>
      <c r="B176" s="12">
        <v>1</v>
      </c>
      <c r="C176" s="13">
        <v>0.05</v>
      </c>
      <c r="D176" s="13">
        <v>0.95</v>
      </c>
      <c r="E176" s="13">
        <v>0.05</v>
      </c>
      <c r="F176" s="13">
        <v>0.95</v>
      </c>
      <c r="G176" s="13">
        <v>1</v>
      </c>
      <c r="H176" s="13">
        <v>1</v>
      </c>
      <c r="I176" s="13">
        <v>0.5</v>
      </c>
      <c r="J176" s="13">
        <v>0.2</v>
      </c>
      <c r="K176" s="13">
        <v>0.1</v>
      </c>
      <c r="L176" s="13">
        <v>0.1</v>
      </c>
      <c r="M176" s="26">
        <f t="shared" si="148"/>
        <v>2.9000000000000004</v>
      </c>
      <c r="O176" s="9">
        <f t="shared" si="149"/>
        <v>34.482758620689651</v>
      </c>
      <c r="P176" s="9">
        <f t="shared" si="150"/>
        <v>34.482758620689651</v>
      </c>
      <c r="Q176" s="9">
        <f t="shared" si="151"/>
        <v>17.241379310344826</v>
      </c>
      <c r="R176" s="9">
        <f t="shared" si="152"/>
        <v>6.8965517241379306</v>
      </c>
      <c r="S176" s="9">
        <f t="shared" si="153"/>
        <v>3.4482758620689653</v>
      </c>
      <c r="T176" s="9">
        <f t="shared" si="154"/>
        <v>3.4482758620689653</v>
      </c>
    </row>
    <row r="177" spans="1:20" x14ac:dyDescent="0.25">
      <c r="A177" s="11"/>
      <c r="B177" s="12">
        <v>2</v>
      </c>
      <c r="C177" s="13">
        <v>0.1</v>
      </c>
      <c r="D177" s="13">
        <v>0.9</v>
      </c>
      <c r="E177" s="13">
        <v>0.05</v>
      </c>
      <c r="F177" s="13">
        <v>0.95</v>
      </c>
      <c r="G177" s="13">
        <v>0</v>
      </c>
      <c r="H177" s="13">
        <v>1</v>
      </c>
      <c r="I177" s="13">
        <v>0.33</v>
      </c>
      <c r="J177" s="13">
        <v>0.1</v>
      </c>
      <c r="K177" s="13">
        <v>0.1</v>
      </c>
      <c r="L177" s="13">
        <v>0.1</v>
      </c>
      <c r="M177" s="26">
        <f t="shared" si="148"/>
        <v>1.6300000000000003</v>
      </c>
      <c r="O177" s="9">
        <f t="shared" si="149"/>
        <v>0</v>
      </c>
      <c r="P177" s="9">
        <f t="shared" si="150"/>
        <v>61.349693251533729</v>
      </c>
      <c r="Q177" s="9">
        <f t="shared" si="151"/>
        <v>20.24539877300613</v>
      </c>
      <c r="R177" s="9">
        <f t="shared" si="152"/>
        <v>6.1349693251533726</v>
      </c>
      <c r="S177" s="9">
        <f t="shared" si="153"/>
        <v>6.1349693251533726</v>
      </c>
      <c r="T177" s="9">
        <f t="shared" si="154"/>
        <v>6.1349693251533726</v>
      </c>
    </row>
    <row r="178" spans="1:20" x14ac:dyDescent="0.25">
      <c r="A178" s="11"/>
      <c r="B178" s="12">
        <v>3</v>
      </c>
      <c r="C178" s="13">
        <v>0.1</v>
      </c>
      <c r="D178" s="13">
        <v>0.9</v>
      </c>
      <c r="E178" s="13">
        <v>0.05</v>
      </c>
      <c r="F178" s="13">
        <v>0.95</v>
      </c>
      <c r="G178" s="13">
        <v>0</v>
      </c>
      <c r="H178" s="13">
        <v>1</v>
      </c>
      <c r="I178" s="13">
        <v>1</v>
      </c>
      <c r="J178" s="13">
        <v>0.5</v>
      </c>
      <c r="K178" s="13">
        <v>0.2</v>
      </c>
      <c r="L178" s="13">
        <v>0.2</v>
      </c>
      <c r="M178" s="26">
        <f t="shared" si="148"/>
        <v>2.9000000000000004</v>
      </c>
      <c r="O178" s="9">
        <f t="shared" si="149"/>
        <v>0</v>
      </c>
      <c r="P178" s="9">
        <f t="shared" si="150"/>
        <v>34.482758620689651</v>
      </c>
      <c r="Q178" s="9">
        <f t="shared" si="151"/>
        <v>34.482758620689651</v>
      </c>
      <c r="R178" s="9">
        <f t="shared" si="152"/>
        <v>17.241379310344826</v>
      </c>
      <c r="S178" s="9">
        <f t="shared" si="153"/>
        <v>6.8965517241379306</v>
      </c>
      <c r="T178" s="9">
        <f t="shared" si="154"/>
        <v>6.8965517241379306</v>
      </c>
    </row>
    <row r="179" spans="1:20" x14ac:dyDescent="0.25">
      <c r="A179" s="15" t="s">
        <v>9</v>
      </c>
      <c r="B179" s="16"/>
      <c r="C179" s="17">
        <f t="shared" ref="C179:K179" si="177">AVERAGE(C176:C178)</f>
        <v>8.3333333333333329E-2</v>
      </c>
      <c r="D179" s="17">
        <f t="shared" si="177"/>
        <v>0.91666666666666663</v>
      </c>
      <c r="E179" s="17">
        <f t="shared" si="177"/>
        <v>5.000000000000001E-2</v>
      </c>
      <c r="F179" s="17">
        <f t="shared" si="177"/>
        <v>0.94999999999999984</v>
      </c>
      <c r="G179" s="17">
        <f t="shared" si="177"/>
        <v>0.33333333333333331</v>
      </c>
      <c r="H179" s="17">
        <f t="shared" si="177"/>
        <v>1</v>
      </c>
      <c r="I179" s="17">
        <f t="shared" si="177"/>
        <v>0.61</v>
      </c>
      <c r="J179" s="17">
        <f t="shared" si="177"/>
        <v>0.26666666666666666</v>
      </c>
      <c r="K179" s="17">
        <f t="shared" si="177"/>
        <v>0.13333333333333333</v>
      </c>
      <c r="L179" s="17">
        <f>AVERAGE(L176:L178)</f>
        <v>0.13333333333333333</v>
      </c>
      <c r="M179" s="26">
        <f t="shared" si="148"/>
        <v>2.4766666666666666</v>
      </c>
      <c r="O179" s="18">
        <f>AVERAGE(O176:O178)</f>
        <v>11.494252873563218</v>
      </c>
      <c r="P179" s="18">
        <f t="shared" ref="P179:T179" si="178">AVERAGE(P176:P178)</f>
        <v>43.438403497637673</v>
      </c>
      <c r="Q179" s="18">
        <f t="shared" si="178"/>
        <v>23.989845568013536</v>
      </c>
      <c r="R179" s="18">
        <f t="shared" si="178"/>
        <v>10.090966786545376</v>
      </c>
      <c r="S179" s="18">
        <f t="shared" si="178"/>
        <v>5.4932656371200892</v>
      </c>
      <c r="T179" s="18">
        <f t="shared" si="178"/>
        <v>5.4932656371200892</v>
      </c>
    </row>
    <row r="180" spans="1:20" x14ac:dyDescent="0.25">
      <c r="A180" s="11" t="s">
        <v>53</v>
      </c>
      <c r="B180" s="12">
        <v>1</v>
      </c>
      <c r="C180" s="13">
        <v>0.1</v>
      </c>
      <c r="D180" s="13">
        <v>0.9</v>
      </c>
      <c r="E180" s="13">
        <v>0.2</v>
      </c>
      <c r="F180" s="13">
        <v>0.8</v>
      </c>
      <c r="G180" s="13">
        <v>1</v>
      </c>
      <c r="H180" s="13">
        <v>0.25</v>
      </c>
      <c r="I180" s="13">
        <v>0.5</v>
      </c>
      <c r="J180" s="13">
        <v>0.2</v>
      </c>
      <c r="K180" s="13">
        <v>0.1</v>
      </c>
      <c r="L180" s="13">
        <v>0.1</v>
      </c>
      <c r="M180" s="26">
        <f t="shared" si="148"/>
        <v>2.15</v>
      </c>
      <c r="O180" s="9">
        <f t="shared" si="149"/>
        <v>46.511627906976749</v>
      </c>
      <c r="P180" s="9">
        <f t="shared" si="150"/>
        <v>11.627906976744187</v>
      </c>
      <c r="Q180" s="9">
        <f t="shared" si="151"/>
        <v>23.255813953488374</v>
      </c>
      <c r="R180" s="9">
        <f t="shared" si="152"/>
        <v>9.3023255813953494</v>
      </c>
      <c r="S180" s="9">
        <f t="shared" si="153"/>
        <v>4.6511627906976747</v>
      </c>
      <c r="T180" s="9">
        <f t="shared" si="154"/>
        <v>4.6511627906976747</v>
      </c>
    </row>
    <row r="181" spans="1:20" x14ac:dyDescent="0.25">
      <c r="A181" s="11"/>
      <c r="B181" s="12">
        <v>2</v>
      </c>
      <c r="C181" s="13">
        <v>0.05</v>
      </c>
      <c r="D181" s="13">
        <v>0.95</v>
      </c>
      <c r="E181" s="13">
        <v>0.5</v>
      </c>
      <c r="F181" s="13">
        <v>0.5</v>
      </c>
      <c r="G181" s="13">
        <v>0</v>
      </c>
      <c r="H181" s="13">
        <v>1</v>
      </c>
      <c r="I181" s="13">
        <v>1</v>
      </c>
      <c r="J181" s="13">
        <v>0.5</v>
      </c>
      <c r="K181" s="13">
        <v>0.25</v>
      </c>
      <c r="L181" s="13">
        <v>0.25</v>
      </c>
      <c r="M181" s="26">
        <f t="shared" si="148"/>
        <v>3</v>
      </c>
      <c r="O181" s="9">
        <f t="shared" si="149"/>
        <v>0</v>
      </c>
      <c r="P181" s="9">
        <f t="shared" si="150"/>
        <v>33.333333333333336</v>
      </c>
      <c r="Q181" s="9">
        <f t="shared" si="151"/>
        <v>33.333333333333336</v>
      </c>
      <c r="R181" s="9">
        <f t="shared" si="152"/>
        <v>16.666666666666668</v>
      </c>
      <c r="S181" s="9">
        <f t="shared" si="153"/>
        <v>8.3333333333333339</v>
      </c>
      <c r="T181" s="9">
        <f t="shared" si="154"/>
        <v>8.3333333333333339</v>
      </c>
    </row>
    <row r="182" spans="1:20" x14ac:dyDescent="0.25">
      <c r="A182" s="11"/>
      <c r="B182" s="12">
        <v>3</v>
      </c>
      <c r="C182" s="13">
        <v>0.05</v>
      </c>
      <c r="D182" s="13">
        <v>0.95</v>
      </c>
      <c r="E182" s="13">
        <v>0.05</v>
      </c>
      <c r="F182" s="13">
        <v>0.95</v>
      </c>
      <c r="G182" s="13">
        <v>0</v>
      </c>
      <c r="H182" s="13">
        <v>1</v>
      </c>
      <c r="I182" s="13">
        <v>0.2</v>
      </c>
      <c r="J182" s="13">
        <v>0.1</v>
      </c>
      <c r="K182" s="13">
        <v>0</v>
      </c>
      <c r="L182" s="13">
        <v>0</v>
      </c>
      <c r="M182" s="26">
        <f t="shared" si="148"/>
        <v>1.3</v>
      </c>
      <c r="O182" s="9">
        <f t="shared" si="149"/>
        <v>0</v>
      </c>
      <c r="P182" s="9">
        <f t="shared" si="150"/>
        <v>76.92307692307692</v>
      </c>
      <c r="Q182" s="9">
        <f t="shared" si="151"/>
        <v>15.384615384615383</v>
      </c>
      <c r="R182" s="9">
        <f t="shared" si="152"/>
        <v>7.6923076923076916</v>
      </c>
      <c r="S182" s="9">
        <f t="shared" si="153"/>
        <v>0</v>
      </c>
      <c r="T182" s="9">
        <f t="shared" si="154"/>
        <v>0</v>
      </c>
    </row>
    <row r="183" spans="1:20" x14ac:dyDescent="0.25">
      <c r="A183" s="15" t="s">
        <v>9</v>
      </c>
      <c r="B183" s="16"/>
      <c r="C183" s="17">
        <f t="shared" ref="C183:K183" si="179">AVERAGE(C180:C182)</f>
        <v>6.6666666666666666E-2</v>
      </c>
      <c r="D183" s="17">
        <f t="shared" si="179"/>
        <v>0.93333333333333324</v>
      </c>
      <c r="E183" s="17">
        <f t="shared" si="179"/>
        <v>0.25</v>
      </c>
      <c r="F183" s="17">
        <f t="shared" si="179"/>
        <v>0.75</v>
      </c>
      <c r="G183" s="17">
        <f t="shared" si="179"/>
        <v>0.33333333333333331</v>
      </c>
      <c r="H183" s="17">
        <f t="shared" si="179"/>
        <v>0.75</v>
      </c>
      <c r="I183" s="17">
        <f t="shared" si="179"/>
        <v>0.56666666666666665</v>
      </c>
      <c r="J183" s="17">
        <f t="shared" si="179"/>
        <v>0.26666666666666666</v>
      </c>
      <c r="K183" s="17">
        <f t="shared" si="179"/>
        <v>0.11666666666666665</v>
      </c>
      <c r="L183" s="17">
        <f>AVERAGE(L180:L182)</f>
        <v>0.11666666666666665</v>
      </c>
      <c r="M183" s="26">
        <f t="shared" si="148"/>
        <v>2.15</v>
      </c>
      <c r="O183" s="18">
        <f>AVERAGE(O180:O182)</f>
        <v>15.503875968992249</v>
      </c>
      <c r="P183" s="18">
        <f t="shared" ref="P183:T183" si="180">AVERAGE(P180:P182)</f>
        <v>40.628105744384811</v>
      </c>
      <c r="Q183" s="18">
        <f t="shared" si="180"/>
        <v>23.991254223812366</v>
      </c>
      <c r="R183" s="18">
        <f t="shared" si="180"/>
        <v>11.220433313456569</v>
      </c>
      <c r="S183" s="18">
        <f t="shared" si="180"/>
        <v>4.3281653746770026</v>
      </c>
      <c r="T183" s="18">
        <f t="shared" si="180"/>
        <v>4.3281653746770026</v>
      </c>
    </row>
    <row r="184" spans="1:20" x14ac:dyDescent="0.25">
      <c r="A184" s="11" t="s">
        <v>54</v>
      </c>
      <c r="B184" s="12">
        <v>1</v>
      </c>
      <c r="C184" s="13">
        <v>0.3</v>
      </c>
      <c r="D184" s="13">
        <v>0.7</v>
      </c>
      <c r="E184" s="13">
        <v>0.05</v>
      </c>
      <c r="F184" s="13">
        <v>0.95</v>
      </c>
      <c r="G184" s="13">
        <v>0</v>
      </c>
      <c r="H184" s="13">
        <v>0</v>
      </c>
      <c r="I184" s="13">
        <v>1</v>
      </c>
      <c r="J184" s="13">
        <v>1</v>
      </c>
      <c r="K184" s="13">
        <v>0.5</v>
      </c>
      <c r="L184" s="13">
        <v>0.25</v>
      </c>
      <c r="M184" s="26">
        <f t="shared" si="148"/>
        <v>2.75</v>
      </c>
      <c r="O184" s="9">
        <f t="shared" si="149"/>
        <v>0</v>
      </c>
      <c r="P184" s="9">
        <f t="shared" si="150"/>
        <v>0</v>
      </c>
      <c r="Q184" s="9">
        <f t="shared" si="151"/>
        <v>36.363636363636367</v>
      </c>
      <c r="R184" s="9">
        <f t="shared" si="152"/>
        <v>36.363636363636367</v>
      </c>
      <c r="S184" s="9">
        <f t="shared" si="153"/>
        <v>18.181818181818183</v>
      </c>
      <c r="T184" s="9">
        <f t="shared" si="154"/>
        <v>9.0909090909090917</v>
      </c>
    </row>
    <row r="185" spans="1:20" x14ac:dyDescent="0.25">
      <c r="A185" s="11"/>
      <c r="B185" s="12">
        <v>2</v>
      </c>
      <c r="C185" s="13">
        <v>0.2</v>
      </c>
      <c r="D185" s="13">
        <v>0.8</v>
      </c>
      <c r="E185" s="13">
        <v>0.5</v>
      </c>
      <c r="F185" s="13">
        <v>0.5</v>
      </c>
      <c r="G185" s="13">
        <v>0</v>
      </c>
      <c r="H185" s="13">
        <v>1</v>
      </c>
      <c r="I185" s="13">
        <v>1</v>
      </c>
      <c r="J185" s="13">
        <v>0.5</v>
      </c>
      <c r="K185" s="13">
        <v>0.2</v>
      </c>
      <c r="L185" s="13">
        <v>0.1</v>
      </c>
      <c r="M185" s="26">
        <f t="shared" si="148"/>
        <v>2.8000000000000003</v>
      </c>
      <c r="O185" s="9">
        <f t="shared" si="149"/>
        <v>0</v>
      </c>
      <c r="P185" s="9">
        <f t="shared" si="150"/>
        <v>35.714285714285708</v>
      </c>
      <c r="Q185" s="9">
        <f t="shared" si="151"/>
        <v>35.714285714285708</v>
      </c>
      <c r="R185" s="9">
        <f t="shared" si="152"/>
        <v>17.857142857142854</v>
      </c>
      <c r="S185" s="9">
        <f t="shared" si="153"/>
        <v>7.1428571428571423</v>
      </c>
      <c r="T185" s="9">
        <f t="shared" si="154"/>
        <v>3.5714285714285712</v>
      </c>
    </row>
    <row r="186" spans="1:20" x14ac:dyDescent="0.25">
      <c r="A186" s="11"/>
      <c r="B186" s="12">
        <v>3</v>
      </c>
      <c r="C186" s="13">
        <v>0.2</v>
      </c>
      <c r="D186" s="13">
        <v>0.8</v>
      </c>
      <c r="E186" s="13">
        <v>0.2</v>
      </c>
      <c r="F186" s="13">
        <v>0.8</v>
      </c>
      <c r="G186" s="13">
        <v>0</v>
      </c>
      <c r="H186" s="13">
        <v>0</v>
      </c>
      <c r="I186" s="13">
        <v>1</v>
      </c>
      <c r="J186" s="13">
        <v>0.25</v>
      </c>
      <c r="K186" s="13">
        <v>0.1</v>
      </c>
      <c r="L186" s="13">
        <v>0.1</v>
      </c>
      <c r="M186" s="26">
        <f t="shared" si="148"/>
        <v>1.4500000000000002</v>
      </c>
      <c r="O186" s="9">
        <f t="shared" si="149"/>
        <v>0</v>
      </c>
      <c r="P186" s="9">
        <f t="shared" si="150"/>
        <v>0</v>
      </c>
      <c r="Q186" s="9">
        <f t="shared" si="151"/>
        <v>68.965517241379303</v>
      </c>
      <c r="R186" s="9">
        <f t="shared" si="152"/>
        <v>17.241379310344826</v>
      </c>
      <c r="S186" s="9">
        <f t="shared" si="153"/>
        <v>6.8965517241379306</v>
      </c>
      <c r="T186" s="9">
        <f t="shared" si="154"/>
        <v>6.8965517241379306</v>
      </c>
    </row>
    <row r="187" spans="1:20" x14ac:dyDescent="0.25">
      <c r="A187" s="15" t="s">
        <v>9</v>
      </c>
      <c r="B187" s="16"/>
      <c r="C187" s="17">
        <f t="shared" ref="C187:K187" si="181">AVERAGE(C184:C186)</f>
        <v>0.23333333333333331</v>
      </c>
      <c r="D187" s="17">
        <f t="shared" si="181"/>
        <v>0.76666666666666661</v>
      </c>
      <c r="E187" s="17">
        <f t="shared" si="181"/>
        <v>0.25</v>
      </c>
      <c r="F187" s="17">
        <f t="shared" si="181"/>
        <v>0.75</v>
      </c>
      <c r="G187" s="17">
        <f t="shared" si="181"/>
        <v>0</v>
      </c>
      <c r="H187" s="17">
        <f t="shared" si="181"/>
        <v>0.33333333333333331</v>
      </c>
      <c r="I187" s="17">
        <f t="shared" si="181"/>
        <v>1</v>
      </c>
      <c r="J187" s="17">
        <f t="shared" si="181"/>
        <v>0.58333333333333337</v>
      </c>
      <c r="K187" s="17">
        <f t="shared" si="181"/>
        <v>0.26666666666666666</v>
      </c>
      <c r="L187" s="17">
        <f>AVERAGE(L184:L186)</f>
        <v>0.15</v>
      </c>
      <c r="M187" s="26">
        <f t="shared" si="148"/>
        <v>2.333333333333333</v>
      </c>
      <c r="O187" s="18">
        <f>AVERAGE(O184:O186)</f>
        <v>0</v>
      </c>
      <c r="P187" s="18">
        <f t="shared" ref="P187:T187" si="182">AVERAGE(P184:P186)</f>
        <v>11.904761904761903</v>
      </c>
      <c r="Q187" s="18">
        <f t="shared" si="182"/>
        <v>47.014479773100454</v>
      </c>
      <c r="R187" s="18">
        <f t="shared" si="182"/>
        <v>23.820719510374683</v>
      </c>
      <c r="S187" s="18">
        <f t="shared" si="182"/>
        <v>10.740409016271085</v>
      </c>
      <c r="T187" s="18">
        <f t="shared" si="182"/>
        <v>6.5196297954918636</v>
      </c>
    </row>
    <row r="188" spans="1:20" x14ac:dyDescent="0.25">
      <c r="A188" s="11" t="s">
        <v>55</v>
      </c>
      <c r="B188" s="12">
        <v>1</v>
      </c>
      <c r="C188" s="13">
        <v>0.05</v>
      </c>
      <c r="D188" s="13">
        <v>0.95</v>
      </c>
      <c r="E188" s="13">
        <v>0.05</v>
      </c>
      <c r="F188" s="13">
        <v>0.95</v>
      </c>
      <c r="G188" s="13">
        <v>1</v>
      </c>
      <c r="H188" s="13">
        <v>1</v>
      </c>
      <c r="I188" s="13">
        <v>0.5</v>
      </c>
      <c r="J188" s="13">
        <v>0.2</v>
      </c>
      <c r="K188" s="13">
        <v>0.2</v>
      </c>
      <c r="L188" s="13">
        <v>0.2</v>
      </c>
      <c r="M188" s="26">
        <f t="shared" si="148"/>
        <v>3.1000000000000005</v>
      </c>
      <c r="O188" s="9">
        <f t="shared" si="149"/>
        <v>32.258064516129025</v>
      </c>
      <c r="P188" s="9">
        <f t="shared" si="150"/>
        <v>32.258064516129025</v>
      </c>
      <c r="Q188" s="9">
        <f t="shared" si="151"/>
        <v>16.129032258064512</v>
      </c>
      <c r="R188" s="9">
        <f t="shared" si="152"/>
        <v>6.4516129032258052</v>
      </c>
      <c r="S188" s="9">
        <f t="shared" si="153"/>
        <v>6.4516129032258052</v>
      </c>
      <c r="T188" s="9">
        <f t="shared" si="154"/>
        <v>6.4516129032258052</v>
      </c>
    </row>
    <row r="189" spans="1:20" x14ac:dyDescent="0.25">
      <c r="A189" s="11"/>
      <c r="B189" s="12">
        <v>2</v>
      </c>
      <c r="C189" s="13">
        <v>0.05</v>
      </c>
      <c r="D189" s="13">
        <v>0.95</v>
      </c>
      <c r="E189" s="13">
        <v>0.05</v>
      </c>
      <c r="F189" s="13">
        <v>0.95</v>
      </c>
      <c r="G189" s="13">
        <v>0</v>
      </c>
      <c r="H189" s="13">
        <v>0</v>
      </c>
      <c r="I189" s="13">
        <v>1</v>
      </c>
      <c r="J189" s="13">
        <v>1</v>
      </c>
      <c r="K189" s="13">
        <v>0.25</v>
      </c>
      <c r="L189" s="13">
        <v>0.25</v>
      </c>
      <c r="M189" s="26">
        <f t="shared" si="148"/>
        <v>2.5</v>
      </c>
      <c r="O189" s="9">
        <f t="shared" si="149"/>
        <v>0</v>
      </c>
      <c r="P189" s="9">
        <f t="shared" si="150"/>
        <v>0</v>
      </c>
      <c r="Q189" s="9">
        <f t="shared" si="151"/>
        <v>40</v>
      </c>
      <c r="R189" s="9">
        <f t="shared" si="152"/>
        <v>40</v>
      </c>
      <c r="S189" s="9">
        <f t="shared" si="153"/>
        <v>10</v>
      </c>
      <c r="T189" s="9">
        <f t="shared" si="154"/>
        <v>10</v>
      </c>
    </row>
    <row r="190" spans="1:20" x14ac:dyDescent="0.25">
      <c r="A190" s="11"/>
      <c r="B190" s="12">
        <v>3</v>
      </c>
      <c r="C190" s="13">
        <v>0.1</v>
      </c>
      <c r="D190" s="13">
        <v>0.9</v>
      </c>
      <c r="E190" s="13">
        <v>0.05</v>
      </c>
      <c r="F190" s="13">
        <v>0.95</v>
      </c>
      <c r="G190" s="13">
        <v>1</v>
      </c>
      <c r="H190" s="13">
        <v>0.25</v>
      </c>
      <c r="I190" s="13">
        <v>0.5</v>
      </c>
      <c r="J190" s="13">
        <v>0.25</v>
      </c>
      <c r="K190" s="13">
        <v>0.2</v>
      </c>
      <c r="L190" s="13">
        <v>0.1</v>
      </c>
      <c r="M190" s="26">
        <f t="shared" si="148"/>
        <v>2.3000000000000003</v>
      </c>
      <c r="O190" s="9">
        <f t="shared" si="149"/>
        <v>43.478260869565212</v>
      </c>
      <c r="P190" s="9">
        <f t="shared" si="150"/>
        <v>10.869565217391303</v>
      </c>
      <c r="Q190" s="9">
        <f t="shared" si="151"/>
        <v>21.739130434782606</v>
      </c>
      <c r="R190" s="9">
        <f t="shared" si="152"/>
        <v>10.869565217391303</v>
      </c>
      <c r="S190" s="9">
        <f t="shared" si="153"/>
        <v>8.695652173913043</v>
      </c>
      <c r="T190" s="9">
        <f t="shared" si="154"/>
        <v>4.3478260869565215</v>
      </c>
    </row>
    <row r="191" spans="1:20" x14ac:dyDescent="0.25">
      <c r="A191" s="15" t="s">
        <v>9</v>
      </c>
      <c r="B191" s="16"/>
      <c r="C191" s="17">
        <f t="shared" ref="C191:L191" si="183">AVERAGE(C188:C190)</f>
        <v>6.6666666666666666E-2</v>
      </c>
      <c r="D191" s="17">
        <f t="shared" si="183"/>
        <v>0.93333333333333324</v>
      </c>
      <c r="E191" s="17">
        <f t="shared" si="183"/>
        <v>5.000000000000001E-2</v>
      </c>
      <c r="F191" s="17">
        <f t="shared" si="183"/>
        <v>0.94999999999999984</v>
      </c>
      <c r="G191" s="17">
        <f t="shared" si="183"/>
        <v>0.66666666666666663</v>
      </c>
      <c r="H191" s="17">
        <f t="shared" si="183"/>
        <v>0.41666666666666669</v>
      </c>
      <c r="I191" s="17">
        <f t="shared" si="183"/>
        <v>0.66666666666666663</v>
      </c>
      <c r="J191" s="17">
        <f t="shared" si="183"/>
        <v>0.48333333333333334</v>
      </c>
      <c r="K191" s="17">
        <f t="shared" si="183"/>
        <v>0.21666666666666667</v>
      </c>
      <c r="L191" s="17">
        <f t="shared" si="183"/>
        <v>0.18333333333333335</v>
      </c>
      <c r="M191" s="26">
        <f t="shared" si="148"/>
        <v>2.6333333333333337</v>
      </c>
      <c r="O191" s="18">
        <f>AVERAGE(O188:O190)</f>
        <v>25.245441795231415</v>
      </c>
      <c r="P191" s="18">
        <f t="shared" ref="P191:T191" si="184">AVERAGE(P188:P190)</f>
        <v>14.37587657784011</v>
      </c>
      <c r="Q191" s="18">
        <f t="shared" si="184"/>
        <v>25.956054230949039</v>
      </c>
      <c r="R191" s="18">
        <f t="shared" si="184"/>
        <v>19.107059373539037</v>
      </c>
      <c r="S191" s="18">
        <f t="shared" si="184"/>
        <v>8.3824216923796158</v>
      </c>
      <c r="T191" s="18">
        <f t="shared" si="184"/>
        <v>6.933146330060775</v>
      </c>
    </row>
    <row r="192" spans="1:20" x14ac:dyDescent="0.25">
      <c r="A192" s="11" t="s">
        <v>56</v>
      </c>
      <c r="B192" s="12">
        <v>1</v>
      </c>
      <c r="C192" s="13">
        <v>0.1</v>
      </c>
      <c r="D192" s="13">
        <v>0.9</v>
      </c>
      <c r="E192" s="13">
        <v>0.1</v>
      </c>
      <c r="F192" s="13">
        <v>0.9</v>
      </c>
      <c r="G192" s="13">
        <v>0</v>
      </c>
      <c r="H192" s="13">
        <v>1</v>
      </c>
      <c r="I192" s="13">
        <v>0.5</v>
      </c>
      <c r="J192" s="13">
        <v>0.33</v>
      </c>
      <c r="K192" s="13">
        <v>0.25</v>
      </c>
      <c r="L192" s="13">
        <v>0.25</v>
      </c>
      <c r="M192" s="26">
        <f t="shared" si="148"/>
        <v>2.33</v>
      </c>
      <c r="O192" s="9">
        <f t="shared" si="149"/>
        <v>0</v>
      </c>
      <c r="P192" s="9">
        <f t="shared" si="150"/>
        <v>42.918454935622314</v>
      </c>
      <c r="Q192" s="9">
        <f t="shared" si="151"/>
        <v>21.459227467811157</v>
      </c>
      <c r="R192" s="9">
        <f t="shared" si="152"/>
        <v>14.163090128755364</v>
      </c>
      <c r="S192" s="9">
        <f t="shared" si="153"/>
        <v>10.729613733905579</v>
      </c>
      <c r="T192" s="9">
        <f t="shared" si="154"/>
        <v>10.729613733905579</v>
      </c>
    </row>
    <row r="193" spans="1:20" x14ac:dyDescent="0.25">
      <c r="A193" s="11"/>
      <c r="B193" s="12">
        <v>2</v>
      </c>
      <c r="C193" s="13">
        <v>0.3</v>
      </c>
      <c r="D193" s="13">
        <v>0.7</v>
      </c>
      <c r="E193" s="13">
        <v>0.05</v>
      </c>
      <c r="F193" s="13">
        <v>0.95</v>
      </c>
      <c r="G193" s="13">
        <v>1</v>
      </c>
      <c r="H193" s="13">
        <v>0.75</v>
      </c>
      <c r="I193" s="13">
        <v>0.33</v>
      </c>
      <c r="J193" s="13">
        <v>0.2</v>
      </c>
      <c r="K193" s="13">
        <v>0.1</v>
      </c>
      <c r="L193" s="13">
        <v>0.1</v>
      </c>
      <c r="M193" s="26">
        <f t="shared" si="148"/>
        <v>2.4800000000000004</v>
      </c>
      <c r="O193" s="9">
        <f t="shared" si="149"/>
        <v>40.322580645161281</v>
      </c>
      <c r="P193" s="9">
        <f t="shared" si="150"/>
        <v>30.241935483870961</v>
      </c>
      <c r="Q193" s="9">
        <f t="shared" si="151"/>
        <v>13.306451612903224</v>
      </c>
      <c r="R193" s="9">
        <f t="shared" si="152"/>
        <v>8.0645161290322562</v>
      </c>
      <c r="S193" s="9">
        <f t="shared" si="153"/>
        <v>4.0322580645161281</v>
      </c>
      <c r="T193" s="9">
        <f t="shared" si="154"/>
        <v>4.0322580645161281</v>
      </c>
    </row>
    <row r="194" spans="1:20" x14ac:dyDescent="0.25">
      <c r="A194" s="11"/>
      <c r="B194" s="12">
        <v>3</v>
      </c>
      <c r="C194" s="13">
        <v>0.1</v>
      </c>
      <c r="D194" s="13">
        <v>0.9</v>
      </c>
      <c r="E194" s="13">
        <v>0.05</v>
      </c>
      <c r="F194" s="13">
        <v>0.95</v>
      </c>
      <c r="G194" s="13">
        <v>0</v>
      </c>
      <c r="H194" s="13">
        <v>1</v>
      </c>
      <c r="I194" s="13">
        <v>0.2</v>
      </c>
      <c r="J194" s="13">
        <v>0.2</v>
      </c>
      <c r="K194" s="13">
        <v>0.1</v>
      </c>
      <c r="L194" s="13">
        <v>0.2</v>
      </c>
      <c r="M194" s="26">
        <f t="shared" si="148"/>
        <v>1.7</v>
      </c>
      <c r="O194" s="9">
        <f t="shared" si="149"/>
        <v>0</v>
      </c>
      <c r="P194" s="9">
        <f t="shared" si="150"/>
        <v>58.82352941176471</v>
      </c>
      <c r="Q194" s="9">
        <f t="shared" si="151"/>
        <v>11.764705882352942</v>
      </c>
      <c r="R194" s="9">
        <f t="shared" si="152"/>
        <v>11.764705882352942</v>
      </c>
      <c r="S194" s="9">
        <f t="shared" si="153"/>
        <v>5.882352941176471</v>
      </c>
      <c r="T194" s="9">
        <f t="shared" si="154"/>
        <v>11.764705882352942</v>
      </c>
    </row>
    <row r="195" spans="1:20" x14ac:dyDescent="0.25">
      <c r="A195" s="15" t="s">
        <v>9</v>
      </c>
      <c r="B195" s="16"/>
      <c r="C195" s="17">
        <f t="shared" ref="C195:K195" si="185">AVERAGE(C192:C194)</f>
        <v>0.16666666666666666</v>
      </c>
      <c r="D195" s="17">
        <f t="shared" si="185"/>
        <v>0.83333333333333337</v>
      </c>
      <c r="E195" s="17">
        <f t="shared" si="185"/>
        <v>6.6666666666666666E-2</v>
      </c>
      <c r="F195" s="17">
        <f t="shared" si="185"/>
        <v>0.93333333333333324</v>
      </c>
      <c r="G195" s="17">
        <f t="shared" si="185"/>
        <v>0.33333333333333331</v>
      </c>
      <c r="H195" s="17">
        <f t="shared" si="185"/>
        <v>0.91666666666666663</v>
      </c>
      <c r="I195" s="17">
        <f t="shared" si="185"/>
        <v>0.34333333333333332</v>
      </c>
      <c r="J195" s="17">
        <f t="shared" si="185"/>
        <v>0.24333333333333332</v>
      </c>
      <c r="K195" s="17">
        <f t="shared" si="185"/>
        <v>0.15</v>
      </c>
      <c r="L195" s="17">
        <f>AVERAGE(L192:L194)</f>
        <v>0.18333333333333335</v>
      </c>
      <c r="M195" s="26">
        <f t="shared" si="148"/>
        <v>2.17</v>
      </c>
      <c r="O195" s="18">
        <f>AVERAGE(O192:O194)</f>
        <v>13.44086021505376</v>
      </c>
      <c r="P195" s="18">
        <f t="shared" ref="P195:T195" si="186">AVERAGE(P192:P194)</f>
        <v>43.994639943752667</v>
      </c>
      <c r="Q195" s="18">
        <f t="shared" si="186"/>
        <v>15.510128321022441</v>
      </c>
      <c r="R195" s="18">
        <f t="shared" si="186"/>
        <v>11.330770713380188</v>
      </c>
      <c r="S195" s="18">
        <f t="shared" si="186"/>
        <v>6.8814082465327262</v>
      </c>
      <c r="T195" s="18">
        <f t="shared" si="186"/>
        <v>8.8421925602582174</v>
      </c>
    </row>
    <row r="196" spans="1:20" x14ac:dyDescent="0.25">
      <c r="A196" s="11" t="s">
        <v>57</v>
      </c>
      <c r="B196" s="12">
        <v>1</v>
      </c>
      <c r="C196" s="13">
        <v>0.1</v>
      </c>
      <c r="D196" s="13">
        <v>0.9</v>
      </c>
      <c r="E196" s="13">
        <v>0.05</v>
      </c>
      <c r="F196" s="13">
        <v>0.95</v>
      </c>
      <c r="G196" s="13">
        <v>0</v>
      </c>
      <c r="H196" s="13">
        <v>1</v>
      </c>
      <c r="I196" s="13">
        <v>3</v>
      </c>
      <c r="J196" s="13">
        <v>0.5</v>
      </c>
      <c r="K196" s="13">
        <v>0.25</v>
      </c>
      <c r="L196" s="13">
        <v>0.25</v>
      </c>
      <c r="M196" s="26">
        <f t="shared" ref="M196:M235" si="187">SUM(G196:L196)</f>
        <v>5</v>
      </c>
      <c r="O196" s="9">
        <f t="shared" si="149"/>
        <v>0</v>
      </c>
      <c r="P196" s="9">
        <f t="shared" si="150"/>
        <v>20</v>
      </c>
      <c r="Q196" s="9">
        <f t="shared" si="151"/>
        <v>60</v>
      </c>
      <c r="R196" s="9">
        <f t="shared" si="152"/>
        <v>10</v>
      </c>
      <c r="S196" s="9">
        <f t="shared" si="153"/>
        <v>5</v>
      </c>
      <c r="T196" s="9">
        <f t="shared" si="154"/>
        <v>5</v>
      </c>
    </row>
    <row r="197" spans="1:20" x14ac:dyDescent="0.25">
      <c r="A197" s="11"/>
      <c r="B197" s="12">
        <v>2</v>
      </c>
      <c r="C197" s="13">
        <v>0.1</v>
      </c>
      <c r="D197" s="13">
        <v>0.9</v>
      </c>
      <c r="E197" s="13">
        <v>0.2</v>
      </c>
      <c r="F197" s="13">
        <v>0.8</v>
      </c>
      <c r="G197" s="13">
        <v>0</v>
      </c>
      <c r="H197" s="13">
        <v>1</v>
      </c>
      <c r="I197" s="13">
        <v>1</v>
      </c>
      <c r="J197" s="13">
        <v>0.5</v>
      </c>
      <c r="K197" s="13">
        <v>0.25</v>
      </c>
      <c r="L197" s="13">
        <v>0.25</v>
      </c>
      <c r="M197" s="26">
        <f t="shared" si="187"/>
        <v>3</v>
      </c>
      <c r="O197" s="9">
        <f t="shared" ref="O197:O234" si="188">G197*100/M197</f>
        <v>0</v>
      </c>
      <c r="P197" s="9">
        <f t="shared" ref="P197:P234" si="189">H197*100/M197</f>
        <v>33.333333333333336</v>
      </c>
      <c r="Q197" s="9">
        <f t="shared" ref="Q197:Q234" si="190">I197*100/M197</f>
        <v>33.333333333333336</v>
      </c>
      <c r="R197" s="9">
        <f t="shared" ref="R197:R234" si="191">J197*100/M197</f>
        <v>16.666666666666668</v>
      </c>
      <c r="S197" s="9">
        <f t="shared" ref="S197:S234" si="192">K197*100/M197</f>
        <v>8.3333333333333339</v>
      </c>
      <c r="T197" s="9">
        <f t="shared" ref="T197:T234" si="193">L197*100/M197</f>
        <v>8.3333333333333339</v>
      </c>
    </row>
    <row r="198" spans="1:20" x14ac:dyDescent="0.25">
      <c r="A198" s="11"/>
      <c r="B198" s="12">
        <v>3</v>
      </c>
      <c r="C198" s="13">
        <v>0.2</v>
      </c>
      <c r="D198" s="13">
        <v>0.8</v>
      </c>
      <c r="E198" s="13">
        <v>0.05</v>
      </c>
      <c r="F198" s="13">
        <v>0.95</v>
      </c>
      <c r="G198" s="13">
        <v>0</v>
      </c>
      <c r="H198" s="13">
        <v>1</v>
      </c>
      <c r="I198" s="13">
        <v>0.75</v>
      </c>
      <c r="J198" s="13">
        <v>0.5</v>
      </c>
      <c r="K198" s="13">
        <v>0.25</v>
      </c>
      <c r="L198" s="13">
        <v>0.2</v>
      </c>
      <c r="M198" s="26">
        <f t="shared" si="187"/>
        <v>2.7</v>
      </c>
      <c r="O198" s="9">
        <f t="shared" si="188"/>
        <v>0</v>
      </c>
      <c r="P198" s="9">
        <f t="shared" si="189"/>
        <v>37.037037037037038</v>
      </c>
      <c r="Q198" s="9">
        <f t="shared" si="190"/>
        <v>27.777777777777775</v>
      </c>
      <c r="R198" s="9">
        <f t="shared" si="191"/>
        <v>18.518518518518519</v>
      </c>
      <c r="S198" s="9">
        <f t="shared" si="192"/>
        <v>9.2592592592592595</v>
      </c>
      <c r="T198" s="9">
        <f t="shared" si="193"/>
        <v>7.4074074074074066</v>
      </c>
    </row>
    <row r="199" spans="1:20" x14ac:dyDescent="0.25">
      <c r="A199" s="15" t="s">
        <v>9</v>
      </c>
      <c r="B199" s="16"/>
      <c r="C199" s="17">
        <f t="shared" ref="C199:K199" si="194">AVERAGE(C196:C198)</f>
        <v>0.13333333333333333</v>
      </c>
      <c r="D199" s="17">
        <f t="shared" si="194"/>
        <v>0.8666666666666667</v>
      </c>
      <c r="E199" s="17">
        <f t="shared" si="194"/>
        <v>9.9999999999999992E-2</v>
      </c>
      <c r="F199" s="17">
        <f t="shared" si="194"/>
        <v>0.9</v>
      </c>
      <c r="G199" s="17">
        <f t="shared" si="194"/>
        <v>0</v>
      </c>
      <c r="H199" s="17">
        <f t="shared" si="194"/>
        <v>1</v>
      </c>
      <c r="I199" s="17">
        <f t="shared" si="194"/>
        <v>1.5833333333333333</v>
      </c>
      <c r="J199" s="17">
        <f t="shared" si="194"/>
        <v>0.5</v>
      </c>
      <c r="K199" s="17">
        <f t="shared" si="194"/>
        <v>0.25</v>
      </c>
      <c r="L199" s="17">
        <f>AVERAGE(L196:L198)</f>
        <v>0.23333333333333331</v>
      </c>
      <c r="M199" s="26">
        <f t="shared" si="187"/>
        <v>3.5666666666666664</v>
      </c>
      <c r="O199" s="18">
        <f>AVERAGE(O196:O198)</f>
        <v>0</v>
      </c>
      <c r="P199" s="18">
        <f t="shared" ref="P199:T199" si="195">AVERAGE(P196:P198)</f>
        <v>30.123456790123459</v>
      </c>
      <c r="Q199" s="18">
        <f t="shared" si="195"/>
        <v>40.370370370370374</v>
      </c>
      <c r="R199" s="18">
        <f t="shared" si="195"/>
        <v>15.06172839506173</v>
      </c>
      <c r="S199" s="18">
        <f t="shared" si="195"/>
        <v>7.5308641975308648</v>
      </c>
      <c r="T199" s="18">
        <f t="shared" si="195"/>
        <v>6.9135802469135799</v>
      </c>
    </row>
    <row r="200" spans="1:20" x14ac:dyDescent="0.25">
      <c r="A200" s="11" t="s">
        <v>58</v>
      </c>
      <c r="B200" s="12">
        <v>1</v>
      </c>
      <c r="C200" s="13">
        <v>0.2</v>
      </c>
      <c r="D200" s="13">
        <v>0.8</v>
      </c>
      <c r="E200" s="13">
        <v>0.05</v>
      </c>
      <c r="F200" s="13">
        <v>0.95</v>
      </c>
      <c r="G200" s="13">
        <v>1</v>
      </c>
      <c r="H200" s="13">
        <v>0.75</v>
      </c>
      <c r="I200" s="13">
        <v>0.25</v>
      </c>
      <c r="J200" s="13">
        <v>0.2</v>
      </c>
      <c r="K200" s="13">
        <v>0.2</v>
      </c>
      <c r="L200" s="13">
        <v>0.1</v>
      </c>
      <c r="M200" s="26">
        <f t="shared" si="187"/>
        <v>2.5000000000000004</v>
      </c>
      <c r="O200" s="9">
        <f t="shared" si="188"/>
        <v>39.999999999999993</v>
      </c>
      <c r="P200" s="9">
        <f t="shared" si="189"/>
        <v>29.999999999999993</v>
      </c>
      <c r="Q200" s="9">
        <f t="shared" si="190"/>
        <v>9.9999999999999982</v>
      </c>
      <c r="R200" s="9">
        <f t="shared" si="191"/>
        <v>7.9999999999999982</v>
      </c>
      <c r="S200" s="9">
        <f t="shared" si="192"/>
        <v>7.9999999999999982</v>
      </c>
      <c r="T200" s="9">
        <f t="shared" si="193"/>
        <v>3.9999999999999991</v>
      </c>
    </row>
    <row r="201" spans="1:20" x14ac:dyDescent="0.25">
      <c r="A201" s="11"/>
      <c r="B201" s="12">
        <v>2</v>
      </c>
      <c r="C201" s="13">
        <v>0.2</v>
      </c>
      <c r="D201" s="13">
        <v>0.8</v>
      </c>
      <c r="E201" s="13">
        <v>0.1</v>
      </c>
      <c r="F201" s="13">
        <v>0.9</v>
      </c>
      <c r="G201" s="13">
        <v>1</v>
      </c>
      <c r="H201" s="13">
        <v>0.75</v>
      </c>
      <c r="I201" s="13">
        <v>1</v>
      </c>
      <c r="J201" s="13">
        <v>0.5</v>
      </c>
      <c r="K201" s="13">
        <v>0.25</v>
      </c>
      <c r="L201" s="13">
        <v>0.25</v>
      </c>
      <c r="M201" s="26">
        <f t="shared" si="187"/>
        <v>3.75</v>
      </c>
      <c r="O201" s="9">
        <f t="shared" si="188"/>
        <v>26.666666666666668</v>
      </c>
      <c r="P201" s="9">
        <f t="shared" si="189"/>
        <v>20</v>
      </c>
      <c r="Q201" s="9">
        <f t="shared" si="190"/>
        <v>26.666666666666668</v>
      </c>
      <c r="R201" s="9">
        <f t="shared" si="191"/>
        <v>13.333333333333334</v>
      </c>
      <c r="S201" s="9">
        <f t="shared" si="192"/>
        <v>6.666666666666667</v>
      </c>
      <c r="T201" s="9">
        <f t="shared" si="193"/>
        <v>6.666666666666667</v>
      </c>
    </row>
    <row r="202" spans="1:20" x14ac:dyDescent="0.25">
      <c r="A202" s="11"/>
      <c r="B202" s="12">
        <v>3</v>
      </c>
      <c r="C202" s="13">
        <v>0.3</v>
      </c>
      <c r="D202" s="13">
        <v>0.7</v>
      </c>
      <c r="E202" s="13">
        <v>0.1</v>
      </c>
      <c r="F202" s="13">
        <v>0.9</v>
      </c>
      <c r="G202" s="13">
        <v>0</v>
      </c>
      <c r="H202" s="13">
        <v>1</v>
      </c>
      <c r="I202" s="13">
        <v>1.5</v>
      </c>
      <c r="J202" s="13">
        <v>1</v>
      </c>
      <c r="K202" s="13">
        <v>0.5</v>
      </c>
      <c r="L202" s="13">
        <v>0.5</v>
      </c>
      <c r="M202" s="26">
        <f t="shared" si="187"/>
        <v>4.5</v>
      </c>
      <c r="O202" s="9">
        <f t="shared" si="188"/>
        <v>0</v>
      </c>
      <c r="P202" s="9">
        <f t="shared" si="189"/>
        <v>22.222222222222221</v>
      </c>
      <c r="Q202" s="9">
        <f t="shared" si="190"/>
        <v>33.333333333333336</v>
      </c>
      <c r="R202" s="9">
        <f t="shared" si="191"/>
        <v>22.222222222222221</v>
      </c>
      <c r="S202" s="9">
        <f t="shared" si="192"/>
        <v>11.111111111111111</v>
      </c>
      <c r="T202" s="9">
        <f t="shared" si="193"/>
        <v>11.111111111111111</v>
      </c>
    </row>
    <row r="203" spans="1:20" x14ac:dyDescent="0.25">
      <c r="A203" s="15" t="s">
        <v>9</v>
      </c>
      <c r="B203" s="16"/>
      <c r="C203" s="17">
        <f t="shared" ref="C203:K203" si="196">AVERAGE(C200:C202)</f>
        <v>0.23333333333333331</v>
      </c>
      <c r="D203" s="17">
        <f t="shared" si="196"/>
        <v>0.76666666666666661</v>
      </c>
      <c r="E203" s="17">
        <f t="shared" si="196"/>
        <v>8.3333333333333329E-2</v>
      </c>
      <c r="F203" s="17">
        <f t="shared" si="196"/>
        <v>0.91666666666666663</v>
      </c>
      <c r="G203" s="17">
        <f t="shared" si="196"/>
        <v>0.66666666666666663</v>
      </c>
      <c r="H203" s="17">
        <f t="shared" si="196"/>
        <v>0.83333333333333337</v>
      </c>
      <c r="I203" s="17">
        <f t="shared" si="196"/>
        <v>0.91666666666666663</v>
      </c>
      <c r="J203" s="17">
        <f t="shared" si="196"/>
        <v>0.56666666666666665</v>
      </c>
      <c r="K203" s="17">
        <f t="shared" si="196"/>
        <v>0.31666666666666665</v>
      </c>
      <c r="L203" s="17">
        <f>AVERAGE(L200:L202)</f>
        <v>0.28333333333333333</v>
      </c>
      <c r="M203" s="26">
        <f t="shared" si="187"/>
        <v>3.583333333333333</v>
      </c>
      <c r="O203" s="18">
        <f>AVERAGE(O200:O202)</f>
        <v>22.222222222222218</v>
      </c>
      <c r="P203" s="18">
        <f t="shared" ref="P203:T203" si="197">AVERAGE(P200:P202)</f>
        <v>24.074074074074073</v>
      </c>
      <c r="Q203" s="18">
        <f t="shared" si="197"/>
        <v>23.333333333333332</v>
      </c>
      <c r="R203" s="18">
        <f t="shared" si="197"/>
        <v>14.518518518518519</v>
      </c>
      <c r="S203" s="18">
        <f t="shared" si="197"/>
        <v>8.5925925925925917</v>
      </c>
      <c r="T203" s="18">
        <f t="shared" si="197"/>
        <v>7.2592592592592595</v>
      </c>
    </row>
    <row r="204" spans="1:20" x14ac:dyDescent="0.25">
      <c r="A204" s="11" t="s">
        <v>59</v>
      </c>
      <c r="B204" s="12">
        <v>1</v>
      </c>
      <c r="C204" s="13">
        <v>0.1</v>
      </c>
      <c r="D204" s="13">
        <v>0.9</v>
      </c>
      <c r="E204" s="13">
        <v>0.05</v>
      </c>
      <c r="F204" s="13">
        <v>0.95</v>
      </c>
      <c r="G204" s="13">
        <v>1</v>
      </c>
      <c r="H204" s="13">
        <v>0.25</v>
      </c>
      <c r="I204" s="13">
        <v>0.2</v>
      </c>
      <c r="J204" s="13">
        <v>0.1</v>
      </c>
      <c r="K204" s="13">
        <v>0.1</v>
      </c>
      <c r="L204" s="13">
        <v>0.1</v>
      </c>
      <c r="M204" s="26">
        <f t="shared" si="187"/>
        <v>1.7500000000000002</v>
      </c>
      <c r="O204" s="9">
        <f t="shared" si="188"/>
        <v>57.142857142857139</v>
      </c>
      <c r="P204" s="9">
        <f t="shared" si="189"/>
        <v>14.285714285714285</v>
      </c>
      <c r="Q204" s="9">
        <f t="shared" si="190"/>
        <v>11.428571428571427</v>
      </c>
      <c r="R204" s="9">
        <f t="shared" si="191"/>
        <v>5.7142857142857135</v>
      </c>
      <c r="S204" s="9">
        <f t="shared" si="192"/>
        <v>5.7142857142857135</v>
      </c>
      <c r="T204" s="9">
        <f t="shared" si="193"/>
        <v>5.7142857142857135</v>
      </c>
    </row>
    <row r="205" spans="1:20" x14ac:dyDescent="0.25">
      <c r="A205" s="11"/>
      <c r="B205" s="12">
        <v>2</v>
      </c>
      <c r="C205" s="13">
        <v>0.05</v>
      </c>
      <c r="D205" s="13">
        <v>0.95</v>
      </c>
      <c r="E205" s="13">
        <v>0.95</v>
      </c>
      <c r="F205" s="13">
        <v>0.05</v>
      </c>
      <c r="G205" s="13">
        <v>0</v>
      </c>
      <c r="H205" s="13">
        <v>1</v>
      </c>
      <c r="I205" s="13">
        <v>0.75</v>
      </c>
      <c r="J205" s="13">
        <v>0.5</v>
      </c>
      <c r="K205" s="13">
        <v>0.2</v>
      </c>
      <c r="L205" s="13">
        <v>0.2</v>
      </c>
      <c r="M205" s="26">
        <f t="shared" si="187"/>
        <v>2.6500000000000004</v>
      </c>
      <c r="O205" s="9">
        <f t="shared" si="188"/>
        <v>0</v>
      </c>
      <c r="P205" s="9">
        <f t="shared" si="189"/>
        <v>37.735849056603769</v>
      </c>
      <c r="Q205" s="9">
        <f t="shared" si="190"/>
        <v>28.301886792452827</v>
      </c>
      <c r="R205" s="9">
        <f t="shared" si="191"/>
        <v>18.867924528301884</v>
      </c>
      <c r="S205" s="9">
        <f t="shared" si="192"/>
        <v>7.5471698113207539</v>
      </c>
      <c r="T205" s="9">
        <f t="shared" si="193"/>
        <v>7.5471698113207539</v>
      </c>
    </row>
    <row r="206" spans="1:20" x14ac:dyDescent="0.25">
      <c r="A206" s="11"/>
      <c r="B206" s="12">
        <v>3</v>
      </c>
      <c r="C206" s="13">
        <v>0.1</v>
      </c>
      <c r="D206" s="13">
        <v>0.9</v>
      </c>
      <c r="E206" s="13">
        <v>0.5</v>
      </c>
      <c r="F206" s="13">
        <v>0.5</v>
      </c>
      <c r="G206" s="13">
        <v>0</v>
      </c>
      <c r="H206" s="13">
        <v>1</v>
      </c>
      <c r="I206" s="13">
        <v>0.75</v>
      </c>
      <c r="J206" s="13">
        <v>0.33</v>
      </c>
      <c r="K206" s="13">
        <v>0.1</v>
      </c>
      <c r="L206" s="13">
        <v>0.1</v>
      </c>
      <c r="M206" s="26">
        <f t="shared" si="187"/>
        <v>2.2800000000000002</v>
      </c>
      <c r="O206" s="9">
        <f t="shared" si="188"/>
        <v>0</v>
      </c>
      <c r="P206" s="9">
        <f t="shared" si="189"/>
        <v>43.859649122807014</v>
      </c>
      <c r="Q206" s="9">
        <f t="shared" si="190"/>
        <v>32.89473684210526</v>
      </c>
      <c r="R206" s="9">
        <f t="shared" si="191"/>
        <v>14.473684210526315</v>
      </c>
      <c r="S206" s="9">
        <f t="shared" si="192"/>
        <v>4.3859649122807012</v>
      </c>
      <c r="T206" s="9">
        <f t="shared" si="193"/>
        <v>4.3859649122807012</v>
      </c>
    </row>
    <row r="207" spans="1:20" x14ac:dyDescent="0.25">
      <c r="A207" s="15" t="s">
        <v>9</v>
      </c>
      <c r="B207" s="16"/>
      <c r="C207" s="17">
        <f t="shared" ref="C207:K207" si="198">AVERAGE(C204:C206)</f>
        <v>8.3333333333333329E-2</v>
      </c>
      <c r="D207" s="17">
        <f t="shared" si="198"/>
        <v>0.91666666666666663</v>
      </c>
      <c r="E207" s="17">
        <f t="shared" si="198"/>
        <v>0.5</v>
      </c>
      <c r="F207" s="17">
        <f t="shared" si="198"/>
        <v>0.5</v>
      </c>
      <c r="G207" s="17">
        <f t="shared" si="198"/>
        <v>0.33333333333333331</v>
      </c>
      <c r="H207" s="17">
        <f t="shared" si="198"/>
        <v>0.75</v>
      </c>
      <c r="I207" s="17">
        <f t="shared" si="198"/>
        <v>0.56666666666666665</v>
      </c>
      <c r="J207" s="17">
        <f t="shared" si="198"/>
        <v>0.31</v>
      </c>
      <c r="K207" s="17">
        <f t="shared" si="198"/>
        <v>0.13333333333333333</v>
      </c>
      <c r="L207" s="17">
        <f>AVERAGE(L204:L206)</f>
        <v>0.13333333333333333</v>
      </c>
      <c r="M207" s="26">
        <f t="shared" si="187"/>
        <v>2.2266666666666666</v>
      </c>
      <c r="O207" s="18">
        <f>AVERAGE(O204:O206)</f>
        <v>19.047619047619047</v>
      </c>
      <c r="P207" s="18">
        <f t="shared" ref="P207:T207" si="199">AVERAGE(P204:P206)</f>
        <v>31.960404155041687</v>
      </c>
      <c r="Q207" s="18">
        <f t="shared" si="199"/>
        <v>24.208398354376502</v>
      </c>
      <c r="R207" s="18">
        <f t="shared" si="199"/>
        <v>13.018631484371305</v>
      </c>
      <c r="S207" s="18">
        <f t="shared" si="199"/>
        <v>5.8824734792957232</v>
      </c>
      <c r="T207" s="18">
        <f t="shared" si="199"/>
        <v>5.8824734792957232</v>
      </c>
    </row>
    <row r="208" spans="1:20" x14ac:dyDescent="0.25">
      <c r="A208" s="11" t="s">
        <v>60</v>
      </c>
      <c r="B208" s="12">
        <v>1</v>
      </c>
      <c r="C208" s="13">
        <v>0.2</v>
      </c>
      <c r="D208" s="13">
        <v>0.8</v>
      </c>
      <c r="E208" s="13">
        <v>0.1</v>
      </c>
      <c r="F208" s="13">
        <v>0.9</v>
      </c>
      <c r="G208" s="13">
        <v>1</v>
      </c>
      <c r="H208" s="13">
        <v>0</v>
      </c>
      <c r="I208" s="13">
        <v>0.25</v>
      </c>
      <c r="J208" s="13">
        <v>0.2</v>
      </c>
      <c r="K208" s="13">
        <v>0.1</v>
      </c>
      <c r="L208" s="13">
        <v>0.1</v>
      </c>
      <c r="M208" s="26">
        <f t="shared" si="187"/>
        <v>1.6500000000000001</v>
      </c>
      <c r="O208" s="9">
        <f t="shared" si="188"/>
        <v>60.606060606060602</v>
      </c>
      <c r="P208" s="9">
        <f t="shared" si="189"/>
        <v>0</v>
      </c>
      <c r="Q208" s="9">
        <f t="shared" si="190"/>
        <v>15.15151515151515</v>
      </c>
      <c r="R208" s="9">
        <f t="shared" si="191"/>
        <v>12.121212121212121</v>
      </c>
      <c r="S208" s="9">
        <f t="shared" si="192"/>
        <v>6.0606060606060606</v>
      </c>
      <c r="T208" s="9">
        <f t="shared" si="193"/>
        <v>6.0606060606060606</v>
      </c>
    </row>
    <row r="209" spans="1:20" x14ac:dyDescent="0.25">
      <c r="A209" s="11"/>
      <c r="B209" s="12">
        <v>2</v>
      </c>
      <c r="C209" s="13">
        <v>0.1</v>
      </c>
      <c r="D209" s="13">
        <v>0.9</v>
      </c>
      <c r="E209" s="13">
        <v>0.05</v>
      </c>
      <c r="F209" s="13">
        <v>0.95</v>
      </c>
      <c r="G209" s="13">
        <v>0</v>
      </c>
      <c r="H209" s="13">
        <v>0</v>
      </c>
      <c r="I209" s="13">
        <v>1</v>
      </c>
      <c r="J209" s="13">
        <v>0.75</v>
      </c>
      <c r="K209" s="13">
        <v>0.5</v>
      </c>
      <c r="L209" s="13">
        <v>0.5</v>
      </c>
      <c r="M209" s="26">
        <f t="shared" si="187"/>
        <v>2.75</v>
      </c>
      <c r="O209" s="9">
        <f t="shared" si="188"/>
        <v>0</v>
      </c>
      <c r="P209" s="9">
        <f t="shared" si="189"/>
        <v>0</v>
      </c>
      <c r="Q209" s="9">
        <f t="shared" si="190"/>
        <v>36.363636363636367</v>
      </c>
      <c r="R209" s="9">
        <f t="shared" si="191"/>
        <v>27.272727272727273</v>
      </c>
      <c r="S209" s="9">
        <f t="shared" si="192"/>
        <v>18.181818181818183</v>
      </c>
      <c r="T209" s="9">
        <f t="shared" si="193"/>
        <v>18.181818181818183</v>
      </c>
    </row>
    <row r="210" spans="1:20" x14ac:dyDescent="0.25">
      <c r="A210" s="11"/>
      <c r="B210" s="12">
        <v>3</v>
      </c>
      <c r="C210" s="13">
        <v>0.05</v>
      </c>
      <c r="D210" s="13">
        <v>0.95</v>
      </c>
      <c r="E210" s="13">
        <v>0.05</v>
      </c>
      <c r="F210" s="13">
        <v>0.95</v>
      </c>
      <c r="G210" s="13">
        <v>0</v>
      </c>
      <c r="H210" s="13">
        <v>1</v>
      </c>
      <c r="I210" s="13">
        <v>2</v>
      </c>
      <c r="J210" s="13">
        <v>0.75</v>
      </c>
      <c r="K210" s="13">
        <v>0.75</v>
      </c>
      <c r="L210" s="13">
        <v>0.25</v>
      </c>
      <c r="M210" s="26">
        <f t="shared" si="187"/>
        <v>4.75</v>
      </c>
      <c r="O210" s="9">
        <f t="shared" si="188"/>
        <v>0</v>
      </c>
      <c r="P210" s="9">
        <f t="shared" si="189"/>
        <v>21.05263157894737</v>
      </c>
      <c r="Q210" s="9">
        <f t="shared" si="190"/>
        <v>42.10526315789474</v>
      </c>
      <c r="R210" s="9">
        <f t="shared" si="191"/>
        <v>15.789473684210526</v>
      </c>
      <c r="S210" s="9">
        <f t="shared" si="192"/>
        <v>15.789473684210526</v>
      </c>
      <c r="T210" s="9">
        <f t="shared" si="193"/>
        <v>5.2631578947368425</v>
      </c>
    </row>
    <row r="211" spans="1:20" x14ac:dyDescent="0.25">
      <c r="A211" s="15" t="s">
        <v>9</v>
      </c>
      <c r="B211" s="16"/>
      <c r="C211" s="17">
        <f t="shared" ref="C211:K211" si="200">AVERAGE(C208:C210)</f>
        <v>0.11666666666666668</v>
      </c>
      <c r="D211" s="17">
        <f t="shared" si="200"/>
        <v>0.88333333333333341</v>
      </c>
      <c r="E211" s="17">
        <f t="shared" si="200"/>
        <v>6.6666666666666666E-2</v>
      </c>
      <c r="F211" s="17">
        <f t="shared" si="200"/>
        <v>0.93333333333333324</v>
      </c>
      <c r="G211" s="17">
        <f t="shared" si="200"/>
        <v>0.33333333333333331</v>
      </c>
      <c r="H211" s="17">
        <f t="shared" si="200"/>
        <v>0.33333333333333331</v>
      </c>
      <c r="I211" s="17">
        <f t="shared" si="200"/>
        <v>1.0833333333333333</v>
      </c>
      <c r="J211" s="17">
        <f t="shared" si="200"/>
        <v>0.56666666666666665</v>
      </c>
      <c r="K211" s="17">
        <f t="shared" si="200"/>
        <v>0.45</v>
      </c>
      <c r="L211" s="17">
        <f>AVERAGE(L208:L210)</f>
        <v>0.28333333333333333</v>
      </c>
      <c r="M211" s="26">
        <f t="shared" si="187"/>
        <v>3.05</v>
      </c>
      <c r="O211" s="18">
        <f>AVERAGE(O208:O210)</f>
        <v>20.202020202020201</v>
      </c>
      <c r="P211" s="18">
        <f t="shared" ref="P211:T211" si="201">AVERAGE(P208:P210)</f>
        <v>7.0175438596491233</v>
      </c>
      <c r="Q211" s="18">
        <f t="shared" si="201"/>
        <v>31.20680489101542</v>
      </c>
      <c r="R211" s="18">
        <f t="shared" si="201"/>
        <v>18.394471026049974</v>
      </c>
      <c r="S211" s="18">
        <f t="shared" si="201"/>
        <v>13.343965975544924</v>
      </c>
      <c r="T211" s="18">
        <f t="shared" si="201"/>
        <v>9.8351940457203622</v>
      </c>
    </row>
    <row r="212" spans="1:20" x14ac:dyDescent="0.25">
      <c r="A212" s="22" t="s">
        <v>61</v>
      </c>
      <c r="B212" s="12">
        <v>1</v>
      </c>
      <c r="C212" s="13">
        <v>0.2</v>
      </c>
      <c r="D212" s="13">
        <v>0.8</v>
      </c>
      <c r="E212" s="13">
        <v>0.05</v>
      </c>
      <c r="F212" s="13">
        <v>0.95</v>
      </c>
      <c r="G212" s="13">
        <v>0</v>
      </c>
      <c r="H212" s="13">
        <v>1</v>
      </c>
      <c r="I212" s="13">
        <v>3</v>
      </c>
      <c r="J212" s="13">
        <v>1</v>
      </c>
      <c r="K212" s="13">
        <v>0.75</v>
      </c>
      <c r="L212" s="13">
        <v>0.5</v>
      </c>
      <c r="M212" s="26">
        <f t="shared" si="187"/>
        <v>6.25</v>
      </c>
      <c r="O212" s="9">
        <f t="shared" si="188"/>
        <v>0</v>
      </c>
      <c r="P212" s="9">
        <f t="shared" si="189"/>
        <v>16</v>
      </c>
      <c r="Q212" s="9">
        <f t="shared" si="190"/>
        <v>48</v>
      </c>
      <c r="R212" s="9">
        <f t="shared" si="191"/>
        <v>16</v>
      </c>
      <c r="S212" s="9">
        <f t="shared" si="192"/>
        <v>12</v>
      </c>
      <c r="T212" s="9">
        <f t="shared" si="193"/>
        <v>8</v>
      </c>
    </row>
    <row r="213" spans="1:20" x14ac:dyDescent="0.25">
      <c r="A213" s="11"/>
      <c r="B213" s="12">
        <v>2</v>
      </c>
      <c r="C213" s="13">
        <v>0.2</v>
      </c>
      <c r="D213" s="13">
        <v>0.8</v>
      </c>
      <c r="E213" s="13">
        <v>0.05</v>
      </c>
      <c r="F213" s="13">
        <v>0.95</v>
      </c>
      <c r="G213" s="13">
        <v>0</v>
      </c>
      <c r="H213" s="13">
        <v>1</v>
      </c>
      <c r="I213" s="13">
        <v>0.75</v>
      </c>
      <c r="J213" s="13">
        <v>0.25</v>
      </c>
      <c r="K213" s="13">
        <v>0.1</v>
      </c>
      <c r="L213" s="13">
        <v>0.1</v>
      </c>
      <c r="M213" s="26">
        <f t="shared" si="187"/>
        <v>2.2000000000000002</v>
      </c>
      <c r="O213" s="9">
        <f t="shared" si="188"/>
        <v>0</v>
      </c>
      <c r="P213" s="9">
        <f t="shared" si="189"/>
        <v>45.454545454545453</v>
      </c>
      <c r="Q213" s="9">
        <f t="shared" si="190"/>
        <v>34.090909090909086</v>
      </c>
      <c r="R213" s="9">
        <f t="shared" si="191"/>
        <v>11.363636363636363</v>
      </c>
      <c r="S213" s="9">
        <f t="shared" si="192"/>
        <v>4.545454545454545</v>
      </c>
      <c r="T213" s="9">
        <f t="shared" si="193"/>
        <v>4.545454545454545</v>
      </c>
    </row>
    <row r="214" spans="1:20" x14ac:dyDescent="0.25">
      <c r="A214" s="11"/>
      <c r="B214" s="12">
        <v>3</v>
      </c>
      <c r="C214" s="13">
        <v>0.2</v>
      </c>
      <c r="D214" s="13">
        <v>0.8</v>
      </c>
      <c r="E214" s="13">
        <v>0.05</v>
      </c>
      <c r="F214" s="13">
        <v>0.95</v>
      </c>
      <c r="G214" s="13">
        <v>0</v>
      </c>
      <c r="H214" s="13">
        <v>1</v>
      </c>
      <c r="I214" s="13">
        <v>0.25</v>
      </c>
      <c r="J214" s="13">
        <v>0.25</v>
      </c>
      <c r="K214" s="13">
        <v>0.1</v>
      </c>
      <c r="L214" s="13">
        <v>0.2</v>
      </c>
      <c r="M214" s="26">
        <f t="shared" si="187"/>
        <v>1.8</v>
      </c>
      <c r="O214" s="9">
        <f t="shared" si="188"/>
        <v>0</v>
      </c>
      <c r="P214" s="9">
        <f t="shared" si="189"/>
        <v>55.555555555555557</v>
      </c>
      <c r="Q214" s="9">
        <f t="shared" si="190"/>
        <v>13.888888888888889</v>
      </c>
      <c r="R214" s="9">
        <f t="shared" si="191"/>
        <v>13.888888888888889</v>
      </c>
      <c r="S214" s="9">
        <f t="shared" si="192"/>
        <v>5.5555555555555554</v>
      </c>
      <c r="T214" s="9">
        <f t="shared" si="193"/>
        <v>11.111111111111111</v>
      </c>
    </row>
    <row r="215" spans="1:20" x14ac:dyDescent="0.25">
      <c r="A215" s="23" t="s">
        <v>9</v>
      </c>
      <c r="B215" s="16"/>
      <c r="C215" s="17">
        <f t="shared" ref="C215:I215" si="202">AVERAGE(C212:C214)</f>
        <v>0.20000000000000004</v>
      </c>
      <c r="D215" s="17">
        <f t="shared" si="202"/>
        <v>0.80000000000000016</v>
      </c>
      <c r="E215" s="17">
        <f t="shared" si="202"/>
        <v>5.000000000000001E-2</v>
      </c>
      <c r="F215" s="17">
        <f t="shared" si="202"/>
        <v>0.94999999999999984</v>
      </c>
      <c r="G215" s="17">
        <f t="shared" si="202"/>
        <v>0</v>
      </c>
      <c r="H215" s="17">
        <f t="shared" si="202"/>
        <v>1</v>
      </c>
      <c r="I215" s="17">
        <f t="shared" si="202"/>
        <v>1.3333333333333333</v>
      </c>
      <c r="J215" s="17">
        <f>AVERAGE(J212:J214)</f>
        <v>0.5</v>
      </c>
      <c r="K215" s="17">
        <f>AVERAGE(K212:K214)</f>
        <v>0.31666666666666665</v>
      </c>
      <c r="L215" s="17">
        <f>AVERAGE(L212:L214)</f>
        <v>0.26666666666666666</v>
      </c>
      <c r="M215" s="26">
        <f t="shared" si="187"/>
        <v>3.4166666666666661</v>
      </c>
      <c r="O215" s="18">
        <f>AVERAGE(O212:O214)</f>
        <v>0</v>
      </c>
      <c r="P215" s="18">
        <f t="shared" ref="P215:T215" si="203">AVERAGE(P212:P214)</f>
        <v>39.003367003367003</v>
      </c>
      <c r="Q215" s="18">
        <f t="shared" si="203"/>
        <v>31.993265993265993</v>
      </c>
      <c r="R215" s="18">
        <f t="shared" si="203"/>
        <v>13.750841750841751</v>
      </c>
      <c r="S215" s="18">
        <f t="shared" si="203"/>
        <v>7.3670033670033677</v>
      </c>
      <c r="T215" s="18">
        <f t="shared" si="203"/>
        <v>7.8855218855218849</v>
      </c>
    </row>
    <row r="216" spans="1:20" x14ac:dyDescent="0.25">
      <c r="A216" s="11" t="s">
        <v>62</v>
      </c>
      <c r="B216" s="12">
        <v>1</v>
      </c>
      <c r="C216" s="13">
        <v>0.2</v>
      </c>
      <c r="D216" s="13">
        <v>0.8</v>
      </c>
      <c r="E216" s="13">
        <v>0.2</v>
      </c>
      <c r="F216" s="13">
        <v>0.8</v>
      </c>
      <c r="G216" s="13">
        <v>0</v>
      </c>
      <c r="H216" s="13">
        <v>0</v>
      </c>
      <c r="I216" s="13">
        <v>1</v>
      </c>
      <c r="J216" s="13">
        <v>1</v>
      </c>
      <c r="K216" s="13">
        <v>0.25</v>
      </c>
      <c r="L216" s="13">
        <v>0.25</v>
      </c>
      <c r="M216" s="26">
        <f t="shared" si="187"/>
        <v>2.5</v>
      </c>
      <c r="O216" s="9">
        <f t="shared" si="188"/>
        <v>0</v>
      </c>
      <c r="P216" s="9">
        <f t="shared" si="189"/>
        <v>0</v>
      </c>
      <c r="Q216" s="9">
        <f t="shared" si="190"/>
        <v>40</v>
      </c>
      <c r="R216" s="9">
        <f t="shared" si="191"/>
        <v>40</v>
      </c>
      <c r="S216" s="9">
        <f t="shared" si="192"/>
        <v>10</v>
      </c>
      <c r="T216" s="9">
        <f t="shared" si="193"/>
        <v>10</v>
      </c>
    </row>
    <row r="217" spans="1:20" x14ac:dyDescent="0.25">
      <c r="A217" s="11"/>
      <c r="B217" s="12">
        <v>2</v>
      </c>
      <c r="C217" s="13">
        <v>0.1</v>
      </c>
      <c r="D217" s="13">
        <v>0.9</v>
      </c>
      <c r="E217" s="13">
        <v>0.05</v>
      </c>
      <c r="F217" s="13">
        <v>0.95</v>
      </c>
      <c r="G217" s="13">
        <v>0</v>
      </c>
      <c r="H217" s="13">
        <v>1</v>
      </c>
      <c r="I217" s="13">
        <v>1</v>
      </c>
      <c r="J217" s="13">
        <v>1.5</v>
      </c>
      <c r="K217" s="13">
        <v>0.5</v>
      </c>
      <c r="L217" s="13">
        <v>0.5</v>
      </c>
      <c r="M217" s="26">
        <f t="shared" si="187"/>
        <v>4.5</v>
      </c>
      <c r="O217" s="9">
        <f t="shared" si="188"/>
        <v>0</v>
      </c>
      <c r="P217" s="9">
        <f t="shared" si="189"/>
        <v>22.222222222222221</v>
      </c>
      <c r="Q217" s="9">
        <f t="shared" si="190"/>
        <v>22.222222222222221</v>
      </c>
      <c r="R217" s="9">
        <f t="shared" si="191"/>
        <v>33.333333333333336</v>
      </c>
      <c r="S217" s="9">
        <f t="shared" si="192"/>
        <v>11.111111111111111</v>
      </c>
      <c r="T217" s="9">
        <f t="shared" si="193"/>
        <v>11.111111111111111</v>
      </c>
    </row>
    <row r="218" spans="1:20" x14ac:dyDescent="0.25">
      <c r="A218" s="11"/>
      <c r="B218" s="12">
        <v>3</v>
      </c>
      <c r="C218" s="13">
        <v>0.1</v>
      </c>
      <c r="D218" s="13">
        <v>0.9</v>
      </c>
      <c r="E218" s="13">
        <v>0.3</v>
      </c>
      <c r="F218" s="13">
        <v>0.7</v>
      </c>
      <c r="G218" s="13">
        <v>0</v>
      </c>
      <c r="H218" s="13">
        <v>1</v>
      </c>
      <c r="I218" s="13">
        <v>0.5</v>
      </c>
      <c r="J218" s="13">
        <v>0.5</v>
      </c>
      <c r="K218" s="13">
        <v>0.2</v>
      </c>
      <c r="L218" s="13">
        <v>0.2</v>
      </c>
      <c r="M218" s="26">
        <f t="shared" si="187"/>
        <v>2.4000000000000004</v>
      </c>
      <c r="O218" s="9">
        <f t="shared" si="188"/>
        <v>0</v>
      </c>
      <c r="P218" s="9">
        <f t="shared" si="189"/>
        <v>41.666666666666657</v>
      </c>
      <c r="Q218" s="9">
        <f t="shared" si="190"/>
        <v>20.833333333333329</v>
      </c>
      <c r="R218" s="9">
        <f t="shared" si="191"/>
        <v>20.833333333333329</v>
      </c>
      <c r="S218" s="9">
        <f t="shared" si="192"/>
        <v>8.3333333333333321</v>
      </c>
      <c r="T218" s="9">
        <f t="shared" si="193"/>
        <v>8.3333333333333321</v>
      </c>
    </row>
    <row r="219" spans="1:20" x14ac:dyDescent="0.25">
      <c r="A219" s="15" t="s">
        <v>9</v>
      </c>
      <c r="B219" s="16"/>
      <c r="C219" s="17">
        <f t="shared" ref="C219:K219" si="204">AVERAGE(C216:C218)</f>
        <v>0.13333333333333333</v>
      </c>
      <c r="D219" s="17">
        <f t="shared" si="204"/>
        <v>0.8666666666666667</v>
      </c>
      <c r="E219" s="17">
        <f t="shared" si="204"/>
        <v>0.18333333333333335</v>
      </c>
      <c r="F219" s="17">
        <f t="shared" si="204"/>
        <v>0.81666666666666676</v>
      </c>
      <c r="G219" s="17">
        <f t="shared" si="204"/>
        <v>0</v>
      </c>
      <c r="H219" s="17">
        <f t="shared" si="204"/>
        <v>0.66666666666666663</v>
      </c>
      <c r="I219" s="17">
        <f t="shared" si="204"/>
        <v>0.83333333333333337</v>
      </c>
      <c r="J219" s="17">
        <f t="shared" si="204"/>
        <v>1</v>
      </c>
      <c r="K219" s="17">
        <f t="shared" si="204"/>
        <v>0.31666666666666665</v>
      </c>
      <c r="L219" s="17">
        <f>AVERAGE(L216:L218)</f>
        <v>0.31666666666666665</v>
      </c>
      <c r="M219" s="26">
        <f t="shared" si="187"/>
        <v>3.1333333333333329</v>
      </c>
      <c r="O219" s="18">
        <f>AVERAGE(O216:O218)</f>
        <v>0</v>
      </c>
      <c r="P219" s="18">
        <f t="shared" ref="P219:T219" si="205">AVERAGE(P216:P218)</f>
        <v>21.296296296296294</v>
      </c>
      <c r="Q219" s="18">
        <f t="shared" si="205"/>
        <v>27.68518518518518</v>
      </c>
      <c r="R219" s="18">
        <f t="shared" si="205"/>
        <v>31.388888888888889</v>
      </c>
      <c r="S219" s="18">
        <f t="shared" si="205"/>
        <v>9.8148148148148149</v>
      </c>
      <c r="T219" s="18">
        <f t="shared" si="205"/>
        <v>9.8148148148148149</v>
      </c>
    </row>
    <row r="220" spans="1:20" x14ac:dyDescent="0.25">
      <c r="A220" s="11" t="s">
        <v>63</v>
      </c>
      <c r="B220" s="12">
        <v>1</v>
      </c>
      <c r="C220" s="13">
        <v>0.1</v>
      </c>
      <c r="D220" s="13">
        <v>0.9</v>
      </c>
      <c r="E220" s="13">
        <v>0.5</v>
      </c>
      <c r="F220" s="13">
        <v>0.5</v>
      </c>
      <c r="G220" s="13">
        <v>0</v>
      </c>
      <c r="H220" s="13">
        <v>1</v>
      </c>
      <c r="I220" s="13">
        <v>1.5</v>
      </c>
      <c r="J220" s="13">
        <v>1</v>
      </c>
      <c r="K220" s="13">
        <v>0.5</v>
      </c>
      <c r="L220" s="13">
        <v>0.5</v>
      </c>
      <c r="M220" s="26">
        <f t="shared" si="187"/>
        <v>4.5</v>
      </c>
      <c r="O220" s="9">
        <f t="shared" si="188"/>
        <v>0</v>
      </c>
      <c r="P220" s="9">
        <f t="shared" si="189"/>
        <v>22.222222222222221</v>
      </c>
      <c r="Q220" s="9">
        <f t="shared" si="190"/>
        <v>33.333333333333336</v>
      </c>
      <c r="R220" s="9">
        <f t="shared" si="191"/>
        <v>22.222222222222221</v>
      </c>
      <c r="S220" s="9">
        <f t="shared" si="192"/>
        <v>11.111111111111111</v>
      </c>
      <c r="T220" s="9">
        <f t="shared" si="193"/>
        <v>11.111111111111111</v>
      </c>
    </row>
    <row r="221" spans="1:20" x14ac:dyDescent="0.25">
      <c r="A221" s="11"/>
      <c r="B221" s="12">
        <v>2</v>
      </c>
      <c r="C221" s="13">
        <v>0.1</v>
      </c>
      <c r="D221" s="13">
        <v>0.9</v>
      </c>
      <c r="E221" s="13">
        <v>0.1</v>
      </c>
      <c r="F221" s="13">
        <v>0.9</v>
      </c>
      <c r="G221" s="13">
        <v>1</v>
      </c>
      <c r="H221" s="13">
        <v>0.25</v>
      </c>
      <c r="I221" s="13">
        <v>0.2</v>
      </c>
      <c r="J221" s="13">
        <v>0.2</v>
      </c>
      <c r="K221" s="13">
        <v>0.1</v>
      </c>
      <c r="L221" s="13">
        <v>0.1</v>
      </c>
      <c r="M221" s="26">
        <f t="shared" si="187"/>
        <v>1.85</v>
      </c>
      <c r="O221" s="9">
        <f t="shared" si="188"/>
        <v>54.054054054054049</v>
      </c>
      <c r="P221" s="9">
        <f t="shared" si="189"/>
        <v>13.513513513513512</v>
      </c>
      <c r="Q221" s="9">
        <f t="shared" si="190"/>
        <v>10.810810810810811</v>
      </c>
      <c r="R221" s="9">
        <f t="shared" si="191"/>
        <v>10.810810810810811</v>
      </c>
      <c r="S221" s="9">
        <f t="shared" si="192"/>
        <v>5.4054054054054053</v>
      </c>
      <c r="T221" s="9">
        <f t="shared" si="193"/>
        <v>5.4054054054054053</v>
      </c>
    </row>
    <row r="222" spans="1:20" x14ac:dyDescent="0.25">
      <c r="A222" s="11"/>
      <c r="B222" s="12">
        <v>3</v>
      </c>
      <c r="C222" s="13">
        <v>0.2</v>
      </c>
      <c r="D222" s="13">
        <v>0.8</v>
      </c>
      <c r="E222" s="13">
        <v>0.1</v>
      </c>
      <c r="F222" s="13">
        <v>0.9</v>
      </c>
      <c r="G222" s="13">
        <v>0</v>
      </c>
      <c r="H222" s="13">
        <v>1</v>
      </c>
      <c r="I222" s="13">
        <v>0.5</v>
      </c>
      <c r="J222" s="13">
        <v>0.5</v>
      </c>
      <c r="K222" s="13">
        <v>0.25</v>
      </c>
      <c r="L222" s="13">
        <v>0.5</v>
      </c>
      <c r="M222" s="26">
        <f t="shared" si="187"/>
        <v>2.75</v>
      </c>
      <c r="O222" s="9">
        <f t="shared" si="188"/>
        <v>0</v>
      </c>
      <c r="P222" s="9">
        <f t="shared" si="189"/>
        <v>36.363636363636367</v>
      </c>
      <c r="Q222" s="9">
        <f t="shared" si="190"/>
        <v>18.181818181818183</v>
      </c>
      <c r="R222" s="9">
        <f t="shared" si="191"/>
        <v>18.181818181818183</v>
      </c>
      <c r="S222" s="9">
        <f t="shared" si="192"/>
        <v>9.0909090909090917</v>
      </c>
      <c r="T222" s="9">
        <f t="shared" si="193"/>
        <v>18.181818181818183</v>
      </c>
    </row>
    <row r="223" spans="1:20" x14ac:dyDescent="0.25">
      <c r="A223" s="15" t="s">
        <v>9</v>
      </c>
      <c r="B223" s="16"/>
      <c r="C223" s="17">
        <f t="shared" ref="C223:K223" si="206">AVERAGE(C220:C222)</f>
        <v>0.13333333333333333</v>
      </c>
      <c r="D223" s="17">
        <f t="shared" si="206"/>
        <v>0.8666666666666667</v>
      </c>
      <c r="E223" s="17">
        <f t="shared" si="206"/>
        <v>0.23333333333333331</v>
      </c>
      <c r="F223" s="17">
        <f t="shared" si="206"/>
        <v>0.76666666666666661</v>
      </c>
      <c r="G223" s="17">
        <f t="shared" si="206"/>
        <v>0.33333333333333331</v>
      </c>
      <c r="H223" s="17">
        <f t="shared" si="206"/>
        <v>0.75</v>
      </c>
      <c r="I223" s="17">
        <f t="shared" si="206"/>
        <v>0.73333333333333339</v>
      </c>
      <c r="J223" s="17">
        <f t="shared" si="206"/>
        <v>0.56666666666666665</v>
      </c>
      <c r="K223" s="17">
        <f t="shared" si="206"/>
        <v>0.28333333333333333</v>
      </c>
      <c r="L223" s="17">
        <f>AVERAGE(L220:L222)</f>
        <v>0.3666666666666667</v>
      </c>
      <c r="M223" s="26">
        <f t="shared" si="187"/>
        <v>3.0333333333333332</v>
      </c>
      <c r="O223" s="18">
        <f>AVERAGE(O220:O222)</f>
        <v>18.018018018018015</v>
      </c>
      <c r="P223" s="18">
        <f t="shared" ref="P223:T223" si="207">AVERAGE(P220:P222)</f>
        <v>24.033124033124029</v>
      </c>
      <c r="Q223" s="18">
        <f t="shared" si="207"/>
        <v>20.775320775320779</v>
      </c>
      <c r="R223" s="18">
        <f t="shared" si="207"/>
        <v>17.071617071617073</v>
      </c>
      <c r="S223" s="18">
        <f t="shared" si="207"/>
        <v>8.5358085358085365</v>
      </c>
      <c r="T223" s="18">
        <f t="shared" si="207"/>
        <v>11.566111566111568</v>
      </c>
    </row>
    <row r="224" spans="1:20" x14ac:dyDescent="0.25">
      <c r="A224" s="11" t="s">
        <v>64</v>
      </c>
      <c r="B224" s="12">
        <v>1</v>
      </c>
      <c r="C224" s="13">
        <v>0.3</v>
      </c>
      <c r="D224" s="13">
        <v>0.7</v>
      </c>
      <c r="E224" s="13">
        <v>0.05</v>
      </c>
      <c r="F224" s="13">
        <v>0.95</v>
      </c>
      <c r="G224" s="13">
        <v>0</v>
      </c>
      <c r="H224" s="13">
        <v>1</v>
      </c>
      <c r="I224" s="13">
        <v>0.2</v>
      </c>
      <c r="J224" s="13">
        <v>0.5</v>
      </c>
      <c r="K224" s="13">
        <v>0.2</v>
      </c>
      <c r="L224" s="13">
        <v>0.2</v>
      </c>
      <c r="M224" s="26">
        <f t="shared" si="187"/>
        <v>2.1</v>
      </c>
      <c r="O224" s="9">
        <f t="shared" si="188"/>
        <v>0</v>
      </c>
      <c r="P224" s="9">
        <f t="shared" si="189"/>
        <v>47.61904761904762</v>
      </c>
      <c r="Q224" s="9">
        <f t="shared" si="190"/>
        <v>9.5238095238095237</v>
      </c>
      <c r="R224" s="9">
        <f t="shared" si="191"/>
        <v>23.80952380952381</v>
      </c>
      <c r="S224" s="9">
        <f t="shared" si="192"/>
        <v>9.5238095238095237</v>
      </c>
      <c r="T224" s="9">
        <f t="shared" si="193"/>
        <v>9.5238095238095237</v>
      </c>
    </row>
    <row r="225" spans="1:20" x14ac:dyDescent="0.25">
      <c r="A225" s="11"/>
      <c r="B225" s="12">
        <v>2</v>
      </c>
      <c r="C225" s="13">
        <v>0.05</v>
      </c>
      <c r="D225" s="13">
        <v>0.95</v>
      </c>
      <c r="E225" s="13">
        <v>0.5</v>
      </c>
      <c r="F225" s="13">
        <v>0.5</v>
      </c>
      <c r="G225" s="13">
        <v>0</v>
      </c>
      <c r="H225" s="13">
        <v>0</v>
      </c>
      <c r="I225" s="13">
        <v>1</v>
      </c>
      <c r="J225" s="13">
        <v>2</v>
      </c>
      <c r="K225" s="13">
        <v>1.5</v>
      </c>
      <c r="L225" s="13">
        <v>1</v>
      </c>
      <c r="M225" s="26">
        <f t="shared" si="187"/>
        <v>5.5</v>
      </c>
      <c r="O225" s="9">
        <f t="shared" si="188"/>
        <v>0</v>
      </c>
      <c r="P225" s="9">
        <f t="shared" si="189"/>
        <v>0</v>
      </c>
      <c r="Q225" s="9">
        <f t="shared" si="190"/>
        <v>18.181818181818183</v>
      </c>
      <c r="R225" s="9">
        <f t="shared" si="191"/>
        <v>36.363636363636367</v>
      </c>
      <c r="S225" s="9">
        <f t="shared" si="192"/>
        <v>27.272727272727273</v>
      </c>
      <c r="T225" s="9">
        <f t="shared" si="193"/>
        <v>18.181818181818183</v>
      </c>
    </row>
    <row r="226" spans="1:20" x14ac:dyDescent="0.25">
      <c r="A226" s="11"/>
      <c r="B226" s="12">
        <v>3</v>
      </c>
      <c r="C226" s="13">
        <v>0.05</v>
      </c>
      <c r="D226" s="13">
        <v>0.95</v>
      </c>
      <c r="E226" s="13">
        <v>0.05</v>
      </c>
      <c r="F226" s="13">
        <v>0.95</v>
      </c>
      <c r="G226" s="13">
        <v>0</v>
      </c>
      <c r="H226" s="13">
        <v>1</v>
      </c>
      <c r="I226" s="13">
        <v>1.5</v>
      </c>
      <c r="J226" s="13">
        <v>1</v>
      </c>
      <c r="K226" s="13">
        <v>0.5</v>
      </c>
      <c r="L226" s="13">
        <v>0.5</v>
      </c>
      <c r="M226" s="26">
        <f t="shared" si="187"/>
        <v>4.5</v>
      </c>
      <c r="O226" s="9">
        <f t="shared" si="188"/>
        <v>0</v>
      </c>
      <c r="P226" s="9">
        <f t="shared" si="189"/>
        <v>22.222222222222221</v>
      </c>
      <c r="Q226" s="9">
        <f t="shared" si="190"/>
        <v>33.333333333333336</v>
      </c>
      <c r="R226" s="9">
        <f t="shared" si="191"/>
        <v>22.222222222222221</v>
      </c>
      <c r="S226" s="9">
        <f t="shared" si="192"/>
        <v>11.111111111111111</v>
      </c>
      <c r="T226" s="9">
        <f t="shared" si="193"/>
        <v>11.111111111111111</v>
      </c>
    </row>
    <row r="227" spans="1:20" x14ac:dyDescent="0.25">
      <c r="A227" s="15" t="s">
        <v>9</v>
      </c>
      <c r="B227" s="16"/>
      <c r="C227" s="17">
        <f t="shared" ref="C227:K227" si="208">AVERAGE(C224:C226)</f>
        <v>0.13333333333333333</v>
      </c>
      <c r="D227" s="17">
        <f t="shared" si="208"/>
        <v>0.86666666666666659</v>
      </c>
      <c r="E227" s="17">
        <f t="shared" si="208"/>
        <v>0.20000000000000004</v>
      </c>
      <c r="F227" s="17">
        <f t="shared" si="208"/>
        <v>0.79999999999999993</v>
      </c>
      <c r="G227" s="17">
        <f t="shared" si="208"/>
        <v>0</v>
      </c>
      <c r="H227" s="17">
        <f t="shared" si="208"/>
        <v>0.66666666666666663</v>
      </c>
      <c r="I227" s="17">
        <f t="shared" si="208"/>
        <v>0.9</v>
      </c>
      <c r="J227" s="17">
        <f t="shared" si="208"/>
        <v>1.1666666666666667</v>
      </c>
      <c r="K227" s="17">
        <f t="shared" si="208"/>
        <v>0.73333333333333339</v>
      </c>
      <c r="L227" s="17">
        <f>AVERAGE(L224:L226)</f>
        <v>0.56666666666666665</v>
      </c>
      <c r="M227" s="26">
        <f t="shared" si="187"/>
        <v>4.0333333333333332</v>
      </c>
      <c r="O227" s="18">
        <f>AVERAGE(O224:O226)</f>
        <v>0</v>
      </c>
      <c r="P227" s="18">
        <f t="shared" ref="P227:T227" si="209">AVERAGE(P224:P226)</f>
        <v>23.280423280423282</v>
      </c>
      <c r="Q227" s="18">
        <f t="shared" si="209"/>
        <v>20.346320346320347</v>
      </c>
      <c r="R227" s="18">
        <f t="shared" si="209"/>
        <v>27.465127465127466</v>
      </c>
      <c r="S227" s="18">
        <f t="shared" si="209"/>
        <v>15.969215969215972</v>
      </c>
      <c r="T227" s="18">
        <f t="shared" si="209"/>
        <v>12.93891293891294</v>
      </c>
    </row>
    <row r="228" spans="1:20" x14ac:dyDescent="0.25">
      <c r="A228" s="11" t="s">
        <v>65</v>
      </c>
      <c r="B228" s="12">
        <v>1</v>
      </c>
      <c r="C228" s="13">
        <v>0.1</v>
      </c>
      <c r="D228" s="13">
        <v>0.9</v>
      </c>
      <c r="E228" s="13">
        <v>0.1</v>
      </c>
      <c r="F228" s="13">
        <v>0.9</v>
      </c>
      <c r="G228" s="13">
        <v>0</v>
      </c>
      <c r="H228" s="13">
        <v>0</v>
      </c>
      <c r="I228" s="13">
        <v>1</v>
      </c>
      <c r="J228" s="13">
        <v>1</v>
      </c>
      <c r="K228" s="13">
        <v>0.5</v>
      </c>
      <c r="L228" s="13">
        <v>0.5</v>
      </c>
      <c r="M228" s="26">
        <f t="shared" si="187"/>
        <v>3</v>
      </c>
      <c r="O228" s="9">
        <f t="shared" si="188"/>
        <v>0</v>
      </c>
      <c r="P228" s="9">
        <f t="shared" si="189"/>
        <v>0</v>
      </c>
      <c r="Q228" s="9">
        <f t="shared" si="190"/>
        <v>33.333333333333336</v>
      </c>
      <c r="R228" s="9">
        <f t="shared" si="191"/>
        <v>33.333333333333336</v>
      </c>
      <c r="S228" s="9">
        <f t="shared" si="192"/>
        <v>16.666666666666668</v>
      </c>
      <c r="T228" s="9">
        <f t="shared" si="193"/>
        <v>16.666666666666668</v>
      </c>
    </row>
    <row r="229" spans="1:20" x14ac:dyDescent="0.25">
      <c r="A229" s="11"/>
      <c r="B229" s="12">
        <v>2</v>
      </c>
      <c r="C229" s="13">
        <v>0.1</v>
      </c>
      <c r="D229" s="13">
        <v>0.9</v>
      </c>
      <c r="E229" s="13">
        <v>0.05</v>
      </c>
      <c r="F229" s="13">
        <v>0.95</v>
      </c>
      <c r="G229" s="13">
        <v>0</v>
      </c>
      <c r="H229" s="13">
        <v>1</v>
      </c>
      <c r="I229" s="13">
        <v>0.33</v>
      </c>
      <c r="J229" s="13">
        <v>0.2</v>
      </c>
      <c r="K229" s="13">
        <v>0.1</v>
      </c>
      <c r="L229" s="13">
        <v>0.2</v>
      </c>
      <c r="M229" s="26">
        <f t="shared" si="187"/>
        <v>1.83</v>
      </c>
      <c r="O229" s="9">
        <f t="shared" si="188"/>
        <v>0</v>
      </c>
      <c r="P229" s="9">
        <f t="shared" si="189"/>
        <v>54.644808743169399</v>
      </c>
      <c r="Q229" s="9">
        <f t="shared" si="190"/>
        <v>18.032786885245901</v>
      </c>
      <c r="R229" s="9">
        <f t="shared" si="191"/>
        <v>10.928961748633879</v>
      </c>
      <c r="S229" s="9">
        <f t="shared" si="192"/>
        <v>5.4644808743169397</v>
      </c>
      <c r="T229" s="9">
        <f t="shared" si="193"/>
        <v>10.928961748633879</v>
      </c>
    </row>
    <row r="230" spans="1:20" x14ac:dyDescent="0.25">
      <c r="A230" s="11"/>
      <c r="B230" s="12">
        <v>3</v>
      </c>
      <c r="C230" s="13">
        <v>0.1</v>
      </c>
      <c r="D230" s="13">
        <v>0.9</v>
      </c>
      <c r="E230" s="13">
        <v>0.1</v>
      </c>
      <c r="F230" s="13">
        <v>0.9</v>
      </c>
      <c r="G230" s="13">
        <v>0</v>
      </c>
      <c r="H230" s="13">
        <v>1</v>
      </c>
      <c r="I230" s="13">
        <v>1</v>
      </c>
      <c r="J230" s="13">
        <v>1</v>
      </c>
      <c r="K230" s="13">
        <v>0.5</v>
      </c>
      <c r="L230" s="13">
        <v>0.5</v>
      </c>
      <c r="M230" s="26">
        <f t="shared" si="187"/>
        <v>4</v>
      </c>
      <c r="O230" s="9">
        <f t="shared" si="188"/>
        <v>0</v>
      </c>
      <c r="P230" s="9">
        <f t="shared" si="189"/>
        <v>25</v>
      </c>
      <c r="Q230" s="9">
        <f t="shared" si="190"/>
        <v>25</v>
      </c>
      <c r="R230" s="9">
        <f t="shared" si="191"/>
        <v>25</v>
      </c>
      <c r="S230" s="9">
        <f t="shared" si="192"/>
        <v>12.5</v>
      </c>
      <c r="T230" s="9">
        <f t="shared" si="193"/>
        <v>12.5</v>
      </c>
    </row>
    <row r="231" spans="1:20" x14ac:dyDescent="0.25">
      <c r="A231" s="15" t="s">
        <v>9</v>
      </c>
      <c r="B231" s="16"/>
      <c r="C231" s="17">
        <f t="shared" ref="C231:K231" si="210">AVERAGE(C228:C230)</f>
        <v>0.10000000000000002</v>
      </c>
      <c r="D231" s="17">
        <f t="shared" si="210"/>
        <v>0.9</v>
      </c>
      <c r="E231" s="17">
        <f t="shared" si="210"/>
        <v>8.3333333333333329E-2</v>
      </c>
      <c r="F231" s="17">
        <f t="shared" si="210"/>
        <v>0.91666666666666663</v>
      </c>
      <c r="G231" s="17">
        <f t="shared" si="210"/>
        <v>0</v>
      </c>
      <c r="H231" s="17">
        <f t="shared" si="210"/>
        <v>0.66666666666666663</v>
      </c>
      <c r="I231" s="17">
        <f t="shared" si="210"/>
        <v>0.77666666666666673</v>
      </c>
      <c r="J231" s="17">
        <f t="shared" si="210"/>
        <v>0.73333333333333339</v>
      </c>
      <c r="K231" s="17">
        <f t="shared" si="210"/>
        <v>0.3666666666666667</v>
      </c>
      <c r="L231" s="17">
        <f>AVERAGE(L228:L230)</f>
        <v>0.39999999999999997</v>
      </c>
      <c r="M231" s="26">
        <f t="shared" si="187"/>
        <v>2.9433333333333334</v>
      </c>
      <c r="O231" s="18">
        <f>AVERAGE(O228:O230)</f>
        <v>0</v>
      </c>
      <c r="P231" s="18">
        <f t="shared" ref="P231:T231" si="211">AVERAGE(P228:P230)</f>
        <v>26.548269581056463</v>
      </c>
      <c r="Q231" s="18">
        <f t="shared" si="211"/>
        <v>25.455373406193079</v>
      </c>
      <c r="R231" s="18">
        <f t="shared" si="211"/>
        <v>23.087431693989071</v>
      </c>
      <c r="S231" s="18">
        <f t="shared" si="211"/>
        <v>11.543715846994536</v>
      </c>
      <c r="T231" s="18">
        <f t="shared" si="211"/>
        <v>13.365209471766848</v>
      </c>
    </row>
    <row r="232" spans="1:20" x14ac:dyDescent="0.25">
      <c r="A232" s="11" t="s">
        <v>66</v>
      </c>
      <c r="B232" s="12">
        <v>1</v>
      </c>
      <c r="C232" s="13">
        <v>0.1</v>
      </c>
      <c r="D232" s="13">
        <v>0.9</v>
      </c>
      <c r="E232" s="13">
        <v>0.05</v>
      </c>
      <c r="F232" s="13">
        <v>0.95</v>
      </c>
      <c r="G232" s="13">
        <v>0</v>
      </c>
      <c r="H232" s="13">
        <v>1</v>
      </c>
      <c r="I232" s="13">
        <v>1</v>
      </c>
      <c r="J232" s="13">
        <v>1</v>
      </c>
      <c r="K232" s="13">
        <v>0.5</v>
      </c>
      <c r="L232" s="13">
        <v>1</v>
      </c>
      <c r="M232" s="26">
        <f t="shared" si="187"/>
        <v>4.5</v>
      </c>
      <c r="O232" s="9">
        <f t="shared" si="188"/>
        <v>0</v>
      </c>
      <c r="P232" s="9">
        <f t="shared" si="189"/>
        <v>22.222222222222221</v>
      </c>
      <c r="Q232" s="9">
        <f t="shared" si="190"/>
        <v>22.222222222222221</v>
      </c>
      <c r="R232" s="9">
        <f t="shared" si="191"/>
        <v>22.222222222222221</v>
      </c>
      <c r="S232" s="9">
        <f t="shared" si="192"/>
        <v>11.111111111111111</v>
      </c>
      <c r="T232" s="9">
        <f t="shared" si="193"/>
        <v>22.222222222222221</v>
      </c>
    </row>
    <row r="233" spans="1:20" x14ac:dyDescent="0.25">
      <c r="A233" s="11"/>
      <c r="B233" s="12">
        <v>2</v>
      </c>
      <c r="C233" s="13">
        <v>0.2</v>
      </c>
      <c r="D233" s="13">
        <v>0.8</v>
      </c>
      <c r="E233" s="13">
        <v>0.1</v>
      </c>
      <c r="F233" s="13">
        <v>0.9</v>
      </c>
      <c r="G233" s="13">
        <v>0</v>
      </c>
      <c r="H233" s="13">
        <v>1</v>
      </c>
      <c r="I233" s="13">
        <v>1.5</v>
      </c>
      <c r="J233" s="13">
        <v>0.75</v>
      </c>
      <c r="K233" s="13">
        <v>0.25</v>
      </c>
      <c r="L233" s="13">
        <v>0.25</v>
      </c>
      <c r="M233" s="26">
        <f t="shared" si="187"/>
        <v>3.75</v>
      </c>
      <c r="O233" s="9">
        <f t="shared" si="188"/>
        <v>0</v>
      </c>
      <c r="P233" s="9">
        <f t="shared" si="189"/>
        <v>26.666666666666668</v>
      </c>
      <c r="Q233" s="9">
        <f t="shared" si="190"/>
        <v>40</v>
      </c>
      <c r="R233" s="9">
        <f t="shared" si="191"/>
        <v>20</v>
      </c>
      <c r="S233" s="9">
        <f t="shared" si="192"/>
        <v>6.666666666666667</v>
      </c>
      <c r="T233" s="9">
        <f t="shared" si="193"/>
        <v>6.666666666666667</v>
      </c>
    </row>
    <row r="234" spans="1:20" x14ac:dyDescent="0.25">
      <c r="A234" s="11"/>
      <c r="B234" s="12">
        <v>3</v>
      </c>
      <c r="C234" s="13">
        <v>0.2</v>
      </c>
      <c r="D234" s="13">
        <v>0.8</v>
      </c>
      <c r="E234" s="13">
        <v>0.05</v>
      </c>
      <c r="F234" s="13">
        <v>0.95</v>
      </c>
      <c r="G234" s="13">
        <v>0</v>
      </c>
      <c r="H234" s="13">
        <v>1</v>
      </c>
      <c r="I234" s="13">
        <v>1.5</v>
      </c>
      <c r="J234" s="13">
        <v>1</v>
      </c>
      <c r="K234" s="13">
        <v>0.5</v>
      </c>
      <c r="L234" s="13">
        <v>0.5</v>
      </c>
      <c r="M234" s="26">
        <f t="shared" si="187"/>
        <v>4.5</v>
      </c>
      <c r="O234" s="9">
        <f t="shared" si="188"/>
        <v>0</v>
      </c>
      <c r="P234" s="9">
        <f t="shared" si="189"/>
        <v>22.222222222222221</v>
      </c>
      <c r="Q234" s="9">
        <f t="shared" si="190"/>
        <v>33.333333333333336</v>
      </c>
      <c r="R234" s="9">
        <f t="shared" si="191"/>
        <v>22.222222222222221</v>
      </c>
      <c r="S234" s="9">
        <f t="shared" si="192"/>
        <v>11.111111111111111</v>
      </c>
      <c r="T234" s="9">
        <f t="shared" si="193"/>
        <v>11.111111111111111</v>
      </c>
    </row>
    <row r="235" spans="1:20" x14ac:dyDescent="0.25">
      <c r="A235" s="15" t="s">
        <v>9</v>
      </c>
      <c r="B235" s="16"/>
      <c r="C235" s="17">
        <f t="shared" ref="C235:K235" si="212">AVERAGE(C232:C234)</f>
        <v>0.16666666666666666</v>
      </c>
      <c r="D235" s="17">
        <f t="shared" si="212"/>
        <v>0.83333333333333337</v>
      </c>
      <c r="E235" s="17">
        <f t="shared" si="212"/>
        <v>6.6666666666666666E-2</v>
      </c>
      <c r="F235" s="17">
        <f t="shared" si="212"/>
        <v>0.93333333333333324</v>
      </c>
      <c r="G235" s="17">
        <f t="shared" si="212"/>
        <v>0</v>
      </c>
      <c r="H235" s="17">
        <f t="shared" si="212"/>
        <v>1</v>
      </c>
      <c r="I235" s="17">
        <f t="shared" si="212"/>
        <v>1.3333333333333333</v>
      </c>
      <c r="J235" s="17">
        <f t="shared" si="212"/>
        <v>0.91666666666666663</v>
      </c>
      <c r="K235" s="17">
        <f t="shared" si="212"/>
        <v>0.41666666666666669</v>
      </c>
      <c r="L235" s="17">
        <f>AVERAGE(L232:L234)</f>
        <v>0.58333333333333337</v>
      </c>
      <c r="M235" s="26">
        <f t="shared" si="187"/>
        <v>4.2499999999999991</v>
      </c>
      <c r="O235" s="18">
        <f>AVERAGE(O232:O234)</f>
        <v>0</v>
      </c>
      <c r="P235" s="18">
        <f t="shared" ref="P235:T235" si="213">AVERAGE(P232:P234)</f>
        <v>23.703703703703706</v>
      </c>
      <c r="Q235" s="18">
        <f t="shared" si="213"/>
        <v>31.851851851851851</v>
      </c>
      <c r="R235" s="18">
        <f t="shared" si="213"/>
        <v>21.481481481481481</v>
      </c>
      <c r="S235" s="18">
        <f t="shared" si="213"/>
        <v>9.6296296296296298</v>
      </c>
      <c r="T235" s="18">
        <f t="shared" si="213"/>
        <v>13.333333333333334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2B1B-7548-41F0-A507-AF2461E77A63}">
  <dimension ref="A1:U134"/>
  <sheetViews>
    <sheetView zoomScaleNormal="100" workbookViewId="0">
      <selection activeCell="Y45" sqref="Y45"/>
    </sheetView>
  </sheetViews>
  <sheetFormatPr baseColWidth="10" defaultColWidth="8.85546875" defaultRowHeight="15" x14ac:dyDescent="0.25"/>
  <sheetData>
    <row r="1" spans="1:21" ht="15.75" x14ac:dyDescent="0.25">
      <c r="A1" s="24" t="s">
        <v>67</v>
      </c>
    </row>
    <row r="3" spans="1:21" ht="15.75" x14ac:dyDescent="0.25">
      <c r="A3" s="24" t="s">
        <v>139</v>
      </c>
      <c r="E3" s="24" t="s">
        <v>140</v>
      </c>
      <c r="I3" s="24" t="s">
        <v>141</v>
      </c>
      <c r="M3" s="24" t="s">
        <v>142</v>
      </c>
      <c r="Q3" s="24" t="s">
        <v>143</v>
      </c>
      <c r="U3" s="24" t="s">
        <v>144</v>
      </c>
    </row>
    <row r="35" spans="1:18" ht="15.75" x14ac:dyDescent="0.25">
      <c r="A35" s="24" t="s">
        <v>135</v>
      </c>
      <c r="E35" s="24" t="s">
        <v>136</v>
      </c>
      <c r="I35" s="24" t="s">
        <v>137</v>
      </c>
      <c r="M35" s="24" t="s">
        <v>138</v>
      </c>
      <c r="R35" s="24" t="s">
        <v>145</v>
      </c>
    </row>
    <row r="66" spans="1:1" x14ac:dyDescent="0.25">
      <c r="A66" s="20"/>
    </row>
    <row r="98" spans="1:1" x14ac:dyDescent="0.25">
      <c r="A98" s="20"/>
    </row>
    <row r="111" spans="1:1" x14ac:dyDescent="0.25">
      <c r="A111" s="20"/>
    </row>
    <row r="124" spans="1:1" x14ac:dyDescent="0.25">
      <c r="A124" s="20"/>
    </row>
    <row r="134" spans="9:9" x14ac:dyDescent="0.25">
      <c r="I134" s="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06C4-AE03-4B82-AE0B-2B3AC95AC435}">
  <dimension ref="A1:AN371"/>
  <sheetViews>
    <sheetView workbookViewId="0"/>
  </sheetViews>
  <sheetFormatPr baseColWidth="10" defaultRowHeight="15" x14ac:dyDescent="0.25"/>
  <cols>
    <col min="3" max="3" width="12.140625" bestFit="1" customWidth="1"/>
    <col min="4" max="4" width="14.85546875" bestFit="1" customWidth="1"/>
    <col min="5" max="5" width="13.140625" bestFit="1" customWidth="1"/>
    <col min="6" max="6" width="10.28515625" bestFit="1" customWidth="1"/>
    <col min="7" max="7" width="13.7109375" bestFit="1" customWidth="1"/>
    <col min="8" max="8" width="17" bestFit="1" customWidth="1"/>
    <col min="9" max="9" width="20.140625" bestFit="1" customWidth="1"/>
    <col min="10" max="10" width="15.28515625" bestFit="1" customWidth="1"/>
    <col min="11" max="11" width="21.42578125" bestFit="1" customWidth="1"/>
    <col min="12" max="12" width="13.85546875" bestFit="1" customWidth="1"/>
    <col min="15" max="15" width="15.7109375" bestFit="1" customWidth="1"/>
    <col min="16" max="16" width="18.85546875" bestFit="1" customWidth="1"/>
    <col min="17" max="17" width="22.28515625" bestFit="1" customWidth="1"/>
    <col min="18" max="18" width="17.42578125" bestFit="1" customWidth="1"/>
    <col min="19" max="19" width="23.42578125" bestFit="1" customWidth="1"/>
    <col min="20" max="20" width="15.85546875" bestFit="1" customWidth="1"/>
    <col min="23" max="23" width="20.28515625" bestFit="1" customWidth="1"/>
    <col min="24" max="24" width="23" bestFit="1" customWidth="1"/>
    <col min="25" max="25" width="26.42578125" bestFit="1" customWidth="1"/>
    <col min="26" max="26" width="21.5703125" bestFit="1" customWidth="1"/>
    <col min="27" max="27" width="27.5703125" bestFit="1" customWidth="1"/>
    <col min="28" max="28" width="20" bestFit="1" customWidth="1"/>
    <col min="30" max="30" width="12.5703125" customWidth="1"/>
    <col min="31" max="31" width="15.140625" customWidth="1"/>
    <col min="32" max="32" width="15" customWidth="1"/>
    <col min="35" max="35" width="14.140625" bestFit="1" customWidth="1"/>
    <col min="36" max="37" width="11.42578125" customWidth="1"/>
  </cols>
  <sheetData>
    <row r="1" spans="1:40" ht="15.75" x14ac:dyDescent="0.25">
      <c r="A1" s="24" t="s">
        <v>146</v>
      </c>
    </row>
    <row r="3" spans="1:40" ht="15.75" thickBot="1" x14ac:dyDescent="0.3">
      <c r="A3" s="1" t="s">
        <v>68</v>
      </c>
      <c r="B3" s="2" t="s">
        <v>69</v>
      </c>
      <c r="C3" s="3" t="s">
        <v>0</v>
      </c>
      <c r="D3" s="4" t="s">
        <v>1</v>
      </c>
      <c r="E3" s="3" t="s">
        <v>2</v>
      </c>
      <c r="F3" s="3" t="s">
        <v>3</v>
      </c>
      <c r="G3" s="2" t="s">
        <v>71</v>
      </c>
      <c r="H3" s="2" t="s">
        <v>91</v>
      </c>
      <c r="I3" s="2" t="s">
        <v>73</v>
      </c>
      <c r="J3" s="2" t="s">
        <v>74</v>
      </c>
      <c r="K3" s="2" t="s">
        <v>75</v>
      </c>
      <c r="L3" s="2" t="s">
        <v>76</v>
      </c>
      <c r="M3" s="2" t="s">
        <v>92</v>
      </c>
      <c r="O3" s="2" t="s">
        <v>78</v>
      </c>
      <c r="P3" s="2" t="s">
        <v>79</v>
      </c>
      <c r="Q3" s="2" t="s">
        <v>80</v>
      </c>
      <c r="R3" s="2" t="s">
        <v>81</v>
      </c>
      <c r="S3" s="2" t="s">
        <v>93</v>
      </c>
      <c r="T3" s="2" t="s">
        <v>83</v>
      </c>
      <c r="V3" s="2" t="s">
        <v>68</v>
      </c>
      <c r="W3" s="2" t="s">
        <v>134</v>
      </c>
      <c r="X3" s="2" t="s">
        <v>86</v>
      </c>
      <c r="Y3" s="2" t="s">
        <v>87</v>
      </c>
      <c r="Z3" s="2" t="s">
        <v>88</v>
      </c>
      <c r="AA3" s="2" t="s">
        <v>89</v>
      </c>
      <c r="AB3" s="2" t="s">
        <v>90</v>
      </c>
      <c r="AD3" s="5" t="s">
        <v>0</v>
      </c>
      <c r="AE3" s="5" t="s">
        <v>1</v>
      </c>
      <c r="AF3" s="2" t="s">
        <v>94</v>
      </c>
      <c r="AG3" s="2" t="s">
        <v>3</v>
      </c>
      <c r="AI3" s="5" t="s">
        <v>95</v>
      </c>
      <c r="AJ3" s="5" t="s">
        <v>96</v>
      </c>
      <c r="AK3" s="5" t="s">
        <v>97</v>
      </c>
      <c r="AL3" s="5" t="s">
        <v>98</v>
      </c>
      <c r="AM3" s="5" t="s">
        <v>99</v>
      </c>
    </row>
    <row r="4" spans="1:40" x14ac:dyDescent="0.25">
      <c r="A4" s="7" t="s">
        <v>8</v>
      </c>
      <c r="B4" s="8">
        <v>1</v>
      </c>
      <c r="C4" s="9">
        <v>0.4</v>
      </c>
      <c r="D4" s="9">
        <v>0.6</v>
      </c>
      <c r="E4" s="9">
        <v>0.1</v>
      </c>
      <c r="F4" s="9">
        <v>0.9</v>
      </c>
      <c r="G4" s="9">
        <v>0</v>
      </c>
      <c r="H4" s="9">
        <v>1</v>
      </c>
      <c r="I4" s="9">
        <v>2</v>
      </c>
      <c r="J4" s="9">
        <v>2</v>
      </c>
      <c r="K4" s="9">
        <v>0.5</v>
      </c>
      <c r="L4" s="9">
        <v>0.75</v>
      </c>
      <c r="M4" s="42">
        <f t="shared" ref="M4:M67" si="0">SUM(G4:L4)</f>
        <v>6.25</v>
      </c>
      <c r="O4" s="9">
        <f>G4*100/M4</f>
        <v>0</v>
      </c>
      <c r="P4" s="9">
        <f>H4*100/M4</f>
        <v>16</v>
      </c>
      <c r="Q4" s="9">
        <f>I4*100/M4</f>
        <v>32</v>
      </c>
      <c r="R4" s="9">
        <f>J4*100/M4</f>
        <v>32</v>
      </c>
      <c r="S4" s="9">
        <f>K4*100/M4</f>
        <v>8</v>
      </c>
      <c r="T4" s="9">
        <f>L4*100/M4</f>
        <v>12</v>
      </c>
      <c r="V4" s="29">
        <v>0</v>
      </c>
      <c r="W4" s="30">
        <f>O7</f>
        <v>0</v>
      </c>
      <c r="X4" s="30">
        <f t="shared" ref="X4:AB4" si="1">P7</f>
        <v>5.333333333333333</v>
      </c>
      <c r="Y4" s="30">
        <f t="shared" si="1"/>
        <v>16.222222222222225</v>
      </c>
      <c r="Z4" s="30">
        <f t="shared" si="1"/>
        <v>35.666666666666664</v>
      </c>
      <c r="AA4" s="30">
        <f t="shared" si="1"/>
        <v>24.888888888888889</v>
      </c>
      <c r="AB4" s="30">
        <f t="shared" si="1"/>
        <v>17.888888888888889</v>
      </c>
      <c r="AD4" s="32">
        <f>C7*100</f>
        <v>23.333333333333336</v>
      </c>
      <c r="AE4" s="32">
        <f>100-AD4</f>
        <v>76.666666666666657</v>
      </c>
      <c r="AF4" s="31">
        <f>E7*100</f>
        <v>10.000000000000002</v>
      </c>
      <c r="AG4" s="31">
        <f>100-AF4</f>
        <v>90</v>
      </c>
      <c r="AI4" s="10">
        <f t="shared" ref="AI4:AI35" si="2">W4+X4</f>
        <v>5.333333333333333</v>
      </c>
      <c r="AJ4" s="10">
        <f t="shared" ref="AJ4:AJ35" si="3">AI4+Y4</f>
        <v>21.555555555555557</v>
      </c>
      <c r="AK4" s="10">
        <f t="shared" ref="AK4:AK35" si="4">AJ4+Z4</f>
        <v>57.222222222222221</v>
      </c>
      <c r="AL4" s="10">
        <f t="shared" ref="AL4:AL35" si="5">AA4+AK4</f>
        <v>82.111111111111114</v>
      </c>
      <c r="AM4" s="10">
        <f t="shared" ref="AM4:AM35" si="6">AL4+AB4</f>
        <v>100</v>
      </c>
      <c r="AN4" s="10"/>
    </row>
    <row r="5" spans="1:40" x14ac:dyDescent="0.25">
      <c r="A5" s="11"/>
      <c r="B5" s="12">
        <v>2</v>
      </c>
      <c r="C5" s="13">
        <v>0.2</v>
      </c>
      <c r="D5" s="13">
        <v>0.8</v>
      </c>
      <c r="E5" s="13">
        <v>0.1</v>
      </c>
      <c r="F5" s="13">
        <v>0.9</v>
      </c>
      <c r="G5" s="13">
        <v>0</v>
      </c>
      <c r="H5" s="13">
        <v>0</v>
      </c>
      <c r="I5" s="13">
        <v>1</v>
      </c>
      <c r="J5" s="13">
        <v>3</v>
      </c>
      <c r="K5" s="13">
        <v>1</v>
      </c>
      <c r="L5" s="14">
        <v>1</v>
      </c>
      <c r="M5" s="26">
        <f t="shared" si="0"/>
        <v>6</v>
      </c>
      <c r="O5" s="9">
        <f t="shared" ref="O5:O68" si="7">G5*100/M5</f>
        <v>0</v>
      </c>
      <c r="P5" s="9">
        <f t="shared" ref="P5:P68" si="8">H5*100/M5</f>
        <v>0</v>
      </c>
      <c r="Q5" s="9">
        <f t="shared" ref="Q5:Q68" si="9">I5*100/M5</f>
        <v>16.666666666666668</v>
      </c>
      <c r="R5" s="9">
        <f t="shared" ref="R5:R68" si="10">J5*100/M5</f>
        <v>50</v>
      </c>
      <c r="S5" s="9">
        <f t="shared" ref="S5:S68" si="11">K5*100/M5</f>
        <v>16.666666666666668</v>
      </c>
      <c r="T5" s="9">
        <f t="shared" ref="T5:T68" si="12">L5*100/M5</f>
        <v>16.666666666666668</v>
      </c>
      <c r="V5" s="28">
        <v>0.5</v>
      </c>
      <c r="W5" s="27">
        <f>O11</f>
        <v>0</v>
      </c>
      <c r="X5" s="27">
        <f t="shared" ref="X5:AB5" si="13">P11</f>
        <v>26.501035196687372</v>
      </c>
      <c r="Y5" s="27">
        <f t="shared" si="13"/>
        <v>39.309868875086266</v>
      </c>
      <c r="Z5" s="27">
        <f t="shared" si="13"/>
        <v>20.586611456176673</v>
      </c>
      <c r="AA5" s="27">
        <f t="shared" si="13"/>
        <v>7.9123533471359559</v>
      </c>
      <c r="AB5" s="27">
        <f t="shared" si="13"/>
        <v>5.6901311249137336</v>
      </c>
      <c r="AD5" s="32">
        <f>C11*100</f>
        <v>26.666666666666668</v>
      </c>
      <c r="AE5" s="32">
        <f t="shared" ref="AE5:AE68" si="14">100-AD5</f>
        <v>73.333333333333329</v>
      </c>
      <c r="AF5" s="31">
        <f>E11*100</f>
        <v>13.333333333333334</v>
      </c>
      <c r="AG5" s="31">
        <f t="shared" ref="AG5:AG68" si="15">100-AF5</f>
        <v>86.666666666666671</v>
      </c>
      <c r="AI5" s="10">
        <f t="shared" si="2"/>
        <v>26.501035196687372</v>
      </c>
      <c r="AJ5" s="10">
        <f t="shared" si="3"/>
        <v>65.810904071773635</v>
      </c>
      <c r="AK5" s="10">
        <f t="shared" si="4"/>
        <v>86.397515527950304</v>
      </c>
      <c r="AL5" s="10">
        <f t="shared" si="5"/>
        <v>94.309868875086266</v>
      </c>
      <c r="AM5" s="10">
        <f t="shared" si="6"/>
        <v>100</v>
      </c>
      <c r="AN5" s="10"/>
    </row>
    <row r="6" spans="1:40" x14ac:dyDescent="0.25">
      <c r="A6" s="11"/>
      <c r="B6" s="12">
        <v>3</v>
      </c>
      <c r="C6" s="13">
        <v>0.1</v>
      </c>
      <c r="D6" s="13">
        <v>0.9</v>
      </c>
      <c r="E6" s="13">
        <v>0.1</v>
      </c>
      <c r="F6" s="13">
        <v>0.9</v>
      </c>
      <c r="G6" s="13">
        <v>0</v>
      </c>
      <c r="H6" s="13">
        <v>0</v>
      </c>
      <c r="I6" s="13">
        <v>0</v>
      </c>
      <c r="J6" s="13">
        <v>1</v>
      </c>
      <c r="K6" s="13">
        <v>2</v>
      </c>
      <c r="L6" s="13">
        <v>1</v>
      </c>
      <c r="M6" s="26">
        <f t="shared" si="0"/>
        <v>4</v>
      </c>
      <c r="O6" s="9">
        <f t="shared" si="7"/>
        <v>0</v>
      </c>
      <c r="P6" s="9">
        <f t="shared" si="8"/>
        <v>0</v>
      </c>
      <c r="Q6" s="9">
        <f t="shared" si="9"/>
        <v>0</v>
      </c>
      <c r="R6" s="9">
        <f t="shared" si="10"/>
        <v>25</v>
      </c>
      <c r="S6" s="9">
        <f t="shared" si="11"/>
        <v>50</v>
      </c>
      <c r="T6" s="9">
        <f t="shared" si="12"/>
        <v>25</v>
      </c>
      <c r="V6" s="28">
        <v>1</v>
      </c>
      <c r="W6" s="27">
        <f>O15</f>
        <v>0</v>
      </c>
      <c r="X6" s="27">
        <f t="shared" ref="X6:AB6" si="16">P15</f>
        <v>11.111111111111112</v>
      </c>
      <c r="Y6" s="27">
        <f t="shared" si="16"/>
        <v>15.811965811965813</v>
      </c>
      <c r="Z6" s="27">
        <f t="shared" si="16"/>
        <v>49.145299145299134</v>
      </c>
      <c r="AA6" s="27">
        <f t="shared" si="16"/>
        <v>13.247863247863245</v>
      </c>
      <c r="AB6" s="27">
        <f t="shared" si="16"/>
        <v>10.683760683760683</v>
      </c>
      <c r="AD6" s="32">
        <f>C15*100</f>
        <v>33.333333333333329</v>
      </c>
      <c r="AE6" s="32">
        <f t="shared" si="14"/>
        <v>66.666666666666671</v>
      </c>
      <c r="AF6" s="31">
        <f>E15*100</f>
        <v>13.333333333333334</v>
      </c>
      <c r="AG6" s="31">
        <f t="shared" si="15"/>
        <v>86.666666666666671</v>
      </c>
      <c r="AI6" s="10">
        <f t="shared" si="2"/>
        <v>11.111111111111112</v>
      </c>
      <c r="AJ6" s="10">
        <f t="shared" si="3"/>
        <v>26.923076923076927</v>
      </c>
      <c r="AK6" s="10">
        <f t="shared" si="4"/>
        <v>76.068376068376068</v>
      </c>
      <c r="AL6" s="10">
        <f t="shared" si="5"/>
        <v>89.316239316239319</v>
      </c>
      <c r="AM6" s="10">
        <f t="shared" si="6"/>
        <v>100</v>
      </c>
      <c r="AN6" s="10"/>
    </row>
    <row r="7" spans="1:40" x14ac:dyDescent="0.25">
      <c r="A7" s="15"/>
      <c r="B7" s="16"/>
      <c r="C7" s="17">
        <f>AVERAGE(C4:C6)</f>
        <v>0.23333333333333336</v>
      </c>
      <c r="D7" s="17">
        <f t="shared" ref="D7:F7" si="17">AVERAGE(D4:D6)</f>
        <v>0.76666666666666661</v>
      </c>
      <c r="E7" s="17">
        <f t="shared" si="17"/>
        <v>0.10000000000000002</v>
      </c>
      <c r="F7" s="17">
        <f t="shared" si="17"/>
        <v>0.9</v>
      </c>
      <c r="G7" s="17"/>
      <c r="H7" s="17"/>
      <c r="I7" s="17"/>
      <c r="J7" s="17"/>
      <c r="K7" s="17"/>
      <c r="L7" s="17"/>
      <c r="M7" s="26">
        <f t="shared" si="0"/>
        <v>0</v>
      </c>
      <c r="O7" s="18">
        <f>AVERAGE(O4:O6)</f>
        <v>0</v>
      </c>
      <c r="P7" s="18">
        <f t="shared" ref="P7:T7" si="18">AVERAGE(P4:P6)</f>
        <v>5.333333333333333</v>
      </c>
      <c r="Q7" s="18">
        <f t="shared" si="18"/>
        <v>16.222222222222225</v>
      </c>
      <c r="R7" s="18">
        <f t="shared" si="18"/>
        <v>35.666666666666664</v>
      </c>
      <c r="S7" s="18">
        <f t="shared" si="18"/>
        <v>24.888888888888889</v>
      </c>
      <c r="T7" s="18">
        <f t="shared" si="18"/>
        <v>17.888888888888889</v>
      </c>
      <c r="V7" s="28">
        <v>1.5</v>
      </c>
      <c r="W7" s="27">
        <f>O19</f>
        <v>0</v>
      </c>
      <c r="X7" s="27">
        <f t="shared" ref="X7:AB7" si="19">P19</f>
        <v>10.75268817204301</v>
      </c>
      <c r="Y7" s="27">
        <f t="shared" si="19"/>
        <v>22.873900293255133</v>
      </c>
      <c r="Z7" s="27">
        <f t="shared" si="19"/>
        <v>36.852394916911045</v>
      </c>
      <c r="AA7" s="27">
        <f t="shared" si="19"/>
        <v>18.218475073313783</v>
      </c>
      <c r="AB7" s="27">
        <f t="shared" si="19"/>
        <v>11.302541544477029</v>
      </c>
      <c r="AD7" s="32">
        <f>C19*100</f>
        <v>23.333333333333332</v>
      </c>
      <c r="AE7" s="32">
        <f t="shared" si="14"/>
        <v>76.666666666666671</v>
      </c>
      <c r="AF7" s="31">
        <f>E19*100</f>
        <v>16.666666666666664</v>
      </c>
      <c r="AG7" s="31">
        <f t="shared" si="15"/>
        <v>83.333333333333343</v>
      </c>
      <c r="AI7" s="10">
        <f t="shared" si="2"/>
        <v>10.75268817204301</v>
      </c>
      <c r="AJ7" s="10">
        <f t="shared" si="3"/>
        <v>33.626588465298141</v>
      </c>
      <c r="AK7" s="10">
        <f t="shared" si="4"/>
        <v>70.478983382209179</v>
      </c>
      <c r="AL7" s="10">
        <f t="shared" si="5"/>
        <v>88.697458455522963</v>
      </c>
      <c r="AM7" s="10">
        <f t="shared" si="6"/>
        <v>99.999999999999986</v>
      </c>
      <c r="AN7" s="10"/>
    </row>
    <row r="8" spans="1:40" x14ac:dyDescent="0.25">
      <c r="A8" s="11" t="s">
        <v>10</v>
      </c>
      <c r="B8" s="12">
        <v>1</v>
      </c>
      <c r="C8" s="14">
        <v>0.4</v>
      </c>
      <c r="D8" s="13">
        <v>0.6</v>
      </c>
      <c r="E8" s="13">
        <v>0.1</v>
      </c>
      <c r="F8" s="13">
        <v>0.9</v>
      </c>
      <c r="G8" s="13">
        <v>0</v>
      </c>
      <c r="H8" s="13">
        <v>1</v>
      </c>
      <c r="I8" s="13">
        <v>0.33333333333333331</v>
      </c>
      <c r="J8" s="13">
        <v>0.1</v>
      </c>
      <c r="K8" s="13">
        <v>0.05</v>
      </c>
      <c r="L8" s="13">
        <v>0.05</v>
      </c>
      <c r="M8" s="26">
        <f t="shared" si="0"/>
        <v>1.5333333333333334</v>
      </c>
      <c r="O8" s="9">
        <f t="shared" si="7"/>
        <v>0</v>
      </c>
      <c r="P8" s="9">
        <f t="shared" si="8"/>
        <v>65.217391304347828</v>
      </c>
      <c r="Q8" s="9">
        <f t="shared" si="9"/>
        <v>21.739130434782606</v>
      </c>
      <c r="R8" s="9">
        <f t="shared" si="10"/>
        <v>6.5217391304347823</v>
      </c>
      <c r="S8" s="9">
        <f t="shared" si="11"/>
        <v>3.2608695652173911</v>
      </c>
      <c r="T8" s="9">
        <f t="shared" si="12"/>
        <v>3.2608695652173911</v>
      </c>
      <c r="V8" s="28">
        <v>2</v>
      </c>
      <c r="W8" s="27">
        <f>O23</f>
        <v>0</v>
      </c>
      <c r="X8" s="27">
        <f t="shared" ref="X8:AB8" si="20">P23</f>
        <v>9.5238095238095237</v>
      </c>
      <c r="Y8" s="27">
        <f t="shared" si="20"/>
        <v>19.841269841269838</v>
      </c>
      <c r="Z8" s="27">
        <f t="shared" si="20"/>
        <v>31.68498168498169</v>
      </c>
      <c r="AA8" s="27">
        <f t="shared" si="20"/>
        <v>23.32112332112332</v>
      </c>
      <c r="AB8" s="27">
        <f t="shared" si="20"/>
        <v>15.62881562881563</v>
      </c>
      <c r="AD8" s="32">
        <f>C23*100</f>
        <v>13.333333333333334</v>
      </c>
      <c r="AE8" s="32">
        <f t="shared" si="14"/>
        <v>86.666666666666671</v>
      </c>
      <c r="AF8" s="31">
        <f>E23*100</f>
        <v>10.000000000000002</v>
      </c>
      <c r="AG8" s="31">
        <f t="shared" si="15"/>
        <v>90</v>
      </c>
      <c r="AI8" s="10">
        <f t="shared" si="2"/>
        <v>9.5238095238095237</v>
      </c>
      <c r="AJ8" s="10">
        <f t="shared" si="3"/>
        <v>29.36507936507936</v>
      </c>
      <c r="AK8" s="10">
        <f t="shared" si="4"/>
        <v>61.050061050061046</v>
      </c>
      <c r="AL8" s="10">
        <f t="shared" si="5"/>
        <v>84.37118437118437</v>
      </c>
      <c r="AM8" s="10">
        <f t="shared" si="6"/>
        <v>100</v>
      </c>
      <c r="AN8" s="10"/>
    </row>
    <row r="9" spans="1:40" x14ac:dyDescent="0.25">
      <c r="A9" s="11"/>
      <c r="B9" s="12">
        <v>2</v>
      </c>
      <c r="C9" s="13">
        <v>0.2</v>
      </c>
      <c r="D9" s="13">
        <v>0.8</v>
      </c>
      <c r="E9" s="13">
        <v>0.2</v>
      </c>
      <c r="F9" s="13">
        <v>0.8</v>
      </c>
      <c r="G9" s="13">
        <v>0</v>
      </c>
      <c r="H9" s="13">
        <v>1</v>
      </c>
      <c r="I9" s="13">
        <v>3</v>
      </c>
      <c r="J9" s="13">
        <v>2</v>
      </c>
      <c r="K9" s="13">
        <v>0.5</v>
      </c>
      <c r="L9" s="13">
        <v>0.5</v>
      </c>
      <c r="M9" s="26">
        <f t="shared" si="0"/>
        <v>7</v>
      </c>
      <c r="O9" s="9">
        <f t="shared" si="7"/>
        <v>0</v>
      </c>
      <c r="P9" s="9">
        <f t="shared" si="8"/>
        <v>14.285714285714286</v>
      </c>
      <c r="Q9" s="9">
        <f t="shared" si="9"/>
        <v>42.857142857142854</v>
      </c>
      <c r="R9" s="9">
        <f t="shared" si="10"/>
        <v>28.571428571428573</v>
      </c>
      <c r="S9" s="9">
        <f t="shared" si="11"/>
        <v>7.1428571428571432</v>
      </c>
      <c r="T9" s="9">
        <f t="shared" si="12"/>
        <v>7.1428571428571432</v>
      </c>
      <c r="V9" s="28">
        <v>2.5</v>
      </c>
      <c r="W9" s="27">
        <f>O27</f>
        <v>0</v>
      </c>
      <c r="X9" s="27">
        <f t="shared" ref="X9:AB9" si="21">P27</f>
        <v>7.4074074074074074</v>
      </c>
      <c r="Y9" s="27">
        <f t="shared" si="21"/>
        <v>20.634920634920636</v>
      </c>
      <c r="Z9" s="27">
        <f t="shared" si="21"/>
        <v>35.026455026455025</v>
      </c>
      <c r="AA9" s="27">
        <f t="shared" si="21"/>
        <v>15.132275132275133</v>
      </c>
      <c r="AB9" s="27">
        <f t="shared" si="21"/>
        <v>21.798941798941801</v>
      </c>
      <c r="AD9" s="32">
        <f>C27*100</f>
        <v>26.666666666666668</v>
      </c>
      <c r="AE9" s="32">
        <f t="shared" si="14"/>
        <v>73.333333333333329</v>
      </c>
      <c r="AF9" s="31">
        <f>E27*100</f>
        <v>13.333333333333334</v>
      </c>
      <c r="AG9" s="31">
        <f t="shared" si="15"/>
        <v>86.666666666666671</v>
      </c>
      <c r="AI9" s="10">
        <f t="shared" si="2"/>
        <v>7.4074074074074074</v>
      </c>
      <c r="AJ9" s="10">
        <f t="shared" si="3"/>
        <v>28.042328042328045</v>
      </c>
      <c r="AK9" s="10">
        <f t="shared" si="4"/>
        <v>63.06878306878307</v>
      </c>
      <c r="AL9" s="10">
        <f t="shared" si="5"/>
        <v>78.201058201058203</v>
      </c>
      <c r="AM9" s="10">
        <f t="shared" si="6"/>
        <v>100</v>
      </c>
      <c r="AN9" s="10"/>
    </row>
    <row r="10" spans="1:40" x14ac:dyDescent="0.25">
      <c r="A10" s="11"/>
      <c r="B10" s="12">
        <v>3</v>
      </c>
      <c r="C10" s="13">
        <v>0.2</v>
      </c>
      <c r="D10" s="13">
        <v>0.8</v>
      </c>
      <c r="E10" s="13">
        <v>0.1</v>
      </c>
      <c r="F10" s="13">
        <v>0.9</v>
      </c>
      <c r="G10" s="13">
        <v>0</v>
      </c>
      <c r="H10" s="13">
        <v>0</v>
      </c>
      <c r="I10" s="13">
        <v>1</v>
      </c>
      <c r="J10" s="13">
        <v>0.5</v>
      </c>
      <c r="K10" s="13">
        <v>0.25</v>
      </c>
      <c r="L10" s="13">
        <v>0.125</v>
      </c>
      <c r="M10" s="26">
        <f t="shared" si="0"/>
        <v>1.875</v>
      </c>
      <c r="O10" s="9">
        <f t="shared" si="7"/>
        <v>0</v>
      </c>
      <c r="P10" s="9">
        <f t="shared" si="8"/>
        <v>0</v>
      </c>
      <c r="Q10" s="9">
        <f t="shared" si="9"/>
        <v>53.333333333333336</v>
      </c>
      <c r="R10" s="9">
        <f t="shared" si="10"/>
        <v>26.666666666666668</v>
      </c>
      <c r="S10" s="9">
        <f t="shared" si="11"/>
        <v>13.333333333333334</v>
      </c>
      <c r="T10" s="9">
        <f t="shared" si="12"/>
        <v>6.666666666666667</v>
      </c>
      <c r="V10" s="28">
        <v>3</v>
      </c>
      <c r="W10" s="27">
        <f>O31</f>
        <v>0</v>
      </c>
      <c r="X10" s="27">
        <f t="shared" ref="X10:AB10" si="22">P31</f>
        <v>0</v>
      </c>
      <c r="Y10" s="27">
        <f t="shared" si="22"/>
        <v>33.333333333333336</v>
      </c>
      <c r="Z10" s="27">
        <f t="shared" si="22"/>
        <v>30.555555555555557</v>
      </c>
      <c r="AA10" s="27">
        <f t="shared" si="22"/>
        <v>13.888888888888891</v>
      </c>
      <c r="AB10" s="27">
        <f t="shared" si="22"/>
        <v>22.222222222222225</v>
      </c>
      <c r="AD10" s="32">
        <f>C31*100</f>
        <v>21.666666666666668</v>
      </c>
      <c r="AE10" s="32">
        <f t="shared" si="14"/>
        <v>78.333333333333329</v>
      </c>
      <c r="AF10" s="31">
        <f>E31*100</f>
        <v>16.666666666666664</v>
      </c>
      <c r="AG10" s="31">
        <f t="shared" si="15"/>
        <v>83.333333333333343</v>
      </c>
      <c r="AI10" s="10">
        <f t="shared" si="2"/>
        <v>0</v>
      </c>
      <c r="AJ10" s="10">
        <f t="shared" si="3"/>
        <v>33.333333333333336</v>
      </c>
      <c r="AK10" s="10">
        <f t="shared" si="4"/>
        <v>63.888888888888893</v>
      </c>
      <c r="AL10" s="10">
        <f t="shared" si="5"/>
        <v>77.777777777777786</v>
      </c>
      <c r="AM10" s="10">
        <f t="shared" si="6"/>
        <v>100.00000000000001</v>
      </c>
      <c r="AN10" s="10"/>
    </row>
    <row r="11" spans="1:40" x14ac:dyDescent="0.25">
      <c r="A11" s="15"/>
      <c r="B11" s="16"/>
      <c r="C11" s="17">
        <f>AVERAGE(C8:C10)</f>
        <v>0.26666666666666666</v>
      </c>
      <c r="D11" s="17">
        <f t="shared" ref="D11:F11" si="23">AVERAGE(D8:D10)</f>
        <v>0.73333333333333339</v>
      </c>
      <c r="E11" s="17">
        <f t="shared" si="23"/>
        <v>0.13333333333333333</v>
      </c>
      <c r="F11" s="17">
        <f t="shared" si="23"/>
        <v>0.8666666666666667</v>
      </c>
      <c r="G11" s="17"/>
      <c r="H11" s="17"/>
      <c r="I11" s="17"/>
      <c r="J11" s="17"/>
      <c r="K11" s="17"/>
      <c r="L11" s="17"/>
      <c r="M11" s="26">
        <f t="shared" si="0"/>
        <v>0</v>
      </c>
      <c r="O11" s="18">
        <f>AVERAGE(O8:O10)</f>
        <v>0</v>
      </c>
      <c r="P11" s="18">
        <f t="shared" ref="P11:T11" si="24">AVERAGE(P8:P10)</f>
        <v>26.501035196687372</v>
      </c>
      <c r="Q11" s="18">
        <f t="shared" si="24"/>
        <v>39.309868875086266</v>
      </c>
      <c r="R11" s="18">
        <f t="shared" si="24"/>
        <v>20.586611456176673</v>
      </c>
      <c r="S11" s="18">
        <f t="shared" si="24"/>
        <v>7.9123533471359559</v>
      </c>
      <c r="T11" s="18">
        <f t="shared" si="24"/>
        <v>5.6901311249137336</v>
      </c>
      <c r="V11" s="28">
        <v>3.5</v>
      </c>
      <c r="W11" s="27">
        <f>O35</f>
        <v>0</v>
      </c>
      <c r="X11" s="27">
        <f t="shared" ref="X11:AB11" si="25">P35</f>
        <v>23.703703703703706</v>
      </c>
      <c r="Y11" s="27">
        <f t="shared" si="25"/>
        <v>35.251973284760169</v>
      </c>
      <c r="Z11" s="27">
        <f t="shared" si="25"/>
        <v>14.15907710989678</v>
      </c>
      <c r="AA11" s="27">
        <f t="shared" si="25"/>
        <v>14.183363691560414</v>
      </c>
      <c r="AB11" s="27">
        <f t="shared" si="25"/>
        <v>12.70188221007893</v>
      </c>
      <c r="AD11" s="32">
        <f>C35*100</f>
        <v>40.000000000000007</v>
      </c>
      <c r="AE11" s="32">
        <f t="shared" si="14"/>
        <v>59.999999999999993</v>
      </c>
      <c r="AF11" s="31">
        <f>E35*100</f>
        <v>10.000000000000002</v>
      </c>
      <c r="AG11" s="31">
        <f t="shared" si="15"/>
        <v>90</v>
      </c>
      <c r="AI11" s="10">
        <f t="shared" si="2"/>
        <v>23.703703703703706</v>
      </c>
      <c r="AJ11" s="10">
        <f t="shared" si="3"/>
        <v>58.955676988463878</v>
      </c>
      <c r="AK11" s="10">
        <f t="shared" si="4"/>
        <v>73.114754098360663</v>
      </c>
      <c r="AL11" s="10">
        <f t="shared" si="5"/>
        <v>87.298117789921079</v>
      </c>
      <c r="AM11" s="10">
        <f t="shared" si="6"/>
        <v>100.00000000000001</v>
      </c>
      <c r="AN11" s="10"/>
    </row>
    <row r="12" spans="1:40" x14ac:dyDescent="0.25">
      <c r="A12" s="11" t="s">
        <v>11</v>
      </c>
      <c r="B12" s="12">
        <v>1</v>
      </c>
      <c r="C12" s="13">
        <v>0.3</v>
      </c>
      <c r="D12" s="13">
        <v>0.7</v>
      </c>
      <c r="E12" s="13">
        <v>0.1</v>
      </c>
      <c r="F12" s="13">
        <v>0.9</v>
      </c>
      <c r="G12" s="13">
        <v>0</v>
      </c>
      <c r="H12" s="13">
        <v>0</v>
      </c>
      <c r="I12" s="13">
        <v>1</v>
      </c>
      <c r="J12" s="13">
        <v>1</v>
      </c>
      <c r="K12" s="13">
        <v>0.75</v>
      </c>
      <c r="L12" s="13">
        <v>0.5</v>
      </c>
      <c r="M12" s="26">
        <f t="shared" si="0"/>
        <v>3.25</v>
      </c>
      <c r="O12" s="9">
        <f t="shared" si="7"/>
        <v>0</v>
      </c>
      <c r="P12" s="9">
        <f t="shared" si="8"/>
        <v>0</v>
      </c>
      <c r="Q12" s="9">
        <f t="shared" si="9"/>
        <v>30.76923076923077</v>
      </c>
      <c r="R12" s="9">
        <f t="shared" si="10"/>
        <v>30.76923076923077</v>
      </c>
      <c r="S12" s="9">
        <f t="shared" si="11"/>
        <v>23.076923076923077</v>
      </c>
      <c r="T12" s="9">
        <f t="shared" si="12"/>
        <v>15.384615384615385</v>
      </c>
      <c r="V12" s="28">
        <v>4</v>
      </c>
      <c r="W12" s="27">
        <f>O39</f>
        <v>0</v>
      </c>
      <c r="X12" s="27">
        <f t="shared" ref="X12:AB12" si="26">P39</f>
        <v>17.006802721088434</v>
      </c>
      <c r="Y12" s="27">
        <f t="shared" si="26"/>
        <v>32.278911564625851</v>
      </c>
      <c r="Z12" s="27">
        <f t="shared" si="26"/>
        <v>25.612244897959183</v>
      </c>
      <c r="AA12" s="27">
        <f t="shared" si="26"/>
        <v>8.3673469387755102</v>
      </c>
      <c r="AB12" s="27">
        <f t="shared" si="26"/>
        <v>16.73469387755102</v>
      </c>
      <c r="AD12" s="32">
        <f>C39*100</f>
        <v>25</v>
      </c>
      <c r="AE12" s="32">
        <f t="shared" si="14"/>
        <v>75</v>
      </c>
      <c r="AF12" s="31">
        <f>E39*100</f>
        <v>10.000000000000002</v>
      </c>
      <c r="AG12" s="31">
        <f t="shared" si="15"/>
        <v>90</v>
      </c>
      <c r="AI12" s="10">
        <f t="shared" si="2"/>
        <v>17.006802721088434</v>
      </c>
      <c r="AJ12" s="10">
        <f t="shared" si="3"/>
        <v>49.285714285714285</v>
      </c>
      <c r="AK12" s="10">
        <f t="shared" si="4"/>
        <v>74.897959183673464</v>
      </c>
      <c r="AL12" s="10">
        <f t="shared" si="5"/>
        <v>83.265306122448976</v>
      </c>
      <c r="AM12" s="10">
        <f t="shared" si="6"/>
        <v>100</v>
      </c>
      <c r="AN12" s="10"/>
    </row>
    <row r="13" spans="1:40" x14ac:dyDescent="0.25">
      <c r="A13" s="11"/>
      <c r="B13" s="12">
        <v>2</v>
      </c>
      <c r="C13" s="13">
        <v>0.3</v>
      </c>
      <c r="D13" s="13">
        <v>0.7</v>
      </c>
      <c r="E13" s="13">
        <v>0.1</v>
      </c>
      <c r="F13" s="13">
        <v>0.9</v>
      </c>
      <c r="G13" s="13">
        <v>0</v>
      </c>
      <c r="H13" s="13">
        <v>1</v>
      </c>
      <c r="I13" s="13">
        <v>0.5</v>
      </c>
      <c r="J13" s="13">
        <v>1</v>
      </c>
      <c r="K13" s="13">
        <v>0.25</v>
      </c>
      <c r="L13" s="13">
        <v>0.25</v>
      </c>
      <c r="M13" s="26">
        <f t="shared" si="0"/>
        <v>3</v>
      </c>
      <c r="O13" s="9">
        <f t="shared" si="7"/>
        <v>0</v>
      </c>
      <c r="P13" s="9">
        <f t="shared" si="8"/>
        <v>33.333333333333336</v>
      </c>
      <c r="Q13" s="9">
        <f t="shared" si="9"/>
        <v>16.666666666666668</v>
      </c>
      <c r="R13" s="9">
        <f t="shared" si="10"/>
        <v>33.333333333333336</v>
      </c>
      <c r="S13" s="9">
        <f t="shared" si="11"/>
        <v>8.3333333333333339</v>
      </c>
      <c r="T13" s="9">
        <f t="shared" si="12"/>
        <v>8.3333333333333339</v>
      </c>
      <c r="V13" s="28">
        <v>4.5</v>
      </c>
      <c r="W13" s="27">
        <f>O43</f>
        <v>0</v>
      </c>
      <c r="X13" s="27">
        <f t="shared" ref="X13:AB13" si="27">P43</f>
        <v>14.509803921568627</v>
      </c>
      <c r="Y13" s="27">
        <f t="shared" si="27"/>
        <v>32.287581699346411</v>
      </c>
      <c r="Z13" s="27">
        <f t="shared" si="27"/>
        <v>29.542483660130717</v>
      </c>
      <c r="AA13" s="27">
        <f t="shared" si="27"/>
        <v>10.849673202614378</v>
      </c>
      <c r="AB13" s="27">
        <f t="shared" si="27"/>
        <v>12.810457516339872</v>
      </c>
      <c r="AD13" s="32">
        <f>C43*100</f>
        <v>13.333333333333334</v>
      </c>
      <c r="AE13" s="32">
        <f t="shared" si="14"/>
        <v>86.666666666666671</v>
      </c>
      <c r="AF13" s="31">
        <f>E43*100</f>
        <v>16.666666666666664</v>
      </c>
      <c r="AG13" s="31">
        <f t="shared" si="15"/>
        <v>83.333333333333343</v>
      </c>
      <c r="AI13" s="10">
        <f t="shared" si="2"/>
        <v>14.509803921568627</v>
      </c>
      <c r="AJ13" s="10">
        <f t="shared" si="3"/>
        <v>46.797385620915037</v>
      </c>
      <c r="AK13" s="10">
        <f t="shared" si="4"/>
        <v>76.33986928104575</v>
      </c>
      <c r="AL13" s="10">
        <f t="shared" si="5"/>
        <v>87.189542483660134</v>
      </c>
      <c r="AM13" s="10">
        <f t="shared" si="6"/>
        <v>100</v>
      </c>
      <c r="AN13" s="10"/>
    </row>
    <row r="14" spans="1:40" x14ac:dyDescent="0.25">
      <c r="A14" s="11"/>
      <c r="B14" s="12">
        <v>3</v>
      </c>
      <c r="C14" s="13">
        <v>0.4</v>
      </c>
      <c r="D14" s="13">
        <v>0.6</v>
      </c>
      <c r="E14" s="13">
        <v>0.2</v>
      </c>
      <c r="F14" s="13">
        <v>0.8</v>
      </c>
      <c r="G14" s="13">
        <v>0</v>
      </c>
      <c r="H14" s="13">
        <v>0</v>
      </c>
      <c r="I14" s="13">
        <v>0</v>
      </c>
      <c r="J14" s="13">
        <v>1</v>
      </c>
      <c r="K14" s="13">
        <v>0.1</v>
      </c>
      <c r="L14" s="13">
        <v>0.1</v>
      </c>
      <c r="M14" s="26">
        <f t="shared" si="0"/>
        <v>1.2000000000000002</v>
      </c>
      <c r="O14" s="9">
        <f t="shared" si="7"/>
        <v>0</v>
      </c>
      <c r="P14" s="9">
        <f t="shared" si="8"/>
        <v>0</v>
      </c>
      <c r="Q14" s="9">
        <f t="shared" si="9"/>
        <v>0</v>
      </c>
      <c r="R14" s="9">
        <f t="shared" si="10"/>
        <v>83.333333333333314</v>
      </c>
      <c r="S14" s="9">
        <f t="shared" si="11"/>
        <v>8.3333333333333321</v>
      </c>
      <c r="T14" s="9">
        <f t="shared" si="12"/>
        <v>8.3333333333333321</v>
      </c>
      <c r="V14" s="28">
        <v>5</v>
      </c>
      <c r="W14" s="27">
        <f>O47</f>
        <v>0</v>
      </c>
      <c r="X14" s="27">
        <f t="shared" ref="X14:AB14" si="28">P47</f>
        <v>0</v>
      </c>
      <c r="Y14" s="27">
        <f t="shared" si="28"/>
        <v>39.886039886039889</v>
      </c>
      <c r="Z14" s="27">
        <f t="shared" si="28"/>
        <v>25.498575498575502</v>
      </c>
      <c r="AA14" s="27">
        <f t="shared" si="28"/>
        <v>17.663817663817664</v>
      </c>
      <c r="AB14" s="27">
        <f t="shared" si="28"/>
        <v>16.951566951566949</v>
      </c>
      <c r="AD14" s="32">
        <f>C47*100</f>
        <v>33.333333333333329</v>
      </c>
      <c r="AE14" s="32">
        <f t="shared" si="14"/>
        <v>66.666666666666671</v>
      </c>
      <c r="AF14" s="31">
        <f>E47*100</f>
        <v>10.000000000000002</v>
      </c>
      <c r="AG14" s="31">
        <f t="shared" si="15"/>
        <v>90</v>
      </c>
      <c r="AI14" s="10">
        <f t="shared" si="2"/>
        <v>0</v>
      </c>
      <c r="AJ14" s="10">
        <f t="shared" si="3"/>
        <v>39.886039886039889</v>
      </c>
      <c r="AK14" s="10">
        <f t="shared" si="4"/>
        <v>65.384615384615387</v>
      </c>
      <c r="AL14" s="10">
        <f t="shared" si="5"/>
        <v>83.048433048433054</v>
      </c>
      <c r="AM14" s="10">
        <f t="shared" si="6"/>
        <v>100</v>
      </c>
      <c r="AN14" s="10"/>
    </row>
    <row r="15" spans="1:40" x14ac:dyDescent="0.25">
      <c r="A15" s="15"/>
      <c r="B15" s="16"/>
      <c r="C15" s="17">
        <f>AVERAGE(C12:C14)</f>
        <v>0.33333333333333331</v>
      </c>
      <c r="D15" s="17">
        <f t="shared" ref="D15:F15" si="29">AVERAGE(D12:D14)</f>
        <v>0.66666666666666663</v>
      </c>
      <c r="E15" s="17">
        <f t="shared" si="29"/>
        <v>0.13333333333333333</v>
      </c>
      <c r="F15" s="17">
        <f t="shared" si="29"/>
        <v>0.8666666666666667</v>
      </c>
      <c r="G15" s="17"/>
      <c r="H15" s="17"/>
      <c r="I15" s="17"/>
      <c r="J15" s="17"/>
      <c r="K15" s="17"/>
      <c r="L15" s="17"/>
      <c r="M15" s="26">
        <f t="shared" si="0"/>
        <v>0</v>
      </c>
      <c r="O15" s="18">
        <f>AVERAGE(O12:O14)</f>
        <v>0</v>
      </c>
      <c r="P15" s="18">
        <f t="shared" ref="P15:T15" si="30">AVERAGE(P12:P14)</f>
        <v>11.111111111111112</v>
      </c>
      <c r="Q15" s="18">
        <f t="shared" si="30"/>
        <v>15.811965811965813</v>
      </c>
      <c r="R15" s="18">
        <f t="shared" si="30"/>
        <v>49.145299145299134</v>
      </c>
      <c r="S15" s="18">
        <f t="shared" si="30"/>
        <v>13.247863247863245</v>
      </c>
      <c r="T15" s="18">
        <f t="shared" si="30"/>
        <v>10.683760683760683</v>
      </c>
      <c r="V15" s="28">
        <v>5.5</v>
      </c>
      <c r="W15" s="27">
        <f>O51</f>
        <v>0</v>
      </c>
      <c r="X15" s="27">
        <f t="shared" ref="X15:AB15" si="31">P51</f>
        <v>5.333333333333333</v>
      </c>
      <c r="Y15" s="27">
        <f t="shared" si="31"/>
        <v>27.111111111111114</v>
      </c>
      <c r="Z15" s="27">
        <f t="shared" si="31"/>
        <v>28.565656565656568</v>
      </c>
      <c r="AA15" s="27">
        <f t="shared" si="31"/>
        <v>21.676767676767678</v>
      </c>
      <c r="AB15" s="27">
        <f t="shared" si="31"/>
        <v>17.313131313131311</v>
      </c>
      <c r="AD15" s="32">
        <f>C51*100</f>
        <v>20.000000000000004</v>
      </c>
      <c r="AE15" s="32">
        <f t="shared" si="14"/>
        <v>80</v>
      </c>
      <c r="AF15" s="31">
        <f>E51*100</f>
        <v>10</v>
      </c>
      <c r="AG15" s="31">
        <f t="shared" si="15"/>
        <v>90</v>
      </c>
      <c r="AI15" s="10">
        <f t="shared" si="2"/>
        <v>5.333333333333333</v>
      </c>
      <c r="AJ15" s="10">
        <f t="shared" si="3"/>
        <v>32.44444444444445</v>
      </c>
      <c r="AK15" s="10">
        <f t="shared" si="4"/>
        <v>61.010101010101017</v>
      </c>
      <c r="AL15" s="10">
        <f t="shared" si="5"/>
        <v>82.686868686868692</v>
      </c>
      <c r="AM15" s="10">
        <f t="shared" si="6"/>
        <v>100</v>
      </c>
      <c r="AN15" s="10"/>
    </row>
    <row r="16" spans="1:40" x14ac:dyDescent="0.25">
      <c r="A16" s="11" t="s">
        <v>12</v>
      </c>
      <c r="B16" s="12">
        <v>1</v>
      </c>
      <c r="C16" s="13">
        <v>0.2</v>
      </c>
      <c r="D16" s="13">
        <v>0.8</v>
      </c>
      <c r="E16" s="13">
        <v>0.1</v>
      </c>
      <c r="F16" s="13">
        <v>0.9</v>
      </c>
      <c r="G16" s="13">
        <v>0</v>
      </c>
      <c r="H16" s="13">
        <v>0</v>
      </c>
      <c r="I16" s="13">
        <v>1</v>
      </c>
      <c r="J16" s="13">
        <v>1</v>
      </c>
      <c r="K16" s="13">
        <v>0.25</v>
      </c>
      <c r="L16" s="13">
        <v>0.5</v>
      </c>
      <c r="M16" s="26">
        <f t="shared" si="0"/>
        <v>2.75</v>
      </c>
      <c r="O16" s="9">
        <f t="shared" si="7"/>
        <v>0</v>
      </c>
      <c r="P16" s="9">
        <f t="shared" si="8"/>
        <v>0</v>
      </c>
      <c r="Q16" s="9">
        <f t="shared" si="9"/>
        <v>36.363636363636367</v>
      </c>
      <c r="R16" s="9">
        <f t="shared" si="10"/>
        <v>36.363636363636367</v>
      </c>
      <c r="S16" s="9">
        <f t="shared" si="11"/>
        <v>9.0909090909090917</v>
      </c>
      <c r="T16" s="9">
        <f t="shared" si="12"/>
        <v>18.181818181818183</v>
      </c>
      <c r="V16" s="28">
        <v>6</v>
      </c>
      <c r="W16" s="27">
        <f>O55</f>
        <v>0</v>
      </c>
      <c r="X16" s="27">
        <f t="shared" ref="X16:AB16" si="32">P55</f>
        <v>0</v>
      </c>
      <c r="Y16" s="27">
        <f t="shared" si="32"/>
        <v>25.607287449392715</v>
      </c>
      <c r="Z16" s="27">
        <f t="shared" si="32"/>
        <v>40.958164642375174</v>
      </c>
      <c r="AA16" s="27">
        <f t="shared" si="32"/>
        <v>14.558029689608638</v>
      </c>
      <c r="AB16" s="27">
        <f t="shared" si="32"/>
        <v>18.876518218623485</v>
      </c>
      <c r="AD16" s="32">
        <f>C55*100</f>
        <v>36.666666666666671</v>
      </c>
      <c r="AE16" s="32">
        <f t="shared" si="14"/>
        <v>63.333333333333329</v>
      </c>
      <c r="AF16" s="31">
        <f>E55*100</f>
        <v>5.0000000000000009</v>
      </c>
      <c r="AG16" s="31">
        <f t="shared" si="15"/>
        <v>95</v>
      </c>
      <c r="AI16" s="10">
        <f t="shared" si="2"/>
        <v>0</v>
      </c>
      <c r="AJ16" s="10">
        <f t="shared" si="3"/>
        <v>25.607287449392715</v>
      </c>
      <c r="AK16" s="10">
        <f t="shared" si="4"/>
        <v>66.565452091767895</v>
      </c>
      <c r="AL16" s="10">
        <f t="shared" si="5"/>
        <v>81.12348178137654</v>
      </c>
      <c r="AM16" s="10">
        <f t="shared" si="6"/>
        <v>100.00000000000003</v>
      </c>
      <c r="AN16" s="10"/>
    </row>
    <row r="17" spans="1:40" x14ac:dyDescent="0.25">
      <c r="A17" s="11"/>
      <c r="B17" s="12">
        <v>2</v>
      </c>
      <c r="C17" s="13">
        <v>0.2</v>
      </c>
      <c r="D17" s="13">
        <v>0.8</v>
      </c>
      <c r="E17" s="13">
        <v>0.1</v>
      </c>
      <c r="F17" s="13">
        <v>0.9</v>
      </c>
      <c r="G17" s="13">
        <v>0</v>
      </c>
      <c r="H17" s="13">
        <v>0</v>
      </c>
      <c r="I17" s="13">
        <v>0</v>
      </c>
      <c r="J17" s="13">
        <v>1</v>
      </c>
      <c r="K17" s="13">
        <v>0.75</v>
      </c>
      <c r="L17" s="13">
        <v>0.25</v>
      </c>
      <c r="M17" s="26">
        <f t="shared" si="0"/>
        <v>2</v>
      </c>
      <c r="O17" s="9">
        <f t="shared" si="7"/>
        <v>0</v>
      </c>
      <c r="P17" s="9">
        <f t="shared" si="8"/>
        <v>0</v>
      </c>
      <c r="Q17" s="9">
        <f t="shared" si="9"/>
        <v>0</v>
      </c>
      <c r="R17" s="9">
        <f t="shared" si="10"/>
        <v>50</v>
      </c>
      <c r="S17" s="9">
        <f t="shared" si="11"/>
        <v>37.5</v>
      </c>
      <c r="T17" s="9">
        <f t="shared" si="12"/>
        <v>12.5</v>
      </c>
      <c r="V17" s="28">
        <v>6.5</v>
      </c>
      <c r="W17" s="27">
        <f>O59</f>
        <v>0</v>
      </c>
      <c r="X17" s="27">
        <f t="shared" ref="X17:AB17" si="33">P59</f>
        <v>21.01010101010101</v>
      </c>
      <c r="Y17" s="27">
        <f t="shared" si="33"/>
        <v>17.979797979797979</v>
      </c>
      <c r="Z17" s="27">
        <f t="shared" si="33"/>
        <v>31.774891774891774</v>
      </c>
      <c r="AA17" s="27">
        <f t="shared" si="33"/>
        <v>16.998556998557</v>
      </c>
      <c r="AB17" s="27">
        <f t="shared" si="33"/>
        <v>12.236652236652239</v>
      </c>
      <c r="AD17" s="32">
        <f>C59*100</f>
        <v>23.333333333333332</v>
      </c>
      <c r="AE17" s="32">
        <f t="shared" si="14"/>
        <v>76.666666666666671</v>
      </c>
      <c r="AF17" s="31">
        <f>E59*100</f>
        <v>10</v>
      </c>
      <c r="AG17" s="31">
        <f t="shared" si="15"/>
        <v>90</v>
      </c>
      <c r="AI17" s="10">
        <f t="shared" si="2"/>
        <v>21.01010101010101</v>
      </c>
      <c r="AJ17" s="10">
        <f t="shared" si="3"/>
        <v>38.98989898989899</v>
      </c>
      <c r="AK17" s="10">
        <f t="shared" si="4"/>
        <v>70.76479076479076</v>
      </c>
      <c r="AL17" s="10">
        <f t="shared" si="5"/>
        <v>87.763347763347753</v>
      </c>
      <c r="AM17" s="10">
        <f t="shared" si="6"/>
        <v>99.999999999999986</v>
      </c>
      <c r="AN17" s="10"/>
    </row>
    <row r="18" spans="1:40" x14ac:dyDescent="0.25">
      <c r="A18" s="11"/>
      <c r="B18" s="12">
        <v>3</v>
      </c>
      <c r="C18" s="13">
        <v>0.3</v>
      </c>
      <c r="D18" s="13">
        <v>0.7</v>
      </c>
      <c r="E18" s="13">
        <v>0.3</v>
      </c>
      <c r="F18" s="13">
        <v>0.7</v>
      </c>
      <c r="G18" s="13">
        <v>0</v>
      </c>
      <c r="H18" s="13">
        <v>1</v>
      </c>
      <c r="I18" s="13">
        <v>1</v>
      </c>
      <c r="J18" s="13">
        <v>0.75</v>
      </c>
      <c r="K18" s="13">
        <v>0.25</v>
      </c>
      <c r="L18" s="13">
        <v>0.1</v>
      </c>
      <c r="M18" s="26">
        <f t="shared" si="0"/>
        <v>3.1</v>
      </c>
      <c r="O18" s="9">
        <f t="shared" si="7"/>
        <v>0</v>
      </c>
      <c r="P18" s="9">
        <f t="shared" si="8"/>
        <v>32.258064516129032</v>
      </c>
      <c r="Q18" s="9">
        <f t="shared" si="9"/>
        <v>32.258064516129032</v>
      </c>
      <c r="R18" s="9">
        <f t="shared" si="10"/>
        <v>24.193548387096772</v>
      </c>
      <c r="S18" s="9">
        <f t="shared" si="11"/>
        <v>8.064516129032258</v>
      </c>
      <c r="T18" s="9">
        <f t="shared" si="12"/>
        <v>3.225806451612903</v>
      </c>
      <c r="V18" s="28">
        <v>7</v>
      </c>
      <c r="W18" s="27">
        <f>O63</f>
        <v>0</v>
      </c>
      <c r="X18" s="27">
        <f t="shared" ref="X18:AB18" si="34">P63</f>
        <v>0</v>
      </c>
      <c r="Y18" s="27">
        <f t="shared" si="34"/>
        <v>42.305764411027575</v>
      </c>
      <c r="Z18" s="27">
        <f t="shared" si="34"/>
        <v>25.59732664995823</v>
      </c>
      <c r="AA18" s="27">
        <f t="shared" si="34"/>
        <v>15.572263993316627</v>
      </c>
      <c r="AB18" s="27">
        <f t="shared" si="34"/>
        <v>16.524644945697577</v>
      </c>
      <c r="AD18" s="32">
        <f>C63*100</f>
        <v>33.333333333333329</v>
      </c>
      <c r="AE18" s="32">
        <f t="shared" si="14"/>
        <v>66.666666666666671</v>
      </c>
      <c r="AF18" s="31">
        <f>E63*100</f>
        <v>6.666666666666667</v>
      </c>
      <c r="AG18" s="31">
        <f t="shared" si="15"/>
        <v>93.333333333333329</v>
      </c>
      <c r="AI18" s="10">
        <f t="shared" si="2"/>
        <v>0</v>
      </c>
      <c r="AJ18" s="10">
        <f t="shared" si="3"/>
        <v>42.305764411027575</v>
      </c>
      <c r="AK18" s="10">
        <f t="shared" si="4"/>
        <v>67.903091060985801</v>
      </c>
      <c r="AL18" s="10">
        <f t="shared" si="5"/>
        <v>83.475355054302426</v>
      </c>
      <c r="AM18" s="10">
        <f t="shared" si="6"/>
        <v>100</v>
      </c>
      <c r="AN18" s="10"/>
    </row>
    <row r="19" spans="1:40" x14ac:dyDescent="0.25">
      <c r="A19" s="15"/>
      <c r="B19" s="16"/>
      <c r="C19" s="17">
        <f>AVERAGE(C16:C18)</f>
        <v>0.23333333333333331</v>
      </c>
      <c r="D19" s="17">
        <f t="shared" ref="D19:F19" si="35">AVERAGE(D16:D18)</f>
        <v>0.76666666666666661</v>
      </c>
      <c r="E19" s="17">
        <f t="shared" si="35"/>
        <v>0.16666666666666666</v>
      </c>
      <c r="F19" s="17">
        <f t="shared" si="35"/>
        <v>0.83333333333333337</v>
      </c>
      <c r="G19" s="17"/>
      <c r="H19" s="17"/>
      <c r="I19" s="17"/>
      <c r="J19" s="17"/>
      <c r="K19" s="17"/>
      <c r="L19" s="17"/>
      <c r="M19" s="26">
        <f t="shared" si="0"/>
        <v>0</v>
      </c>
      <c r="O19" s="18">
        <f>AVERAGE(O16:O18)</f>
        <v>0</v>
      </c>
      <c r="P19" s="18">
        <f t="shared" ref="P19:T19" si="36">AVERAGE(P16:P18)</f>
        <v>10.75268817204301</v>
      </c>
      <c r="Q19" s="18">
        <f t="shared" si="36"/>
        <v>22.873900293255133</v>
      </c>
      <c r="R19" s="18">
        <f t="shared" si="36"/>
        <v>36.852394916911045</v>
      </c>
      <c r="S19" s="18">
        <f t="shared" si="36"/>
        <v>18.218475073313783</v>
      </c>
      <c r="T19" s="18">
        <f t="shared" si="36"/>
        <v>11.302541544477029</v>
      </c>
      <c r="V19" s="28">
        <v>7.5</v>
      </c>
      <c r="W19" s="27">
        <f>O67</f>
        <v>0</v>
      </c>
      <c r="X19" s="27">
        <f t="shared" ref="X19:AB19" si="37">P67</f>
        <v>0</v>
      </c>
      <c r="Y19" s="27">
        <f t="shared" si="37"/>
        <v>33.281653746770026</v>
      </c>
      <c r="Z19" s="27">
        <f t="shared" si="37"/>
        <v>32.196382428940574</v>
      </c>
      <c r="AA19" s="27">
        <f t="shared" si="37"/>
        <v>16.098191214470287</v>
      </c>
      <c r="AB19" s="27">
        <f t="shared" si="37"/>
        <v>18.423772609819121</v>
      </c>
      <c r="AD19" s="32">
        <f>C67*100</f>
        <v>33.333333333333329</v>
      </c>
      <c r="AE19" s="32">
        <f t="shared" si="14"/>
        <v>66.666666666666671</v>
      </c>
      <c r="AF19" s="31">
        <f>E67*100</f>
        <v>6.666666666666667</v>
      </c>
      <c r="AG19" s="31">
        <f t="shared" si="15"/>
        <v>93.333333333333329</v>
      </c>
      <c r="AI19" s="10">
        <f t="shared" si="2"/>
        <v>0</v>
      </c>
      <c r="AJ19" s="10">
        <f t="shared" si="3"/>
        <v>33.281653746770026</v>
      </c>
      <c r="AK19" s="10">
        <f t="shared" si="4"/>
        <v>65.478036175710599</v>
      </c>
      <c r="AL19" s="10">
        <f t="shared" si="5"/>
        <v>81.57622739018089</v>
      </c>
      <c r="AM19" s="10">
        <f t="shared" si="6"/>
        <v>100.00000000000001</v>
      </c>
      <c r="AN19" s="10"/>
    </row>
    <row r="20" spans="1:40" x14ac:dyDescent="0.25">
      <c r="A20" s="11" t="s">
        <v>13</v>
      </c>
      <c r="B20" s="12">
        <v>1</v>
      </c>
      <c r="C20" s="13">
        <v>0.1</v>
      </c>
      <c r="D20" s="13">
        <v>0.9</v>
      </c>
      <c r="E20" s="13">
        <v>0.1</v>
      </c>
      <c r="F20" s="13">
        <v>0.9</v>
      </c>
      <c r="G20" s="13">
        <v>0</v>
      </c>
      <c r="H20" s="13">
        <v>1</v>
      </c>
      <c r="I20" s="13">
        <v>1.5</v>
      </c>
      <c r="J20" s="13">
        <v>0.5</v>
      </c>
      <c r="K20" s="13">
        <v>0.25</v>
      </c>
      <c r="L20" s="13">
        <v>0.25</v>
      </c>
      <c r="M20" s="26">
        <f t="shared" si="0"/>
        <v>3.5</v>
      </c>
      <c r="O20" s="9">
        <f t="shared" si="7"/>
        <v>0</v>
      </c>
      <c r="P20" s="9">
        <f t="shared" si="8"/>
        <v>28.571428571428573</v>
      </c>
      <c r="Q20" s="9">
        <f t="shared" si="9"/>
        <v>42.857142857142854</v>
      </c>
      <c r="R20" s="9">
        <f t="shared" si="10"/>
        <v>14.285714285714286</v>
      </c>
      <c r="S20" s="9">
        <f t="shared" si="11"/>
        <v>7.1428571428571432</v>
      </c>
      <c r="T20" s="9">
        <f t="shared" si="12"/>
        <v>7.1428571428571432</v>
      </c>
      <c r="V20" s="28">
        <v>8</v>
      </c>
      <c r="W20" s="27">
        <f>O71</f>
        <v>0</v>
      </c>
      <c r="X20" s="27">
        <f t="shared" ref="X20:AB20" si="38">P71</f>
        <v>11.111111111111112</v>
      </c>
      <c r="Y20" s="27">
        <f t="shared" si="38"/>
        <v>21.843434343434343</v>
      </c>
      <c r="Z20" s="27">
        <f t="shared" si="38"/>
        <v>32.95454545454546</v>
      </c>
      <c r="AA20" s="27">
        <f t="shared" si="38"/>
        <v>17.171717171717173</v>
      </c>
      <c r="AB20" s="27">
        <f t="shared" si="38"/>
        <v>16.91919191919192</v>
      </c>
      <c r="AD20" s="32">
        <f>C71*100</f>
        <v>20</v>
      </c>
      <c r="AE20" s="32">
        <f t="shared" si="14"/>
        <v>80</v>
      </c>
      <c r="AF20" s="31">
        <f>E71*100</f>
        <v>13.333333333333334</v>
      </c>
      <c r="AG20" s="31">
        <f t="shared" si="15"/>
        <v>86.666666666666671</v>
      </c>
      <c r="AI20" s="10">
        <f t="shared" si="2"/>
        <v>11.111111111111112</v>
      </c>
      <c r="AJ20" s="10">
        <f t="shared" si="3"/>
        <v>32.954545454545453</v>
      </c>
      <c r="AK20" s="10">
        <f t="shared" si="4"/>
        <v>65.909090909090907</v>
      </c>
      <c r="AL20" s="10">
        <f t="shared" si="5"/>
        <v>83.080808080808083</v>
      </c>
      <c r="AM20" s="10">
        <f t="shared" si="6"/>
        <v>100</v>
      </c>
      <c r="AN20" s="10"/>
    </row>
    <row r="21" spans="1:40" x14ac:dyDescent="0.25">
      <c r="A21" s="11"/>
      <c r="B21" s="12">
        <v>2</v>
      </c>
      <c r="C21" s="13">
        <v>0.2</v>
      </c>
      <c r="D21" s="13">
        <v>0.8</v>
      </c>
      <c r="E21" s="13">
        <v>0.1</v>
      </c>
      <c r="F21" s="13">
        <v>0.9</v>
      </c>
      <c r="G21" s="13">
        <v>0</v>
      </c>
      <c r="H21" s="13">
        <v>0</v>
      </c>
      <c r="I21" s="13">
        <v>1</v>
      </c>
      <c r="J21" s="13">
        <v>3</v>
      </c>
      <c r="K21" s="13">
        <v>1</v>
      </c>
      <c r="L21" s="13">
        <v>1</v>
      </c>
      <c r="M21" s="26">
        <f t="shared" si="0"/>
        <v>6</v>
      </c>
      <c r="O21" s="9">
        <f t="shared" si="7"/>
        <v>0</v>
      </c>
      <c r="P21" s="9">
        <f t="shared" si="8"/>
        <v>0</v>
      </c>
      <c r="Q21" s="9">
        <f t="shared" si="9"/>
        <v>16.666666666666668</v>
      </c>
      <c r="R21" s="9">
        <f t="shared" si="10"/>
        <v>50</v>
      </c>
      <c r="S21" s="9">
        <f t="shared" si="11"/>
        <v>16.666666666666668</v>
      </c>
      <c r="T21" s="9">
        <f t="shared" si="12"/>
        <v>16.666666666666668</v>
      </c>
      <c r="V21" s="28">
        <v>8.5</v>
      </c>
      <c r="W21" s="27">
        <f>O75</f>
        <v>0</v>
      </c>
      <c r="X21" s="27">
        <f t="shared" ref="X21:AB21" si="39">P75</f>
        <v>0</v>
      </c>
      <c r="Y21" s="27">
        <f t="shared" si="39"/>
        <v>35.449735449735449</v>
      </c>
      <c r="Z21" s="27">
        <f t="shared" si="39"/>
        <v>36.507936507936506</v>
      </c>
      <c r="AA21" s="27">
        <f t="shared" si="39"/>
        <v>14.02116402116402</v>
      </c>
      <c r="AB21" s="27">
        <f t="shared" si="39"/>
        <v>14.02116402116402</v>
      </c>
      <c r="AD21" s="32">
        <f>C75*100</f>
        <v>30.000000000000004</v>
      </c>
      <c r="AE21" s="32">
        <f t="shared" si="14"/>
        <v>70</v>
      </c>
      <c r="AF21" s="31">
        <f>E75*100</f>
        <v>5.0000000000000009</v>
      </c>
      <c r="AG21" s="31">
        <f t="shared" si="15"/>
        <v>95</v>
      </c>
      <c r="AI21" s="10">
        <f t="shared" si="2"/>
        <v>0</v>
      </c>
      <c r="AJ21" s="10">
        <f t="shared" si="3"/>
        <v>35.449735449735449</v>
      </c>
      <c r="AK21" s="10">
        <f t="shared" si="4"/>
        <v>71.957671957671948</v>
      </c>
      <c r="AL21" s="10">
        <f t="shared" si="5"/>
        <v>85.978835978835974</v>
      </c>
      <c r="AM21" s="10">
        <f t="shared" si="6"/>
        <v>100</v>
      </c>
      <c r="AN21" s="10"/>
    </row>
    <row r="22" spans="1:40" x14ac:dyDescent="0.25">
      <c r="A22" s="11"/>
      <c r="B22" s="12">
        <v>3</v>
      </c>
      <c r="C22" s="13">
        <v>0.1</v>
      </c>
      <c r="D22" s="13">
        <v>0.9</v>
      </c>
      <c r="E22" s="13">
        <v>0.1</v>
      </c>
      <c r="F22" s="13">
        <v>0.9</v>
      </c>
      <c r="G22" s="13">
        <v>0</v>
      </c>
      <c r="H22" s="13">
        <v>0</v>
      </c>
      <c r="I22" s="13">
        <v>0</v>
      </c>
      <c r="J22" s="13">
        <v>1</v>
      </c>
      <c r="K22" s="13">
        <v>1.5</v>
      </c>
      <c r="L22" s="13">
        <v>0.75</v>
      </c>
      <c r="M22" s="26">
        <f t="shared" si="0"/>
        <v>3.25</v>
      </c>
      <c r="O22" s="9">
        <f t="shared" si="7"/>
        <v>0</v>
      </c>
      <c r="P22" s="9">
        <f t="shared" si="8"/>
        <v>0</v>
      </c>
      <c r="Q22" s="9">
        <f t="shared" si="9"/>
        <v>0</v>
      </c>
      <c r="R22" s="9">
        <f t="shared" si="10"/>
        <v>30.76923076923077</v>
      </c>
      <c r="S22" s="9">
        <f t="shared" si="11"/>
        <v>46.153846153846153</v>
      </c>
      <c r="T22" s="9">
        <f t="shared" si="12"/>
        <v>23.076923076923077</v>
      </c>
      <c r="V22" s="28">
        <v>9</v>
      </c>
      <c r="W22" s="27">
        <f>O79</f>
        <v>0</v>
      </c>
      <c r="X22" s="27">
        <f t="shared" ref="X22:AB22" si="40">P79</f>
        <v>23.148148148148149</v>
      </c>
      <c r="Y22" s="27">
        <f t="shared" si="40"/>
        <v>26.851851851851851</v>
      </c>
      <c r="Z22" s="27">
        <f t="shared" si="40"/>
        <v>24.768518518518519</v>
      </c>
      <c r="AA22" s="27">
        <f t="shared" si="40"/>
        <v>9.4907407407407405</v>
      </c>
      <c r="AB22" s="27">
        <f t="shared" si="40"/>
        <v>15.74074074074074</v>
      </c>
      <c r="AD22" s="32">
        <f>C79*100</f>
        <v>26.666666666666668</v>
      </c>
      <c r="AE22" s="32">
        <f t="shared" si="14"/>
        <v>73.333333333333329</v>
      </c>
      <c r="AF22" s="31">
        <f>E79*100</f>
        <v>6.666666666666667</v>
      </c>
      <c r="AG22" s="31">
        <f t="shared" si="15"/>
        <v>93.333333333333329</v>
      </c>
      <c r="AI22" s="10">
        <f t="shared" si="2"/>
        <v>23.148148148148149</v>
      </c>
      <c r="AJ22" s="10">
        <f t="shared" si="3"/>
        <v>50</v>
      </c>
      <c r="AK22" s="10">
        <f t="shared" si="4"/>
        <v>74.768518518518519</v>
      </c>
      <c r="AL22" s="10">
        <f t="shared" si="5"/>
        <v>84.259259259259267</v>
      </c>
      <c r="AM22" s="10">
        <f t="shared" si="6"/>
        <v>100</v>
      </c>
      <c r="AN22" s="10"/>
    </row>
    <row r="23" spans="1:40" x14ac:dyDescent="0.25">
      <c r="A23" s="15"/>
      <c r="B23" s="16"/>
      <c r="C23" s="17">
        <f>AVERAGE(C20:C22)</f>
        <v>0.13333333333333333</v>
      </c>
      <c r="D23" s="17">
        <f t="shared" ref="D23:F23" si="41">AVERAGE(D20:D22)</f>
        <v>0.8666666666666667</v>
      </c>
      <c r="E23" s="17">
        <f t="shared" si="41"/>
        <v>0.10000000000000002</v>
      </c>
      <c r="F23" s="17">
        <f t="shared" si="41"/>
        <v>0.9</v>
      </c>
      <c r="G23" s="17"/>
      <c r="H23" s="17"/>
      <c r="I23" s="17"/>
      <c r="J23" s="17"/>
      <c r="K23" s="17"/>
      <c r="L23" s="17"/>
      <c r="M23" s="26">
        <f t="shared" si="0"/>
        <v>0</v>
      </c>
      <c r="O23" s="18">
        <f>AVERAGE(O20:O22)</f>
        <v>0</v>
      </c>
      <c r="P23" s="18">
        <f t="shared" ref="P23:T23" si="42">AVERAGE(P20:P22)</f>
        <v>9.5238095238095237</v>
      </c>
      <c r="Q23" s="18">
        <f t="shared" si="42"/>
        <v>19.841269841269838</v>
      </c>
      <c r="R23" s="18">
        <f t="shared" si="42"/>
        <v>31.68498168498169</v>
      </c>
      <c r="S23" s="18">
        <f t="shared" si="42"/>
        <v>23.32112332112332</v>
      </c>
      <c r="T23" s="18">
        <f t="shared" si="42"/>
        <v>15.62881562881563</v>
      </c>
      <c r="V23" s="28">
        <v>9.5</v>
      </c>
      <c r="W23" s="27">
        <f>O83</f>
        <v>0</v>
      </c>
      <c r="X23" s="27">
        <f t="shared" ref="X23:AB23" si="43">P83</f>
        <v>0</v>
      </c>
      <c r="Y23" s="27">
        <f t="shared" si="43"/>
        <v>26.42736376641956</v>
      </c>
      <c r="Z23" s="27">
        <f t="shared" si="43"/>
        <v>33.961936966228812</v>
      </c>
      <c r="AA23" s="27">
        <f t="shared" si="43"/>
        <v>21.89274721463563</v>
      </c>
      <c r="AB23" s="27">
        <f t="shared" si="43"/>
        <v>17.717952052716004</v>
      </c>
      <c r="AD23" s="32">
        <f>C83*100</f>
        <v>26.666666666666668</v>
      </c>
      <c r="AE23" s="32">
        <f t="shared" si="14"/>
        <v>73.333333333333329</v>
      </c>
      <c r="AF23" s="31">
        <f>E83*100</f>
        <v>8.3333333333333321</v>
      </c>
      <c r="AG23" s="31">
        <f t="shared" si="15"/>
        <v>91.666666666666671</v>
      </c>
      <c r="AI23" s="10">
        <f t="shared" si="2"/>
        <v>0</v>
      </c>
      <c r="AJ23" s="10">
        <f t="shared" si="3"/>
        <v>26.42736376641956</v>
      </c>
      <c r="AK23" s="10">
        <f t="shared" si="4"/>
        <v>60.389300732648373</v>
      </c>
      <c r="AL23" s="10">
        <f t="shared" si="5"/>
        <v>82.282047947283999</v>
      </c>
      <c r="AM23" s="10">
        <f t="shared" si="6"/>
        <v>100</v>
      </c>
      <c r="AN23" s="10"/>
    </row>
    <row r="24" spans="1:40" x14ac:dyDescent="0.25">
      <c r="A24" s="11" t="s">
        <v>14</v>
      </c>
      <c r="B24" s="12">
        <v>1</v>
      </c>
      <c r="C24" s="13">
        <v>0.1</v>
      </c>
      <c r="D24" s="13">
        <v>0.9</v>
      </c>
      <c r="E24" s="13">
        <v>0.1</v>
      </c>
      <c r="F24" s="13">
        <v>0.9</v>
      </c>
      <c r="G24" s="13">
        <v>0</v>
      </c>
      <c r="H24" s="13">
        <v>1</v>
      </c>
      <c r="I24" s="13">
        <v>1.5</v>
      </c>
      <c r="J24" s="13">
        <v>1</v>
      </c>
      <c r="K24" s="13">
        <v>0.5</v>
      </c>
      <c r="L24" s="13">
        <v>0.5</v>
      </c>
      <c r="M24" s="26">
        <f t="shared" si="0"/>
        <v>4.5</v>
      </c>
      <c r="O24" s="9">
        <f t="shared" si="7"/>
        <v>0</v>
      </c>
      <c r="P24" s="9">
        <f t="shared" si="8"/>
        <v>22.222222222222221</v>
      </c>
      <c r="Q24" s="9">
        <f t="shared" si="9"/>
        <v>33.333333333333336</v>
      </c>
      <c r="R24" s="9">
        <f t="shared" si="10"/>
        <v>22.222222222222221</v>
      </c>
      <c r="S24" s="9">
        <f t="shared" si="11"/>
        <v>11.111111111111111</v>
      </c>
      <c r="T24" s="9">
        <f t="shared" si="12"/>
        <v>11.111111111111111</v>
      </c>
      <c r="V24" s="28">
        <v>10</v>
      </c>
      <c r="W24" s="27">
        <f>O87</f>
        <v>0</v>
      </c>
      <c r="X24" s="27">
        <f t="shared" ref="X24:AB24" si="44">P87</f>
        <v>26.405228758169937</v>
      </c>
      <c r="Y24" s="27">
        <f t="shared" si="44"/>
        <v>28.627450980392155</v>
      </c>
      <c r="Z24" s="27">
        <f t="shared" si="44"/>
        <v>23.267973856209153</v>
      </c>
      <c r="AA24" s="27">
        <f t="shared" si="44"/>
        <v>9.0849673202614376</v>
      </c>
      <c r="AB24" s="27">
        <f t="shared" si="44"/>
        <v>12.61437908496732</v>
      </c>
      <c r="AD24" s="32">
        <f>C87*100</f>
        <v>20</v>
      </c>
      <c r="AE24" s="32">
        <f t="shared" si="14"/>
        <v>80</v>
      </c>
      <c r="AF24" s="31">
        <f>E87*100</f>
        <v>5.0000000000000009</v>
      </c>
      <c r="AG24" s="31">
        <f t="shared" si="15"/>
        <v>95</v>
      </c>
      <c r="AI24" s="10">
        <f t="shared" si="2"/>
        <v>26.405228758169937</v>
      </c>
      <c r="AJ24" s="10">
        <f t="shared" si="3"/>
        <v>55.032679738562095</v>
      </c>
      <c r="AK24" s="10">
        <f t="shared" si="4"/>
        <v>78.300653594771248</v>
      </c>
      <c r="AL24" s="10">
        <f t="shared" si="5"/>
        <v>87.385620915032689</v>
      </c>
      <c r="AM24" s="10">
        <f t="shared" si="6"/>
        <v>100.00000000000001</v>
      </c>
      <c r="AN24" s="10"/>
    </row>
    <row r="25" spans="1:40" x14ac:dyDescent="0.25">
      <c r="A25" s="11"/>
      <c r="B25" s="12">
        <v>2</v>
      </c>
      <c r="C25" s="13">
        <v>0.2</v>
      </c>
      <c r="D25" s="13">
        <v>0.8</v>
      </c>
      <c r="E25" s="13">
        <v>0.1</v>
      </c>
      <c r="F25" s="13">
        <v>0.9</v>
      </c>
      <c r="G25" s="13">
        <v>0</v>
      </c>
      <c r="H25" s="13">
        <v>0</v>
      </c>
      <c r="I25" s="13">
        <v>0</v>
      </c>
      <c r="J25" s="13">
        <v>1</v>
      </c>
      <c r="K25" s="13">
        <v>0.5</v>
      </c>
      <c r="L25" s="13">
        <v>1</v>
      </c>
      <c r="M25" s="26">
        <f t="shared" si="0"/>
        <v>2.5</v>
      </c>
      <c r="O25" s="9">
        <f t="shared" si="7"/>
        <v>0</v>
      </c>
      <c r="P25" s="9">
        <f t="shared" si="8"/>
        <v>0</v>
      </c>
      <c r="Q25" s="9">
        <f t="shared" si="9"/>
        <v>0</v>
      </c>
      <c r="R25" s="9">
        <f t="shared" si="10"/>
        <v>40</v>
      </c>
      <c r="S25" s="9">
        <f t="shared" si="11"/>
        <v>20</v>
      </c>
      <c r="T25" s="9">
        <f t="shared" si="12"/>
        <v>40</v>
      </c>
      <c r="V25" s="28">
        <v>10.5</v>
      </c>
      <c r="W25" s="27">
        <f>O91</f>
        <v>0</v>
      </c>
      <c r="X25" s="27">
        <f t="shared" ref="X25:AB25" si="45">P91</f>
        <v>22.377622377622377</v>
      </c>
      <c r="Y25" s="27">
        <f t="shared" si="45"/>
        <v>32.488344988344984</v>
      </c>
      <c r="Z25" s="27">
        <f t="shared" si="45"/>
        <v>21.525349650349654</v>
      </c>
      <c r="AA25" s="27">
        <f t="shared" si="45"/>
        <v>13.366841491841493</v>
      </c>
      <c r="AB25" s="27">
        <f t="shared" si="45"/>
        <v>10.241841491841493</v>
      </c>
      <c r="AD25" s="32">
        <f>C91*100</f>
        <v>16.666666666666664</v>
      </c>
      <c r="AE25" s="32">
        <f t="shared" si="14"/>
        <v>83.333333333333343</v>
      </c>
      <c r="AF25" s="31">
        <f>E91*100</f>
        <v>5.0000000000000009</v>
      </c>
      <c r="AG25" s="31">
        <f t="shared" si="15"/>
        <v>95</v>
      </c>
      <c r="AI25" s="10">
        <f t="shared" si="2"/>
        <v>22.377622377622377</v>
      </c>
      <c r="AJ25" s="10">
        <f t="shared" si="3"/>
        <v>54.865967365967364</v>
      </c>
      <c r="AK25" s="10">
        <f t="shared" si="4"/>
        <v>76.391317016317018</v>
      </c>
      <c r="AL25" s="10">
        <f t="shared" si="5"/>
        <v>89.758158508158516</v>
      </c>
      <c r="AM25" s="10">
        <f t="shared" si="6"/>
        <v>100.00000000000001</v>
      </c>
      <c r="AN25" s="10"/>
    </row>
    <row r="26" spans="1:40" x14ac:dyDescent="0.25">
      <c r="A26" s="11"/>
      <c r="B26" s="12">
        <v>3</v>
      </c>
      <c r="C26" s="13">
        <v>0.5</v>
      </c>
      <c r="D26" s="13">
        <v>0.5</v>
      </c>
      <c r="E26" s="13">
        <v>0.2</v>
      </c>
      <c r="F26" s="13">
        <v>0.8</v>
      </c>
      <c r="G26" s="13">
        <v>0</v>
      </c>
      <c r="H26" s="13">
        <v>0</v>
      </c>
      <c r="I26" s="13">
        <v>1</v>
      </c>
      <c r="J26" s="13">
        <v>1.5</v>
      </c>
      <c r="K26" s="13">
        <v>0.5</v>
      </c>
      <c r="L26" s="13">
        <v>0.5</v>
      </c>
      <c r="M26" s="26">
        <f t="shared" si="0"/>
        <v>3.5</v>
      </c>
      <c r="O26" s="9">
        <f t="shared" si="7"/>
        <v>0</v>
      </c>
      <c r="P26" s="9">
        <f t="shared" si="8"/>
        <v>0</v>
      </c>
      <c r="Q26" s="9">
        <f t="shared" si="9"/>
        <v>28.571428571428573</v>
      </c>
      <c r="R26" s="9">
        <f t="shared" si="10"/>
        <v>42.857142857142854</v>
      </c>
      <c r="S26" s="9">
        <f t="shared" si="11"/>
        <v>14.285714285714286</v>
      </c>
      <c r="T26" s="9">
        <f t="shared" si="12"/>
        <v>14.285714285714286</v>
      </c>
      <c r="V26" s="28">
        <v>11</v>
      </c>
      <c r="W26" s="27">
        <f>O95</f>
        <v>0</v>
      </c>
      <c r="X26" s="27">
        <f t="shared" ref="X26:AB26" si="46">P95</f>
        <v>23.623853211009173</v>
      </c>
      <c r="Y26" s="27">
        <f t="shared" si="46"/>
        <v>15.978593272171253</v>
      </c>
      <c r="Z26" s="27">
        <f t="shared" si="46"/>
        <v>24.490316004077471</v>
      </c>
      <c r="AA26" s="27">
        <f t="shared" si="46"/>
        <v>19.100407747196737</v>
      </c>
      <c r="AB26" s="27">
        <f t="shared" si="46"/>
        <v>16.806829765545363</v>
      </c>
      <c r="AD26" s="32">
        <f>C95*100</f>
        <v>26.666666666666668</v>
      </c>
      <c r="AE26" s="32">
        <f t="shared" si="14"/>
        <v>73.333333333333329</v>
      </c>
      <c r="AF26" s="31">
        <f>E95*100</f>
        <v>13.333333333333334</v>
      </c>
      <c r="AG26" s="31">
        <f t="shared" si="15"/>
        <v>86.666666666666671</v>
      </c>
      <c r="AI26" s="10">
        <f t="shared" si="2"/>
        <v>23.623853211009173</v>
      </c>
      <c r="AJ26" s="10">
        <f t="shared" si="3"/>
        <v>39.602446483180429</v>
      </c>
      <c r="AK26" s="10">
        <f t="shared" si="4"/>
        <v>64.0927624872579</v>
      </c>
      <c r="AL26" s="10">
        <f t="shared" si="5"/>
        <v>83.193170234454641</v>
      </c>
      <c r="AM26" s="10">
        <f t="shared" si="6"/>
        <v>100</v>
      </c>
      <c r="AN26" s="10"/>
    </row>
    <row r="27" spans="1:40" x14ac:dyDescent="0.25">
      <c r="A27" s="15"/>
      <c r="B27" s="16"/>
      <c r="C27" s="17">
        <f>AVERAGE(C24:C26)</f>
        <v>0.26666666666666666</v>
      </c>
      <c r="D27" s="17">
        <f t="shared" ref="D27:F27" si="47">AVERAGE(D24:D26)</f>
        <v>0.73333333333333339</v>
      </c>
      <c r="E27" s="17">
        <f t="shared" si="47"/>
        <v>0.13333333333333333</v>
      </c>
      <c r="F27" s="17">
        <f t="shared" si="47"/>
        <v>0.8666666666666667</v>
      </c>
      <c r="G27" s="17"/>
      <c r="H27" s="17"/>
      <c r="I27" s="17"/>
      <c r="J27" s="17"/>
      <c r="K27" s="17"/>
      <c r="L27" s="17"/>
      <c r="M27" s="26">
        <f t="shared" si="0"/>
        <v>0</v>
      </c>
      <c r="O27" s="18">
        <f>AVERAGE(O24:O26)</f>
        <v>0</v>
      </c>
      <c r="P27" s="18">
        <f t="shared" ref="P27:T27" si="48">AVERAGE(P24:P26)</f>
        <v>7.4074074074074074</v>
      </c>
      <c r="Q27" s="18">
        <f t="shared" si="48"/>
        <v>20.634920634920636</v>
      </c>
      <c r="R27" s="18">
        <f t="shared" si="48"/>
        <v>35.026455026455025</v>
      </c>
      <c r="S27" s="18">
        <f t="shared" si="48"/>
        <v>15.132275132275133</v>
      </c>
      <c r="T27" s="18">
        <f t="shared" si="48"/>
        <v>21.798941798941801</v>
      </c>
      <c r="V27" s="28">
        <v>11.5</v>
      </c>
      <c r="W27" s="27">
        <f>O99</f>
        <v>0</v>
      </c>
      <c r="X27" s="27">
        <f t="shared" ref="X27:AB27" si="49">P99</f>
        <v>25.071225071225072</v>
      </c>
      <c r="Y27" s="27">
        <f t="shared" si="49"/>
        <v>30.626780626780629</v>
      </c>
      <c r="Z27" s="27">
        <f t="shared" si="49"/>
        <v>17.165242165242166</v>
      </c>
      <c r="AA27" s="27">
        <f t="shared" si="49"/>
        <v>10.434472934472934</v>
      </c>
      <c r="AB27" s="27">
        <f t="shared" si="49"/>
        <v>16.702279202279204</v>
      </c>
      <c r="AD27" s="32">
        <f>C99*100</f>
        <v>36.666666666666671</v>
      </c>
      <c r="AE27" s="32">
        <f t="shared" si="14"/>
        <v>63.333333333333329</v>
      </c>
      <c r="AF27" s="31">
        <f>E99*100</f>
        <v>6.666666666666667</v>
      </c>
      <c r="AG27" s="31">
        <f t="shared" si="15"/>
        <v>93.333333333333329</v>
      </c>
      <c r="AI27" s="10">
        <f t="shared" si="2"/>
        <v>25.071225071225072</v>
      </c>
      <c r="AJ27" s="10">
        <f t="shared" si="3"/>
        <v>55.698005698005701</v>
      </c>
      <c r="AK27" s="10">
        <f t="shared" si="4"/>
        <v>72.863247863247864</v>
      </c>
      <c r="AL27" s="10">
        <f t="shared" si="5"/>
        <v>83.2977207977208</v>
      </c>
      <c r="AM27" s="10">
        <f t="shared" si="6"/>
        <v>100</v>
      </c>
      <c r="AN27" s="10"/>
    </row>
    <row r="28" spans="1:40" x14ac:dyDescent="0.25">
      <c r="A28" s="11" t="s">
        <v>15</v>
      </c>
      <c r="B28" s="12">
        <v>1</v>
      </c>
      <c r="C28" s="13">
        <v>0.25</v>
      </c>
      <c r="D28" s="13">
        <v>0.75</v>
      </c>
      <c r="E28" s="13">
        <v>0.3</v>
      </c>
      <c r="F28" s="13">
        <v>0.7</v>
      </c>
      <c r="G28" s="13">
        <v>0</v>
      </c>
      <c r="H28" s="13">
        <v>0</v>
      </c>
      <c r="I28" s="13">
        <v>1</v>
      </c>
      <c r="J28" s="13">
        <v>0.75</v>
      </c>
      <c r="K28" s="13">
        <v>0.5</v>
      </c>
      <c r="L28" s="13">
        <v>0.75</v>
      </c>
      <c r="M28" s="26">
        <f t="shared" si="0"/>
        <v>3</v>
      </c>
      <c r="O28" s="9">
        <f t="shared" si="7"/>
        <v>0</v>
      </c>
      <c r="P28" s="9">
        <f t="shared" si="8"/>
        <v>0</v>
      </c>
      <c r="Q28" s="9">
        <f t="shared" si="9"/>
        <v>33.333333333333336</v>
      </c>
      <c r="R28" s="9">
        <f t="shared" si="10"/>
        <v>25</v>
      </c>
      <c r="S28" s="9">
        <f t="shared" si="11"/>
        <v>16.666666666666668</v>
      </c>
      <c r="T28" s="9">
        <f t="shared" si="12"/>
        <v>25</v>
      </c>
      <c r="V28" s="28">
        <v>12</v>
      </c>
      <c r="W28" s="27">
        <f>O103</f>
        <v>0</v>
      </c>
      <c r="X28" s="27">
        <f t="shared" ref="X28:AB28" si="50">P103</f>
        <v>8.3333333333333339</v>
      </c>
      <c r="Y28" s="27">
        <f t="shared" si="50"/>
        <v>27.3989898989899</v>
      </c>
      <c r="Z28" s="27">
        <f t="shared" si="50"/>
        <v>25.757575757575761</v>
      </c>
      <c r="AA28" s="27">
        <f t="shared" si="50"/>
        <v>14.835858585858587</v>
      </c>
      <c r="AB28" s="27">
        <f t="shared" si="50"/>
        <v>23.674242424242426</v>
      </c>
      <c r="AD28" s="32">
        <f>C103*100</f>
        <v>26.666666666666668</v>
      </c>
      <c r="AE28" s="32">
        <f t="shared" si="14"/>
        <v>73.333333333333329</v>
      </c>
      <c r="AF28" s="31">
        <f>E103*100</f>
        <v>5.0000000000000009</v>
      </c>
      <c r="AG28" s="31">
        <f t="shared" si="15"/>
        <v>95</v>
      </c>
      <c r="AI28" s="10">
        <f t="shared" si="2"/>
        <v>8.3333333333333339</v>
      </c>
      <c r="AJ28" s="10">
        <f t="shared" si="3"/>
        <v>35.732323232323232</v>
      </c>
      <c r="AK28" s="10">
        <f t="shared" si="4"/>
        <v>61.48989898989899</v>
      </c>
      <c r="AL28" s="10">
        <f t="shared" si="5"/>
        <v>76.325757575757578</v>
      </c>
      <c r="AM28" s="10">
        <f t="shared" si="6"/>
        <v>100</v>
      </c>
      <c r="AN28" s="10"/>
    </row>
    <row r="29" spans="1:40" x14ac:dyDescent="0.25">
      <c r="A29" s="11"/>
      <c r="B29" s="12">
        <v>2</v>
      </c>
      <c r="C29" s="13">
        <v>0.3</v>
      </c>
      <c r="D29" s="13">
        <v>0.7</v>
      </c>
      <c r="E29" s="13">
        <v>0.1</v>
      </c>
      <c r="F29" s="13">
        <v>0.9</v>
      </c>
      <c r="G29" s="13">
        <v>0</v>
      </c>
      <c r="H29" s="13">
        <v>0</v>
      </c>
      <c r="I29" s="13">
        <v>1</v>
      </c>
      <c r="J29" s="13">
        <v>1</v>
      </c>
      <c r="K29" s="13">
        <v>0.25</v>
      </c>
      <c r="L29" s="13">
        <v>0.75</v>
      </c>
      <c r="M29" s="26">
        <f t="shared" si="0"/>
        <v>3</v>
      </c>
      <c r="O29" s="9">
        <f t="shared" si="7"/>
        <v>0</v>
      </c>
      <c r="P29" s="9">
        <f t="shared" si="8"/>
        <v>0</v>
      </c>
      <c r="Q29" s="9">
        <f t="shared" si="9"/>
        <v>33.333333333333336</v>
      </c>
      <c r="R29" s="9">
        <f t="shared" si="10"/>
        <v>33.333333333333336</v>
      </c>
      <c r="S29" s="9">
        <f t="shared" si="11"/>
        <v>8.3333333333333339</v>
      </c>
      <c r="T29" s="9">
        <f t="shared" si="12"/>
        <v>25</v>
      </c>
      <c r="V29" s="28">
        <v>12.5</v>
      </c>
      <c r="W29" s="27">
        <f>O107</f>
        <v>12.121212121212123</v>
      </c>
      <c r="X29" s="27">
        <f t="shared" ref="X29:AB29" si="51">P107</f>
        <v>12.121212121212123</v>
      </c>
      <c r="Y29" s="27">
        <f t="shared" si="51"/>
        <v>22.377622377622377</v>
      </c>
      <c r="Z29" s="27">
        <f t="shared" si="51"/>
        <v>19.347319347319345</v>
      </c>
      <c r="AA29" s="27">
        <f t="shared" si="51"/>
        <v>11.188811188811188</v>
      </c>
      <c r="AB29" s="27">
        <f t="shared" si="51"/>
        <v>22.843822843822846</v>
      </c>
      <c r="AD29" s="32">
        <f>C107*100</f>
        <v>30</v>
      </c>
      <c r="AE29" s="32">
        <f t="shared" si="14"/>
        <v>70</v>
      </c>
      <c r="AF29" s="31">
        <f>E107*100</f>
        <v>6.666666666666667</v>
      </c>
      <c r="AG29" s="31">
        <f t="shared" si="15"/>
        <v>93.333333333333329</v>
      </c>
      <c r="AI29" s="10">
        <f t="shared" si="2"/>
        <v>24.242424242424246</v>
      </c>
      <c r="AJ29" s="10">
        <f t="shared" si="3"/>
        <v>46.620046620046622</v>
      </c>
      <c r="AK29" s="10">
        <f t="shared" si="4"/>
        <v>65.967365967365964</v>
      </c>
      <c r="AL29" s="10">
        <f t="shared" si="5"/>
        <v>77.156177156177151</v>
      </c>
      <c r="AM29" s="10">
        <f t="shared" si="6"/>
        <v>100</v>
      </c>
      <c r="AN29" s="10"/>
    </row>
    <row r="30" spans="1:40" x14ac:dyDescent="0.25">
      <c r="A30" s="11"/>
      <c r="B30" s="12">
        <v>3</v>
      </c>
      <c r="C30" s="13">
        <v>0.1</v>
      </c>
      <c r="D30" s="13">
        <v>0.9</v>
      </c>
      <c r="E30" s="13">
        <v>0.1</v>
      </c>
      <c r="F30" s="13">
        <v>0.9</v>
      </c>
      <c r="G30" s="13">
        <v>0</v>
      </c>
      <c r="H30" s="13">
        <v>0</v>
      </c>
      <c r="I30" s="13">
        <v>1</v>
      </c>
      <c r="J30" s="13">
        <v>1</v>
      </c>
      <c r="K30" s="13">
        <v>0.5</v>
      </c>
      <c r="L30" s="13">
        <v>0.5</v>
      </c>
      <c r="M30" s="26">
        <f t="shared" si="0"/>
        <v>3</v>
      </c>
      <c r="O30" s="9">
        <f t="shared" si="7"/>
        <v>0</v>
      </c>
      <c r="P30" s="9">
        <f t="shared" si="8"/>
        <v>0</v>
      </c>
      <c r="Q30" s="9">
        <f t="shared" si="9"/>
        <v>33.333333333333336</v>
      </c>
      <c r="R30" s="9">
        <f t="shared" si="10"/>
        <v>33.333333333333336</v>
      </c>
      <c r="S30" s="9">
        <f t="shared" si="11"/>
        <v>16.666666666666668</v>
      </c>
      <c r="T30" s="9">
        <f t="shared" si="12"/>
        <v>16.666666666666668</v>
      </c>
      <c r="V30" s="28">
        <v>13</v>
      </c>
      <c r="W30" s="27">
        <f>O111</f>
        <v>0</v>
      </c>
      <c r="X30" s="27">
        <f t="shared" ref="X30:AB30" si="52">P111</f>
        <v>0</v>
      </c>
      <c r="Y30" s="27">
        <f t="shared" si="52"/>
        <v>25.582750582750588</v>
      </c>
      <c r="Z30" s="27">
        <f t="shared" si="52"/>
        <v>34.87762237762238</v>
      </c>
      <c r="AA30" s="27">
        <f t="shared" si="52"/>
        <v>14.889277389277391</v>
      </c>
      <c r="AB30" s="27">
        <f t="shared" si="52"/>
        <v>24.650349650349654</v>
      </c>
      <c r="AD30" s="32">
        <f>C111*100</f>
        <v>26.666666666666668</v>
      </c>
      <c r="AE30" s="32">
        <f t="shared" si="14"/>
        <v>73.333333333333329</v>
      </c>
      <c r="AF30" s="31">
        <f>E111*100</f>
        <v>6.666666666666667</v>
      </c>
      <c r="AG30" s="31">
        <f t="shared" si="15"/>
        <v>93.333333333333329</v>
      </c>
      <c r="AI30" s="10">
        <f t="shared" si="2"/>
        <v>0</v>
      </c>
      <c r="AJ30" s="10">
        <f t="shared" si="3"/>
        <v>25.582750582750588</v>
      </c>
      <c r="AK30" s="10">
        <f t="shared" si="4"/>
        <v>60.460372960372965</v>
      </c>
      <c r="AL30" s="10">
        <f t="shared" si="5"/>
        <v>75.349650349650361</v>
      </c>
      <c r="AM30" s="10">
        <f t="shared" si="6"/>
        <v>100.00000000000001</v>
      </c>
      <c r="AN30" s="10"/>
    </row>
    <row r="31" spans="1:40" x14ac:dyDescent="0.25">
      <c r="A31" s="15"/>
      <c r="B31" s="16"/>
      <c r="C31" s="17">
        <f>AVERAGE(C28:C30)</f>
        <v>0.21666666666666667</v>
      </c>
      <c r="D31" s="17">
        <f t="shared" ref="D31:F31" si="53">AVERAGE(D28:D30)</f>
        <v>0.78333333333333333</v>
      </c>
      <c r="E31" s="17">
        <f t="shared" si="53"/>
        <v>0.16666666666666666</v>
      </c>
      <c r="F31" s="17">
        <f t="shared" si="53"/>
        <v>0.83333333333333337</v>
      </c>
      <c r="G31" s="17"/>
      <c r="H31" s="17"/>
      <c r="I31" s="17"/>
      <c r="J31" s="17"/>
      <c r="K31" s="17"/>
      <c r="L31" s="17"/>
      <c r="M31" s="26">
        <f t="shared" si="0"/>
        <v>0</v>
      </c>
      <c r="O31" s="18">
        <f>AVERAGE(O28:O30)</f>
        <v>0</v>
      </c>
      <c r="P31" s="18">
        <f t="shared" ref="P31:T31" si="54">AVERAGE(P28:P30)</f>
        <v>0</v>
      </c>
      <c r="Q31" s="18">
        <f t="shared" si="54"/>
        <v>33.333333333333336</v>
      </c>
      <c r="R31" s="18">
        <f t="shared" si="54"/>
        <v>30.555555555555557</v>
      </c>
      <c r="S31" s="18">
        <f t="shared" si="54"/>
        <v>13.888888888888891</v>
      </c>
      <c r="T31" s="18">
        <f t="shared" si="54"/>
        <v>22.222222222222225</v>
      </c>
      <c r="V31" s="28">
        <v>13.5</v>
      </c>
      <c r="W31" s="27">
        <f>O115</f>
        <v>0</v>
      </c>
      <c r="X31" s="27">
        <f t="shared" ref="X31:AB31" si="55">P115</f>
        <v>0</v>
      </c>
      <c r="Y31" s="27">
        <f t="shared" si="55"/>
        <v>30.395913154533844</v>
      </c>
      <c r="Z31" s="27">
        <f t="shared" si="55"/>
        <v>30.191570881226056</v>
      </c>
      <c r="AA31" s="27">
        <f t="shared" si="55"/>
        <v>16.372924648786718</v>
      </c>
      <c r="AB31" s="27">
        <f t="shared" si="55"/>
        <v>23.039591315453382</v>
      </c>
      <c r="AD31" s="32">
        <f>C115*100</f>
        <v>16.666666666666664</v>
      </c>
      <c r="AE31" s="32">
        <f t="shared" si="14"/>
        <v>83.333333333333343</v>
      </c>
      <c r="AF31" s="31">
        <f>E115*100</f>
        <v>8.3333333333333321</v>
      </c>
      <c r="AG31" s="31">
        <f t="shared" si="15"/>
        <v>91.666666666666671</v>
      </c>
      <c r="AI31" s="10">
        <f t="shared" si="2"/>
        <v>0</v>
      </c>
      <c r="AJ31" s="10">
        <f t="shared" si="3"/>
        <v>30.395913154533844</v>
      </c>
      <c r="AK31" s="10">
        <f t="shared" si="4"/>
        <v>60.5874840357599</v>
      </c>
      <c r="AL31" s="10">
        <f t="shared" si="5"/>
        <v>76.960408684546621</v>
      </c>
      <c r="AM31" s="10">
        <f t="shared" si="6"/>
        <v>100</v>
      </c>
      <c r="AN31" s="10"/>
    </row>
    <row r="32" spans="1:40" x14ac:dyDescent="0.25">
      <c r="A32" s="11" t="s">
        <v>16</v>
      </c>
      <c r="B32" s="12">
        <v>1</v>
      </c>
      <c r="C32" s="13">
        <v>0.3</v>
      </c>
      <c r="D32" s="13">
        <v>0.7</v>
      </c>
      <c r="E32" s="13">
        <v>0.1</v>
      </c>
      <c r="F32" s="13">
        <v>0.9</v>
      </c>
      <c r="G32" s="13">
        <v>0</v>
      </c>
      <c r="H32" s="13">
        <v>1</v>
      </c>
      <c r="I32" s="13">
        <v>1.5</v>
      </c>
      <c r="J32" s="13">
        <v>0.5</v>
      </c>
      <c r="K32" s="13">
        <v>0.25</v>
      </c>
      <c r="L32" s="13">
        <v>0.5</v>
      </c>
      <c r="M32" s="26">
        <f t="shared" si="0"/>
        <v>3.75</v>
      </c>
      <c r="O32" s="9">
        <f t="shared" si="7"/>
        <v>0</v>
      </c>
      <c r="P32" s="9">
        <f t="shared" si="8"/>
        <v>26.666666666666668</v>
      </c>
      <c r="Q32" s="9">
        <f t="shared" si="9"/>
        <v>40</v>
      </c>
      <c r="R32" s="9">
        <f t="shared" si="10"/>
        <v>13.333333333333334</v>
      </c>
      <c r="S32" s="9">
        <f t="shared" si="11"/>
        <v>6.666666666666667</v>
      </c>
      <c r="T32" s="9">
        <f t="shared" si="12"/>
        <v>13.333333333333334</v>
      </c>
      <c r="V32" s="28">
        <v>14</v>
      </c>
      <c r="W32" s="27">
        <f>O119</f>
        <v>0</v>
      </c>
      <c r="X32" s="27">
        <f t="shared" ref="X32:AB32" si="56">P119</f>
        <v>0</v>
      </c>
      <c r="Y32" s="27">
        <f t="shared" si="56"/>
        <v>38.787878787878789</v>
      </c>
      <c r="Z32" s="27">
        <f t="shared" si="56"/>
        <v>29.393939393939394</v>
      </c>
      <c r="AA32" s="27">
        <f t="shared" si="56"/>
        <v>12.727272727272728</v>
      </c>
      <c r="AB32" s="27">
        <f t="shared" si="56"/>
        <v>19.09090909090909</v>
      </c>
      <c r="AD32" s="32">
        <f>C119*100</f>
        <v>23.333333333333332</v>
      </c>
      <c r="AE32" s="32">
        <f t="shared" si="14"/>
        <v>76.666666666666671</v>
      </c>
      <c r="AF32" s="31">
        <f>E119*100</f>
        <v>6.666666666666667</v>
      </c>
      <c r="AG32" s="31">
        <f t="shared" si="15"/>
        <v>93.333333333333329</v>
      </c>
      <c r="AI32" s="10">
        <f t="shared" si="2"/>
        <v>0</v>
      </c>
      <c r="AJ32" s="10">
        <f t="shared" si="3"/>
        <v>38.787878787878789</v>
      </c>
      <c r="AK32" s="10">
        <f t="shared" si="4"/>
        <v>68.181818181818187</v>
      </c>
      <c r="AL32" s="10">
        <f t="shared" si="5"/>
        <v>80.909090909090921</v>
      </c>
      <c r="AM32" s="10">
        <f t="shared" si="6"/>
        <v>100.00000000000001</v>
      </c>
      <c r="AN32" s="10"/>
    </row>
    <row r="33" spans="1:40" x14ac:dyDescent="0.25">
      <c r="A33" s="11"/>
      <c r="B33" s="12">
        <v>2</v>
      </c>
      <c r="C33" s="13">
        <v>0.5</v>
      </c>
      <c r="D33" s="13">
        <v>0.5</v>
      </c>
      <c r="E33" s="13">
        <v>0.1</v>
      </c>
      <c r="F33" s="13">
        <v>0.9</v>
      </c>
      <c r="G33" s="13">
        <v>0</v>
      </c>
      <c r="H33" s="13">
        <v>1</v>
      </c>
      <c r="I33" s="13">
        <v>0.25</v>
      </c>
      <c r="J33" s="13">
        <v>0.25</v>
      </c>
      <c r="K33" s="13">
        <v>0.5</v>
      </c>
      <c r="L33" s="13">
        <v>0.25</v>
      </c>
      <c r="M33" s="26">
        <f t="shared" si="0"/>
        <v>2.25</v>
      </c>
      <c r="O33" s="9">
        <f t="shared" si="7"/>
        <v>0</v>
      </c>
      <c r="P33" s="9">
        <f t="shared" si="8"/>
        <v>44.444444444444443</v>
      </c>
      <c r="Q33" s="9">
        <f t="shared" si="9"/>
        <v>11.111111111111111</v>
      </c>
      <c r="R33" s="9">
        <f t="shared" si="10"/>
        <v>11.111111111111111</v>
      </c>
      <c r="S33" s="9">
        <f t="shared" si="11"/>
        <v>22.222222222222221</v>
      </c>
      <c r="T33" s="9">
        <f t="shared" si="12"/>
        <v>11.111111111111111</v>
      </c>
      <c r="V33" s="28">
        <v>14.5</v>
      </c>
      <c r="W33" s="27">
        <f>O123</f>
        <v>0</v>
      </c>
      <c r="X33" s="27">
        <f t="shared" ref="X33:AB33" si="57">P123</f>
        <v>0</v>
      </c>
      <c r="Y33" s="27">
        <f t="shared" si="57"/>
        <v>16.541353383458645</v>
      </c>
      <c r="Z33" s="27">
        <f t="shared" si="57"/>
        <v>37.844611528822057</v>
      </c>
      <c r="AA33" s="27">
        <f t="shared" si="57"/>
        <v>18.922305764411028</v>
      </c>
      <c r="AB33" s="27">
        <f t="shared" si="57"/>
        <v>26.691729323308266</v>
      </c>
      <c r="AD33" s="32">
        <f>C123*100</f>
        <v>20.000000000000004</v>
      </c>
      <c r="AE33" s="32">
        <f t="shared" si="14"/>
        <v>80</v>
      </c>
      <c r="AF33" s="31">
        <f>E123*100</f>
        <v>5.0000000000000009</v>
      </c>
      <c r="AG33" s="31">
        <f t="shared" si="15"/>
        <v>95</v>
      </c>
      <c r="AI33" s="10">
        <f t="shared" si="2"/>
        <v>0</v>
      </c>
      <c r="AJ33" s="10">
        <f t="shared" si="3"/>
        <v>16.541353383458645</v>
      </c>
      <c r="AK33" s="10">
        <f t="shared" si="4"/>
        <v>54.385964912280699</v>
      </c>
      <c r="AL33" s="10">
        <f t="shared" si="5"/>
        <v>73.308270676691734</v>
      </c>
      <c r="AM33" s="10">
        <f t="shared" si="6"/>
        <v>100</v>
      </c>
      <c r="AN33" s="10"/>
    </row>
    <row r="34" spans="1:40" x14ac:dyDescent="0.25">
      <c r="A34" s="11"/>
      <c r="B34" s="12">
        <v>3</v>
      </c>
      <c r="C34" s="13">
        <v>0.4</v>
      </c>
      <c r="D34" s="13">
        <v>0.6</v>
      </c>
      <c r="E34" s="13">
        <v>0.1</v>
      </c>
      <c r="F34" s="13">
        <v>0.9</v>
      </c>
      <c r="G34" s="13">
        <v>0</v>
      </c>
      <c r="H34" s="13">
        <v>0</v>
      </c>
      <c r="I34" s="13">
        <v>1</v>
      </c>
      <c r="J34" s="13">
        <v>0.33</v>
      </c>
      <c r="K34" s="13">
        <v>0.25</v>
      </c>
      <c r="L34" s="13">
        <v>0.25</v>
      </c>
      <c r="M34" s="26">
        <f t="shared" si="0"/>
        <v>1.83</v>
      </c>
      <c r="O34" s="9">
        <f t="shared" si="7"/>
        <v>0</v>
      </c>
      <c r="P34" s="9">
        <f t="shared" si="8"/>
        <v>0</v>
      </c>
      <c r="Q34" s="9">
        <f t="shared" si="9"/>
        <v>54.644808743169399</v>
      </c>
      <c r="R34" s="9">
        <f t="shared" si="10"/>
        <v>18.032786885245901</v>
      </c>
      <c r="S34" s="9">
        <f t="shared" si="11"/>
        <v>13.66120218579235</v>
      </c>
      <c r="T34" s="9">
        <f t="shared" si="12"/>
        <v>13.66120218579235</v>
      </c>
      <c r="V34" s="28">
        <v>15</v>
      </c>
      <c r="W34" s="27">
        <f>O127</f>
        <v>0</v>
      </c>
      <c r="X34" s="27">
        <f t="shared" ref="X34:AB34" si="58">P127</f>
        <v>19.267822736030826</v>
      </c>
      <c r="Y34" s="27">
        <f t="shared" si="58"/>
        <v>21.709258695872631</v>
      </c>
      <c r="Z34" s="27">
        <f t="shared" si="58"/>
        <v>26.221985599837748</v>
      </c>
      <c r="AA34" s="27">
        <f t="shared" si="58"/>
        <v>11.356606835006593</v>
      </c>
      <c r="AB34" s="27">
        <f t="shared" si="58"/>
        <v>21.444326133252204</v>
      </c>
      <c r="AD34" s="32">
        <f>C127*100</f>
        <v>23.333333333333332</v>
      </c>
      <c r="AE34" s="32">
        <f t="shared" si="14"/>
        <v>76.666666666666671</v>
      </c>
      <c r="AF34" s="31">
        <f>E127*100</f>
        <v>10</v>
      </c>
      <c r="AG34" s="31">
        <f t="shared" si="15"/>
        <v>90</v>
      </c>
      <c r="AI34" s="10">
        <f t="shared" si="2"/>
        <v>19.267822736030826</v>
      </c>
      <c r="AJ34" s="10">
        <f t="shared" si="3"/>
        <v>40.977081431903457</v>
      </c>
      <c r="AK34" s="10">
        <f t="shared" si="4"/>
        <v>67.199067031741208</v>
      </c>
      <c r="AL34" s="10">
        <f t="shared" si="5"/>
        <v>78.555673866747796</v>
      </c>
      <c r="AM34" s="10">
        <f t="shared" si="6"/>
        <v>100</v>
      </c>
      <c r="AN34" s="10"/>
    </row>
    <row r="35" spans="1:40" x14ac:dyDescent="0.25">
      <c r="A35" s="15"/>
      <c r="B35" s="16"/>
      <c r="C35" s="17">
        <f>AVERAGE(C32:C34)</f>
        <v>0.40000000000000008</v>
      </c>
      <c r="D35" s="17">
        <f t="shared" ref="D35:F35" si="59">AVERAGE(D32:D34)</f>
        <v>0.6</v>
      </c>
      <c r="E35" s="17">
        <f t="shared" si="59"/>
        <v>0.10000000000000002</v>
      </c>
      <c r="F35" s="17">
        <f t="shared" si="59"/>
        <v>0.9</v>
      </c>
      <c r="G35" s="17"/>
      <c r="H35" s="17"/>
      <c r="I35" s="17"/>
      <c r="J35" s="17"/>
      <c r="K35" s="17"/>
      <c r="L35" s="17"/>
      <c r="M35" s="26">
        <f t="shared" si="0"/>
        <v>0</v>
      </c>
      <c r="O35" s="18">
        <f>AVERAGE(O32:O34)</f>
        <v>0</v>
      </c>
      <c r="P35" s="18">
        <f t="shared" ref="P35:T35" si="60">AVERAGE(P32:P34)</f>
        <v>23.703703703703706</v>
      </c>
      <c r="Q35" s="18">
        <f t="shared" si="60"/>
        <v>35.251973284760169</v>
      </c>
      <c r="R35" s="18">
        <f t="shared" si="60"/>
        <v>14.15907710989678</v>
      </c>
      <c r="S35" s="18">
        <f t="shared" si="60"/>
        <v>14.183363691560414</v>
      </c>
      <c r="T35" s="18">
        <f t="shared" si="60"/>
        <v>12.70188221007893</v>
      </c>
      <c r="V35" s="28">
        <v>15.5</v>
      </c>
      <c r="W35" s="27">
        <f>O131</f>
        <v>0</v>
      </c>
      <c r="X35" s="27">
        <f t="shared" ref="X35:AB35" si="61">P131</f>
        <v>24.78808705612829</v>
      </c>
      <c r="Y35" s="27">
        <f t="shared" si="61"/>
        <v>23.780068728522338</v>
      </c>
      <c r="Z35" s="27">
        <f t="shared" si="61"/>
        <v>18.780068728522338</v>
      </c>
      <c r="AA35" s="27">
        <f t="shared" si="61"/>
        <v>13.227376861397479</v>
      </c>
      <c r="AB35" s="27">
        <f t="shared" si="61"/>
        <v>19.42439862542955</v>
      </c>
      <c r="AD35" s="32">
        <f>C131*100</f>
        <v>26.666666666666668</v>
      </c>
      <c r="AE35" s="32">
        <f t="shared" si="14"/>
        <v>73.333333333333329</v>
      </c>
      <c r="AF35" s="31">
        <f>E131*100</f>
        <v>6.666666666666667</v>
      </c>
      <c r="AG35" s="31">
        <f t="shared" si="15"/>
        <v>93.333333333333329</v>
      </c>
      <c r="AI35" s="10">
        <f t="shared" si="2"/>
        <v>24.78808705612829</v>
      </c>
      <c r="AJ35" s="10">
        <f t="shared" si="3"/>
        <v>48.568155784650628</v>
      </c>
      <c r="AK35" s="10">
        <f t="shared" si="4"/>
        <v>67.348224513172966</v>
      </c>
      <c r="AL35" s="10">
        <f t="shared" si="5"/>
        <v>80.575601374570439</v>
      </c>
      <c r="AM35" s="10">
        <f t="shared" si="6"/>
        <v>99.999999999999986</v>
      </c>
      <c r="AN35" s="10"/>
    </row>
    <row r="36" spans="1:40" x14ac:dyDescent="0.25">
      <c r="A36" s="11" t="s">
        <v>17</v>
      </c>
      <c r="B36" s="12">
        <v>1</v>
      </c>
      <c r="C36" s="13">
        <v>0.2</v>
      </c>
      <c r="D36" s="13">
        <v>0.8</v>
      </c>
      <c r="E36" s="13">
        <v>0.1</v>
      </c>
      <c r="F36" s="13">
        <v>0.9</v>
      </c>
      <c r="G36" s="13">
        <v>0</v>
      </c>
      <c r="H36" s="13">
        <v>0</v>
      </c>
      <c r="I36" s="19">
        <v>1</v>
      </c>
      <c r="J36" s="13">
        <v>0.75</v>
      </c>
      <c r="K36" s="13">
        <v>0.25</v>
      </c>
      <c r="L36" s="13">
        <v>0.5</v>
      </c>
      <c r="M36" s="26">
        <f t="shared" si="0"/>
        <v>2.5</v>
      </c>
      <c r="O36" s="9">
        <f t="shared" si="7"/>
        <v>0</v>
      </c>
      <c r="P36" s="9">
        <f t="shared" si="8"/>
        <v>0</v>
      </c>
      <c r="Q36" s="9">
        <f t="shared" si="9"/>
        <v>40</v>
      </c>
      <c r="R36" s="9">
        <f t="shared" si="10"/>
        <v>30</v>
      </c>
      <c r="S36" s="9">
        <f t="shared" si="11"/>
        <v>10</v>
      </c>
      <c r="T36" s="9">
        <f t="shared" si="12"/>
        <v>20</v>
      </c>
      <c r="V36" s="28">
        <v>16</v>
      </c>
      <c r="W36" s="27">
        <f>O135</f>
        <v>0</v>
      </c>
      <c r="X36" s="27">
        <f t="shared" ref="X36:AB36" si="62">P135</f>
        <v>13.605442176870747</v>
      </c>
      <c r="Y36" s="27">
        <f t="shared" si="62"/>
        <v>19.727891156462587</v>
      </c>
      <c r="Z36" s="27">
        <f t="shared" si="62"/>
        <v>21.35298563869992</v>
      </c>
      <c r="AA36" s="27">
        <f t="shared" si="62"/>
        <v>19.614512471655328</v>
      </c>
      <c r="AB36" s="27">
        <f t="shared" si="62"/>
        <v>25.69916855631141</v>
      </c>
      <c r="AD36" s="32">
        <f>C135*100</f>
        <v>13.333333333333334</v>
      </c>
      <c r="AE36" s="32">
        <f t="shared" si="14"/>
        <v>86.666666666666671</v>
      </c>
      <c r="AF36" s="31">
        <f>E135*100</f>
        <v>10</v>
      </c>
      <c r="AG36" s="31">
        <f t="shared" si="15"/>
        <v>90</v>
      </c>
      <c r="AI36" s="10">
        <f t="shared" ref="AI36:AI67" si="63">W36+X36</f>
        <v>13.605442176870747</v>
      </c>
      <c r="AJ36" s="10">
        <f t="shared" ref="AJ36:AJ67" si="64">AI36+Y36</f>
        <v>33.333333333333336</v>
      </c>
      <c r="AK36" s="10">
        <f t="shared" ref="AK36:AK67" si="65">AJ36+Z36</f>
        <v>54.686318972033256</v>
      </c>
      <c r="AL36" s="10">
        <f t="shared" ref="AL36:AL67" si="66">AA36+AK36</f>
        <v>74.30083144368858</v>
      </c>
      <c r="AM36" s="10">
        <f t="shared" ref="AM36:AM67" si="67">AL36+AB36</f>
        <v>99.999999999999986</v>
      </c>
      <c r="AN36" s="10"/>
    </row>
    <row r="37" spans="1:40" x14ac:dyDescent="0.25">
      <c r="A37" s="11"/>
      <c r="B37" s="12">
        <v>2</v>
      </c>
      <c r="C37" s="13">
        <v>0.3</v>
      </c>
      <c r="D37" s="13">
        <v>0.7</v>
      </c>
      <c r="E37" s="13">
        <v>0.1</v>
      </c>
      <c r="F37" s="13">
        <v>0.9</v>
      </c>
      <c r="G37" s="13">
        <v>0</v>
      </c>
      <c r="H37" s="13">
        <v>1</v>
      </c>
      <c r="I37" s="13">
        <v>0.33</v>
      </c>
      <c r="J37" s="13">
        <v>0.33</v>
      </c>
      <c r="K37" s="13">
        <v>0.1</v>
      </c>
      <c r="L37" s="13">
        <v>0.2</v>
      </c>
      <c r="M37" s="26">
        <f t="shared" si="0"/>
        <v>1.9600000000000002</v>
      </c>
      <c r="O37" s="9">
        <f t="shared" si="7"/>
        <v>0</v>
      </c>
      <c r="P37" s="9">
        <f t="shared" si="8"/>
        <v>51.020408163265301</v>
      </c>
      <c r="Q37" s="9">
        <f t="shared" si="9"/>
        <v>16.836734693877549</v>
      </c>
      <c r="R37" s="9">
        <f t="shared" si="10"/>
        <v>16.836734693877549</v>
      </c>
      <c r="S37" s="9">
        <f t="shared" si="11"/>
        <v>5.1020408163265305</v>
      </c>
      <c r="T37" s="9">
        <f t="shared" si="12"/>
        <v>10.204081632653061</v>
      </c>
      <c r="V37" s="28">
        <v>16.5</v>
      </c>
      <c r="W37" s="27">
        <f>O139</f>
        <v>0</v>
      </c>
      <c r="X37" s="27">
        <f t="shared" ref="X37:AB37" si="68">P139</f>
        <v>12.121212121212123</v>
      </c>
      <c r="Y37" s="27">
        <f t="shared" si="68"/>
        <v>18.462401795735129</v>
      </c>
      <c r="Z37" s="27">
        <f t="shared" si="68"/>
        <v>22.516835016835017</v>
      </c>
      <c r="AA37" s="27">
        <f t="shared" si="68"/>
        <v>16.456228956228959</v>
      </c>
      <c r="AB37" s="27">
        <f t="shared" si="68"/>
        <v>30.443322109988781</v>
      </c>
      <c r="AD37" s="32">
        <f>C139*100</f>
        <v>23.333333333333332</v>
      </c>
      <c r="AE37" s="32">
        <f t="shared" si="14"/>
        <v>76.666666666666671</v>
      </c>
      <c r="AF37" s="31">
        <f>E139*100</f>
        <v>10</v>
      </c>
      <c r="AG37" s="31">
        <f t="shared" si="15"/>
        <v>90</v>
      </c>
      <c r="AI37" s="10">
        <f t="shared" si="63"/>
        <v>12.121212121212123</v>
      </c>
      <c r="AJ37" s="10">
        <f t="shared" si="64"/>
        <v>30.58361391694725</v>
      </c>
      <c r="AK37" s="10">
        <f t="shared" si="65"/>
        <v>53.100448933782268</v>
      </c>
      <c r="AL37" s="10">
        <f t="shared" si="66"/>
        <v>69.55667789001123</v>
      </c>
      <c r="AM37" s="10">
        <f t="shared" si="67"/>
        <v>100.00000000000001</v>
      </c>
      <c r="AN37" s="10"/>
    </row>
    <row r="38" spans="1:40" x14ac:dyDescent="0.25">
      <c r="A38" s="11"/>
      <c r="B38" s="12">
        <v>3</v>
      </c>
      <c r="C38" s="13">
        <v>0.25</v>
      </c>
      <c r="D38" s="13">
        <v>0.75</v>
      </c>
      <c r="E38" s="13">
        <v>0.1</v>
      </c>
      <c r="F38" s="13">
        <v>0.9</v>
      </c>
      <c r="G38" s="13">
        <v>0</v>
      </c>
      <c r="H38" s="13">
        <v>0</v>
      </c>
      <c r="I38" s="13">
        <v>1</v>
      </c>
      <c r="J38" s="13">
        <v>0.75</v>
      </c>
      <c r="K38" s="13">
        <v>0.25</v>
      </c>
      <c r="L38" s="13">
        <v>0.5</v>
      </c>
      <c r="M38" s="26">
        <f t="shared" si="0"/>
        <v>2.5</v>
      </c>
      <c r="O38" s="9">
        <f t="shared" si="7"/>
        <v>0</v>
      </c>
      <c r="P38" s="9">
        <f t="shared" si="8"/>
        <v>0</v>
      </c>
      <c r="Q38" s="9">
        <f t="shared" si="9"/>
        <v>40</v>
      </c>
      <c r="R38" s="9">
        <f t="shared" si="10"/>
        <v>30</v>
      </c>
      <c r="S38" s="9">
        <f t="shared" si="11"/>
        <v>10</v>
      </c>
      <c r="T38" s="9">
        <f t="shared" si="12"/>
        <v>20</v>
      </c>
      <c r="V38" s="28">
        <v>17</v>
      </c>
      <c r="W38" s="27">
        <f>O143</f>
        <v>0</v>
      </c>
      <c r="X38" s="27">
        <f t="shared" ref="X38:AB38" si="69">P143</f>
        <v>0</v>
      </c>
      <c r="Y38" s="27">
        <f t="shared" si="69"/>
        <v>20.74074074074074</v>
      </c>
      <c r="Z38" s="27">
        <f t="shared" si="69"/>
        <v>41.481481481481481</v>
      </c>
      <c r="AA38" s="27">
        <f t="shared" si="69"/>
        <v>11.203703703703704</v>
      </c>
      <c r="AB38" s="27">
        <f t="shared" si="69"/>
        <v>26.574074074074076</v>
      </c>
      <c r="AD38" s="32">
        <f>C143*100</f>
        <v>13.333333333333334</v>
      </c>
      <c r="AE38" s="32">
        <f t="shared" si="14"/>
        <v>86.666666666666671</v>
      </c>
      <c r="AF38" s="31">
        <f>E143*100</f>
        <v>11.666666666666668</v>
      </c>
      <c r="AG38" s="31">
        <f t="shared" si="15"/>
        <v>88.333333333333329</v>
      </c>
      <c r="AI38" s="10">
        <f t="shared" si="63"/>
        <v>0</v>
      </c>
      <c r="AJ38" s="10">
        <f t="shared" si="64"/>
        <v>20.74074074074074</v>
      </c>
      <c r="AK38" s="10">
        <f t="shared" si="65"/>
        <v>62.222222222222221</v>
      </c>
      <c r="AL38" s="10">
        <f t="shared" si="66"/>
        <v>73.425925925925924</v>
      </c>
      <c r="AM38" s="10">
        <f t="shared" si="67"/>
        <v>100</v>
      </c>
      <c r="AN38" s="10"/>
    </row>
    <row r="39" spans="1:40" x14ac:dyDescent="0.25">
      <c r="A39" s="15"/>
      <c r="B39" s="16"/>
      <c r="C39" s="17">
        <f t="shared" ref="C39:F39" si="70">AVERAGE(C36:C38)</f>
        <v>0.25</v>
      </c>
      <c r="D39" s="17">
        <f t="shared" si="70"/>
        <v>0.75</v>
      </c>
      <c r="E39" s="17">
        <f t="shared" si="70"/>
        <v>0.10000000000000002</v>
      </c>
      <c r="F39" s="17">
        <f t="shared" si="70"/>
        <v>0.9</v>
      </c>
      <c r="G39" s="17"/>
      <c r="H39" s="17"/>
      <c r="I39" s="17"/>
      <c r="J39" s="17"/>
      <c r="K39" s="17"/>
      <c r="L39" s="17"/>
      <c r="M39" s="26">
        <f t="shared" si="0"/>
        <v>0</v>
      </c>
      <c r="O39" s="18">
        <f>AVERAGE(O36:O38)</f>
        <v>0</v>
      </c>
      <c r="P39" s="18">
        <f t="shared" ref="P39:T39" si="71">AVERAGE(P36:P38)</f>
        <v>17.006802721088434</v>
      </c>
      <c r="Q39" s="18">
        <f t="shared" si="71"/>
        <v>32.278911564625851</v>
      </c>
      <c r="R39" s="18">
        <f t="shared" si="71"/>
        <v>25.612244897959183</v>
      </c>
      <c r="S39" s="18">
        <f t="shared" si="71"/>
        <v>8.3673469387755102</v>
      </c>
      <c r="T39" s="18">
        <f t="shared" si="71"/>
        <v>16.73469387755102</v>
      </c>
      <c r="V39" s="28">
        <v>17.5</v>
      </c>
      <c r="W39" s="27">
        <f>O147</f>
        <v>0</v>
      </c>
      <c r="X39" s="27">
        <f t="shared" ref="X39:AB39" si="72">P147</f>
        <v>0</v>
      </c>
      <c r="Y39" s="27">
        <f t="shared" si="72"/>
        <v>29.4017094017094</v>
      </c>
      <c r="Z39" s="27">
        <f t="shared" si="72"/>
        <v>33.846153846153847</v>
      </c>
      <c r="AA39" s="27">
        <f t="shared" si="72"/>
        <v>14.7008547008547</v>
      </c>
      <c r="AB39" s="27">
        <f t="shared" si="72"/>
        <v>22.051282051282055</v>
      </c>
      <c r="AD39" s="32">
        <f>C147*100</f>
        <v>26.666666666666668</v>
      </c>
      <c r="AE39" s="32">
        <f t="shared" si="14"/>
        <v>73.333333333333329</v>
      </c>
      <c r="AF39" s="31">
        <f>E147*100</f>
        <v>5.0000000000000009</v>
      </c>
      <c r="AG39" s="31">
        <f t="shared" si="15"/>
        <v>95</v>
      </c>
      <c r="AI39" s="10">
        <f t="shared" si="63"/>
        <v>0</v>
      </c>
      <c r="AJ39" s="10">
        <f t="shared" si="64"/>
        <v>29.4017094017094</v>
      </c>
      <c r="AK39" s="10">
        <f t="shared" si="65"/>
        <v>63.247863247863251</v>
      </c>
      <c r="AL39" s="10">
        <f t="shared" si="66"/>
        <v>77.948717948717956</v>
      </c>
      <c r="AM39" s="10">
        <f t="shared" si="67"/>
        <v>100.00000000000001</v>
      </c>
      <c r="AN39" s="10"/>
    </row>
    <row r="40" spans="1:40" x14ac:dyDescent="0.25">
      <c r="A40" s="11" t="s">
        <v>18</v>
      </c>
      <c r="B40" s="12">
        <v>1</v>
      </c>
      <c r="C40" s="13">
        <v>0.1</v>
      </c>
      <c r="D40" s="13">
        <v>0.9</v>
      </c>
      <c r="E40" s="13">
        <v>0.1</v>
      </c>
      <c r="F40" s="13">
        <v>0.9</v>
      </c>
      <c r="G40" s="13">
        <v>0</v>
      </c>
      <c r="H40" s="13">
        <v>1</v>
      </c>
      <c r="I40" s="13">
        <v>2</v>
      </c>
      <c r="J40" s="13">
        <v>1</v>
      </c>
      <c r="K40" s="13">
        <v>0.5</v>
      </c>
      <c r="L40" s="13">
        <v>0.5</v>
      </c>
      <c r="M40" s="26">
        <f t="shared" si="0"/>
        <v>5</v>
      </c>
      <c r="O40" s="9">
        <f t="shared" si="7"/>
        <v>0</v>
      </c>
      <c r="P40" s="9">
        <f t="shared" si="8"/>
        <v>20</v>
      </c>
      <c r="Q40" s="9">
        <f t="shared" si="9"/>
        <v>40</v>
      </c>
      <c r="R40" s="9">
        <f t="shared" si="10"/>
        <v>20</v>
      </c>
      <c r="S40" s="9">
        <f t="shared" si="11"/>
        <v>10</v>
      </c>
      <c r="T40" s="9">
        <f t="shared" si="12"/>
        <v>10</v>
      </c>
      <c r="V40" s="28">
        <v>18</v>
      </c>
      <c r="W40" s="27">
        <f>O151</f>
        <v>0</v>
      </c>
      <c r="X40" s="27">
        <f t="shared" ref="X40:AB40" si="73">P151</f>
        <v>12.121212121212123</v>
      </c>
      <c r="Y40" s="27">
        <f t="shared" si="73"/>
        <v>15.584415584415586</v>
      </c>
      <c r="Z40" s="27">
        <f t="shared" si="73"/>
        <v>34.632034632034639</v>
      </c>
      <c r="AA40" s="27">
        <f t="shared" si="73"/>
        <v>12.554112554112555</v>
      </c>
      <c r="AB40" s="27">
        <f t="shared" si="73"/>
        <v>25.10822510822511</v>
      </c>
      <c r="AD40" s="32">
        <f>C151*100</f>
        <v>20.000000000000004</v>
      </c>
      <c r="AE40" s="32">
        <f t="shared" si="14"/>
        <v>80</v>
      </c>
      <c r="AF40" s="31">
        <f>E151*100</f>
        <v>5.0000000000000009</v>
      </c>
      <c r="AG40" s="31">
        <f t="shared" si="15"/>
        <v>95</v>
      </c>
      <c r="AI40" s="10">
        <f t="shared" si="63"/>
        <v>12.121212121212123</v>
      </c>
      <c r="AJ40" s="10">
        <f t="shared" si="64"/>
        <v>27.705627705627709</v>
      </c>
      <c r="AK40" s="10">
        <f t="shared" si="65"/>
        <v>62.337662337662351</v>
      </c>
      <c r="AL40" s="10">
        <f t="shared" si="66"/>
        <v>74.891774891774901</v>
      </c>
      <c r="AM40" s="10">
        <f t="shared" si="67"/>
        <v>100.00000000000001</v>
      </c>
      <c r="AN40" s="10"/>
    </row>
    <row r="41" spans="1:40" x14ac:dyDescent="0.25">
      <c r="A41" s="11"/>
      <c r="B41" s="12">
        <v>2</v>
      </c>
      <c r="C41" s="13">
        <v>0.1</v>
      </c>
      <c r="D41" s="13">
        <v>0.9</v>
      </c>
      <c r="E41" s="13">
        <v>0.1</v>
      </c>
      <c r="F41" s="13">
        <v>0.9</v>
      </c>
      <c r="G41" s="13">
        <v>0</v>
      </c>
      <c r="H41" s="13">
        <v>1</v>
      </c>
      <c r="I41" s="13">
        <v>1</v>
      </c>
      <c r="J41" s="13">
        <v>1.5</v>
      </c>
      <c r="K41" s="13">
        <v>0.25</v>
      </c>
      <c r="L41" s="13">
        <v>0.5</v>
      </c>
      <c r="M41" s="26">
        <f t="shared" si="0"/>
        <v>4.25</v>
      </c>
      <c r="O41" s="9">
        <f t="shared" si="7"/>
        <v>0</v>
      </c>
      <c r="P41" s="9">
        <f t="shared" si="8"/>
        <v>23.529411764705884</v>
      </c>
      <c r="Q41" s="9">
        <f t="shared" si="9"/>
        <v>23.529411764705884</v>
      </c>
      <c r="R41" s="9">
        <f t="shared" si="10"/>
        <v>35.294117647058826</v>
      </c>
      <c r="S41" s="9">
        <f t="shared" si="11"/>
        <v>5.882352941176471</v>
      </c>
      <c r="T41" s="9">
        <f t="shared" si="12"/>
        <v>11.764705882352942</v>
      </c>
      <c r="V41" s="28">
        <v>18.5</v>
      </c>
      <c r="W41" s="27">
        <f>O155</f>
        <v>0</v>
      </c>
      <c r="X41" s="27">
        <f t="shared" ref="X41:AB41" si="74">P155</f>
        <v>16.287878787878789</v>
      </c>
      <c r="Y41" s="27">
        <f t="shared" si="74"/>
        <v>23.863636363636363</v>
      </c>
      <c r="Z41" s="27">
        <f t="shared" si="74"/>
        <v>26.893939393939394</v>
      </c>
      <c r="AA41" s="27">
        <f t="shared" si="74"/>
        <v>16.47727272727273</v>
      </c>
      <c r="AB41" s="27">
        <f t="shared" si="74"/>
        <v>16.47727272727273</v>
      </c>
      <c r="AD41" s="32">
        <f>C155*100</f>
        <v>20.000000000000004</v>
      </c>
      <c r="AE41" s="32">
        <f t="shared" si="14"/>
        <v>80</v>
      </c>
      <c r="AF41" s="31">
        <f>E155*100</f>
        <v>11.666666666666668</v>
      </c>
      <c r="AG41" s="31">
        <f t="shared" si="15"/>
        <v>88.333333333333329</v>
      </c>
      <c r="AI41" s="10">
        <f t="shared" si="63"/>
        <v>16.287878787878789</v>
      </c>
      <c r="AJ41" s="10">
        <f t="shared" si="64"/>
        <v>40.151515151515156</v>
      </c>
      <c r="AK41" s="10">
        <f t="shared" si="65"/>
        <v>67.045454545454547</v>
      </c>
      <c r="AL41" s="10">
        <f t="shared" si="66"/>
        <v>83.52272727272728</v>
      </c>
      <c r="AM41" s="10">
        <f t="shared" si="67"/>
        <v>100.00000000000001</v>
      </c>
      <c r="AN41" s="10"/>
    </row>
    <row r="42" spans="1:40" x14ac:dyDescent="0.25">
      <c r="A42" s="11"/>
      <c r="B42" s="12">
        <v>3</v>
      </c>
      <c r="C42" s="13">
        <v>0.2</v>
      </c>
      <c r="D42" s="13">
        <v>0.8</v>
      </c>
      <c r="E42" s="13">
        <v>0.3</v>
      </c>
      <c r="F42" s="13">
        <v>0.7</v>
      </c>
      <c r="G42" s="13">
        <v>0</v>
      </c>
      <c r="H42" s="13">
        <v>0</v>
      </c>
      <c r="I42" s="13">
        <v>1</v>
      </c>
      <c r="J42" s="13">
        <v>1</v>
      </c>
      <c r="K42" s="13">
        <v>0.5</v>
      </c>
      <c r="L42" s="13">
        <v>0.5</v>
      </c>
      <c r="M42" s="26">
        <f t="shared" si="0"/>
        <v>3</v>
      </c>
      <c r="O42" s="9">
        <f t="shared" si="7"/>
        <v>0</v>
      </c>
      <c r="P42" s="9">
        <f t="shared" si="8"/>
        <v>0</v>
      </c>
      <c r="Q42" s="9">
        <f t="shared" si="9"/>
        <v>33.333333333333336</v>
      </c>
      <c r="R42" s="9">
        <f t="shared" si="10"/>
        <v>33.333333333333336</v>
      </c>
      <c r="S42" s="9">
        <f t="shared" si="11"/>
        <v>16.666666666666668</v>
      </c>
      <c r="T42" s="9">
        <f t="shared" si="12"/>
        <v>16.666666666666668</v>
      </c>
      <c r="V42" s="28">
        <v>19</v>
      </c>
      <c r="W42" s="27">
        <f>O159</f>
        <v>0</v>
      </c>
      <c r="X42" s="27">
        <f t="shared" ref="X42:AB42" si="75">P159</f>
        <v>0</v>
      </c>
      <c r="Y42" s="27">
        <f t="shared" si="75"/>
        <v>23.703703703703706</v>
      </c>
      <c r="Z42" s="27">
        <f t="shared" si="75"/>
        <v>38.518518518518519</v>
      </c>
      <c r="AA42" s="27">
        <f t="shared" si="75"/>
        <v>21.481481481481481</v>
      </c>
      <c r="AB42" s="27">
        <f t="shared" si="75"/>
        <v>16.296296296296294</v>
      </c>
      <c r="AD42" s="32">
        <f>C159*100</f>
        <v>23.333333333333332</v>
      </c>
      <c r="AE42" s="32">
        <f t="shared" si="14"/>
        <v>76.666666666666671</v>
      </c>
      <c r="AF42" s="31">
        <f>E159*100</f>
        <v>6.666666666666667</v>
      </c>
      <c r="AG42" s="31">
        <f t="shared" si="15"/>
        <v>93.333333333333329</v>
      </c>
      <c r="AI42" s="10">
        <f t="shared" si="63"/>
        <v>0</v>
      </c>
      <c r="AJ42" s="10">
        <f t="shared" si="64"/>
        <v>23.703703703703706</v>
      </c>
      <c r="AK42" s="10">
        <f t="shared" si="65"/>
        <v>62.222222222222229</v>
      </c>
      <c r="AL42" s="10">
        <f t="shared" si="66"/>
        <v>83.703703703703709</v>
      </c>
      <c r="AM42" s="10">
        <f t="shared" si="67"/>
        <v>100</v>
      </c>
      <c r="AN42" s="10"/>
    </row>
    <row r="43" spans="1:40" x14ac:dyDescent="0.25">
      <c r="A43" s="15"/>
      <c r="B43" s="16"/>
      <c r="C43" s="17">
        <f t="shared" ref="C43:F43" si="76">AVERAGE(C40:C42)</f>
        <v>0.13333333333333333</v>
      </c>
      <c r="D43" s="17">
        <f t="shared" si="76"/>
        <v>0.8666666666666667</v>
      </c>
      <c r="E43" s="17">
        <f t="shared" si="76"/>
        <v>0.16666666666666666</v>
      </c>
      <c r="F43" s="17">
        <f t="shared" si="76"/>
        <v>0.83333333333333337</v>
      </c>
      <c r="G43" s="17"/>
      <c r="H43" s="17"/>
      <c r="I43" s="17"/>
      <c r="J43" s="17"/>
      <c r="K43" s="17"/>
      <c r="L43" s="17"/>
      <c r="M43" s="26">
        <f t="shared" si="0"/>
        <v>0</v>
      </c>
      <c r="O43" s="18">
        <f>AVERAGE(O40:O42)</f>
        <v>0</v>
      </c>
      <c r="P43" s="18">
        <f t="shared" ref="P43:T43" si="77">AVERAGE(P40:P42)</f>
        <v>14.509803921568627</v>
      </c>
      <c r="Q43" s="18">
        <f t="shared" si="77"/>
        <v>32.287581699346411</v>
      </c>
      <c r="R43" s="18">
        <f t="shared" si="77"/>
        <v>29.542483660130717</v>
      </c>
      <c r="S43" s="18">
        <f t="shared" si="77"/>
        <v>10.849673202614378</v>
      </c>
      <c r="T43" s="18">
        <f t="shared" si="77"/>
        <v>12.810457516339872</v>
      </c>
      <c r="V43" s="28">
        <v>19.5</v>
      </c>
      <c r="W43" s="27">
        <f>O163</f>
        <v>0</v>
      </c>
      <c r="X43" s="27">
        <f t="shared" ref="X43:AB43" si="78">P163</f>
        <v>0</v>
      </c>
      <c r="Y43" s="27">
        <f t="shared" si="78"/>
        <v>13.015873015873018</v>
      </c>
      <c r="Z43" s="27">
        <f t="shared" si="78"/>
        <v>39.365079365079367</v>
      </c>
      <c r="AA43" s="27">
        <f t="shared" si="78"/>
        <v>16.428571428571427</v>
      </c>
      <c r="AB43" s="27">
        <f t="shared" si="78"/>
        <v>31.19047619047619</v>
      </c>
      <c r="AD43" s="32">
        <f>C163*100</f>
        <v>16.666666666666664</v>
      </c>
      <c r="AE43" s="32">
        <f t="shared" si="14"/>
        <v>83.333333333333343</v>
      </c>
      <c r="AF43" s="31">
        <f>E163*100</f>
        <v>6.666666666666667</v>
      </c>
      <c r="AG43" s="31">
        <f t="shared" si="15"/>
        <v>93.333333333333329</v>
      </c>
      <c r="AI43" s="10">
        <f t="shared" si="63"/>
        <v>0</v>
      </c>
      <c r="AJ43" s="10">
        <f t="shared" si="64"/>
        <v>13.015873015873018</v>
      </c>
      <c r="AK43" s="10">
        <f t="shared" si="65"/>
        <v>52.380952380952387</v>
      </c>
      <c r="AL43" s="10">
        <f t="shared" si="66"/>
        <v>68.80952380952381</v>
      </c>
      <c r="AM43" s="10">
        <f t="shared" si="67"/>
        <v>100</v>
      </c>
      <c r="AN43" s="10"/>
    </row>
    <row r="44" spans="1:40" x14ac:dyDescent="0.25">
      <c r="A44" s="11" t="s">
        <v>19</v>
      </c>
      <c r="B44" s="12">
        <v>1</v>
      </c>
      <c r="C44" s="13">
        <v>0.4</v>
      </c>
      <c r="D44" s="13">
        <v>0.6</v>
      </c>
      <c r="E44" s="13">
        <v>0.15</v>
      </c>
      <c r="F44" s="13">
        <v>0.85</v>
      </c>
      <c r="G44" s="13">
        <v>0</v>
      </c>
      <c r="H44" s="13">
        <v>0</v>
      </c>
      <c r="I44" s="13">
        <v>1</v>
      </c>
      <c r="J44" s="13">
        <v>0.5</v>
      </c>
      <c r="K44" s="13">
        <v>0.1</v>
      </c>
      <c r="L44" s="13">
        <v>0.2</v>
      </c>
      <c r="M44" s="26">
        <f t="shared" si="0"/>
        <v>1.8</v>
      </c>
      <c r="O44" s="9">
        <f t="shared" si="7"/>
        <v>0</v>
      </c>
      <c r="P44" s="9">
        <f t="shared" si="8"/>
        <v>0</v>
      </c>
      <c r="Q44" s="9">
        <f t="shared" si="9"/>
        <v>55.555555555555557</v>
      </c>
      <c r="R44" s="9">
        <f t="shared" si="10"/>
        <v>27.777777777777779</v>
      </c>
      <c r="S44" s="9">
        <f t="shared" si="11"/>
        <v>5.5555555555555554</v>
      </c>
      <c r="T44" s="9">
        <f t="shared" si="12"/>
        <v>11.111111111111111</v>
      </c>
      <c r="V44" s="28">
        <v>20</v>
      </c>
      <c r="W44" s="27">
        <f>O167</f>
        <v>0</v>
      </c>
      <c r="X44" s="27">
        <f t="shared" ref="X44:AB44" si="79">P167</f>
        <v>0</v>
      </c>
      <c r="Y44" s="27">
        <f t="shared" si="79"/>
        <v>21.481481481481481</v>
      </c>
      <c r="Z44" s="27">
        <f t="shared" si="79"/>
        <v>37.777777777777779</v>
      </c>
      <c r="AA44" s="27">
        <f t="shared" si="79"/>
        <v>17.037037037037038</v>
      </c>
      <c r="AB44" s="27">
        <f t="shared" si="79"/>
        <v>23.703703703703706</v>
      </c>
      <c r="AD44" s="32">
        <f>C167*100</f>
        <v>16.666666666666664</v>
      </c>
      <c r="AE44" s="32">
        <f t="shared" si="14"/>
        <v>83.333333333333343</v>
      </c>
      <c r="AF44" s="31">
        <f>E167*100</f>
        <v>15</v>
      </c>
      <c r="AG44" s="31">
        <f t="shared" si="15"/>
        <v>85</v>
      </c>
      <c r="AI44" s="10">
        <f t="shared" si="63"/>
        <v>0</v>
      </c>
      <c r="AJ44" s="10">
        <f t="shared" si="64"/>
        <v>21.481481481481481</v>
      </c>
      <c r="AK44" s="10">
        <f t="shared" si="65"/>
        <v>59.25925925925926</v>
      </c>
      <c r="AL44" s="10">
        <f t="shared" si="66"/>
        <v>76.296296296296305</v>
      </c>
      <c r="AM44" s="10">
        <f t="shared" si="67"/>
        <v>100.00000000000001</v>
      </c>
      <c r="AN44" s="10"/>
    </row>
    <row r="45" spans="1:40" x14ac:dyDescent="0.25">
      <c r="A45" s="11"/>
      <c r="B45" s="12">
        <v>2</v>
      </c>
      <c r="C45" s="13">
        <v>0.3</v>
      </c>
      <c r="D45" s="13">
        <v>0.7</v>
      </c>
      <c r="E45" s="13">
        <v>0.05</v>
      </c>
      <c r="F45" s="13">
        <v>0.95</v>
      </c>
      <c r="G45" s="13">
        <v>0</v>
      </c>
      <c r="H45" s="13">
        <v>0</v>
      </c>
      <c r="I45" s="13">
        <v>1</v>
      </c>
      <c r="J45" s="13">
        <v>1</v>
      </c>
      <c r="K45" s="13">
        <v>0.5</v>
      </c>
      <c r="L45" s="13">
        <v>0.5</v>
      </c>
      <c r="M45" s="26">
        <f t="shared" si="0"/>
        <v>3</v>
      </c>
      <c r="O45" s="9">
        <f t="shared" si="7"/>
        <v>0</v>
      </c>
      <c r="P45" s="9">
        <f t="shared" si="8"/>
        <v>0</v>
      </c>
      <c r="Q45" s="9">
        <f t="shared" si="9"/>
        <v>33.333333333333336</v>
      </c>
      <c r="R45" s="9">
        <f t="shared" si="10"/>
        <v>33.333333333333336</v>
      </c>
      <c r="S45" s="9">
        <f t="shared" si="11"/>
        <v>16.666666666666668</v>
      </c>
      <c r="T45" s="9">
        <f t="shared" si="12"/>
        <v>16.666666666666668</v>
      </c>
      <c r="V45" s="28">
        <v>20.5</v>
      </c>
      <c r="W45" s="27">
        <f>O171</f>
        <v>0</v>
      </c>
      <c r="X45" s="27">
        <f t="shared" ref="X45:AB45" si="80">P171</f>
        <v>9.5238095238095237</v>
      </c>
      <c r="Y45" s="27">
        <f t="shared" si="80"/>
        <v>25.714285714285712</v>
      </c>
      <c r="Z45" s="27">
        <f t="shared" si="80"/>
        <v>24.285714285714288</v>
      </c>
      <c r="AA45" s="27">
        <f t="shared" si="80"/>
        <v>16.19047619047619</v>
      </c>
      <c r="AB45" s="27">
        <f t="shared" si="80"/>
        <v>24.285714285714288</v>
      </c>
      <c r="AD45" s="32">
        <f>C171*100</f>
        <v>20</v>
      </c>
      <c r="AE45" s="32">
        <f t="shared" si="14"/>
        <v>80</v>
      </c>
      <c r="AF45" s="31">
        <f>E171*100</f>
        <v>10.000000000000002</v>
      </c>
      <c r="AG45" s="31">
        <f t="shared" si="15"/>
        <v>90</v>
      </c>
      <c r="AI45" s="10">
        <f t="shared" si="63"/>
        <v>9.5238095238095237</v>
      </c>
      <c r="AJ45" s="10">
        <f t="shared" si="64"/>
        <v>35.238095238095234</v>
      </c>
      <c r="AK45" s="10">
        <f t="shared" si="65"/>
        <v>59.523809523809518</v>
      </c>
      <c r="AL45" s="10">
        <f t="shared" si="66"/>
        <v>75.714285714285708</v>
      </c>
      <c r="AM45" s="10">
        <f t="shared" si="67"/>
        <v>100</v>
      </c>
      <c r="AN45" s="10"/>
    </row>
    <row r="46" spans="1:40" x14ac:dyDescent="0.25">
      <c r="A46" s="11"/>
      <c r="B46" s="12">
        <v>3</v>
      </c>
      <c r="C46" s="13">
        <v>0.3</v>
      </c>
      <c r="D46" s="13">
        <v>0.7</v>
      </c>
      <c r="E46" s="13">
        <v>0.1</v>
      </c>
      <c r="F46" s="13">
        <v>0.9</v>
      </c>
      <c r="G46" s="13">
        <v>0</v>
      </c>
      <c r="H46" s="13">
        <v>0</v>
      </c>
      <c r="I46" s="13">
        <v>1</v>
      </c>
      <c r="J46" s="13">
        <v>0.5</v>
      </c>
      <c r="K46" s="13">
        <v>1</v>
      </c>
      <c r="L46" s="13">
        <v>0.75</v>
      </c>
      <c r="M46" s="26">
        <f t="shared" si="0"/>
        <v>3.25</v>
      </c>
      <c r="O46" s="9">
        <f t="shared" si="7"/>
        <v>0</v>
      </c>
      <c r="P46" s="9">
        <f t="shared" si="8"/>
        <v>0</v>
      </c>
      <c r="Q46" s="9">
        <f t="shared" si="9"/>
        <v>30.76923076923077</v>
      </c>
      <c r="R46" s="9">
        <f t="shared" si="10"/>
        <v>15.384615384615385</v>
      </c>
      <c r="S46" s="9">
        <f t="shared" si="11"/>
        <v>30.76923076923077</v>
      </c>
      <c r="T46" s="9">
        <f t="shared" si="12"/>
        <v>23.076923076923077</v>
      </c>
      <c r="V46" s="28">
        <v>21</v>
      </c>
      <c r="W46" s="27">
        <f>O175</f>
        <v>0</v>
      </c>
      <c r="X46" s="27">
        <f t="shared" ref="X46:AB46" si="81">P175</f>
        <v>0</v>
      </c>
      <c r="Y46" s="27">
        <f t="shared" si="81"/>
        <v>28.626470894512135</v>
      </c>
      <c r="Z46" s="27">
        <f t="shared" si="81"/>
        <v>28.014682911590128</v>
      </c>
      <c r="AA46" s="27">
        <f t="shared" si="81"/>
        <v>20.121316255336875</v>
      </c>
      <c r="AB46" s="27">
        <f t="shared" si="81"/>
        <v>23.237529938560865</v>
      </c>
      <c r="AD46" s="32">
        <f>C175*100</f>
        <v>16.666666666666664</v>
      </c>
      <c r="AE46" s="32">
        <f t="shared" si="14"/>
        <v>83.333333333333343</v>
      </c>
      <c r="AF46" s="31">
        <f>E175*100</f>
        <v>11.666666666666668</v>
      </c>
      <c r="AG46" s="31">
        <f t="shared" si="15"/>
        <v>88.333333333333329</v>
      </c>
      <c r="AI46" s="10">
        <f t="shared" si="63"/>
        <v>0</v>
      </c>
      <c r="AJ46" s="10">
        <f t="shared" si="64"/>
        <v>28.626470894512135</v>
      </c>
      <c r="AK46" s="10">
        <f t="shared" si="65"/>
        <v>56.641153806102267</v>
      </c>
      <c r="AL46" s="10">
        <f t="shared" si="66"/>
        <v>76.762470061439146</v>
      </c>
      <c r="AM46" s="10">
        <f t="shared" si="67"/>
        <v>100.00000000000001</v>
      </c>
      <c r="AN46" s="10"/>
    </row>
    <row r="47" spans="1:40" x14ac:dyDescent="0.25">
      <c r="A47" s="15"/>
      <c r="B47" s="16"/>
      <c r="C47" s="17">
        <f t="shared" ref="C47:F47" si="82">AVERAGE(C44:C46)</f>
        <v>0.33333333333333331</v>
      </c>
      <c r="D47" s="17">
        <f t="shared" si="82"/>
        <v>0.66666666666666663</v>
      </c>
      <c r="E47" s="17">
        <f t="shared" si="82"/>
        <v>0.10000000000000002</v>
      </c>
      <c r="F47" s="17">
        <f t="shared" si="82"/>
        <v>0.89999999999999991</v>
      </c>
      <c r="G47" s="17"/>
      <c r="H47" s="17"/>
      <c r="I47" s="17"/>
      <c r="J47" s="17"/>
      <c r="K47" s="17"/>
      <c r="L47" s="17"/>
      <c r="M47" s="26">
        <f t="shared" si="0"/>
        <v>0</v>
      </c>
      <c r="O47" s="18">
        <f>AVERAGE(O44:O46)</f>
        <v>0</v>
      </c>
      <c r="P47" s="18">
        <f t="shared" ref="P47:T47" si="83">AVERAGE(P44:P46)</f>
        <v>0</v>
      </c>
      <c r="Q47" s="18">
        <f t="shared" si="83"/>
        <v>39.886039886039889</v>
      </c>
      <c r="R47" s="18">
        <f t="shared" si="83"/>
        <v>25.498575498575502</v>
      </c>
      <c r="S47" s="18">
        <f t="shared" si="83"/>
        <v>17.663817663817664</v>
      </c>
      <c r="T47" s="18">
        <f t="shared" si="83"/>
        <v>16.951566951566949</v>
      </c>
      <c r="V47" s="28">
        <v>21.5</v>
      </c>
      <c r="W47" s="27">
        <f>O179</f>
        <v>0</v>
      </c>
      <c r="X47" s="27">
        <f t="shared" ref="X47:AB47" si="84">P179</f>
        <v>7.4074074074074074</v>
      </c>
      <c r="Y47" s="27">
        <f t="shared" si="84"/>
        <v>15.74074074074074</v>
      </c>
      <c r="Z47" s="27">
        <f t="shared" si="84"/>
        <v>29.074074074074076</v>
      </c>
      <c r="AA47" s="27">
        <f t="shared" si="84"/>
        <v>16.388888888888889</v>
      </c>
      <c r="AB47" s="27">
        <f t="shared" si="84"/>
        <v>31.388888888888889</v>
      </c>
      <c r="AD47" s="32">
        <f>C179*100</f>
        <v>20</v>
      </c>
      <c r="AE47" s="32">
        <f t="shared" si="14"/>
        <v>80</v>
      </c>
      <c r="AF47" s="31">
        <f>E179*100</f>
        <v>5.0000000000000009</v>
      </c>
      <c r="AG47" s="31">
        <f t="shared" si="15"/>
        <v>95</v>
      </c>
      <c r="AI47" s="10">
        <f t="shared" si="63"/>
        <v>7.4074074074074074</v>
      </c>
      <c r="AJ47" s="10">
        <f t="shared" si="64"/>
        <v>23.148148148148149</v>
      </c>
      <c r="AK47" s="10">
        <f t="shared" si="65"/>
        <v>52.222222222222229</v>
      </c>
      <c r="AL47" s="10">
        <f t="shared" si="66"/>
        <v>68.611111111111114</v>
      </c>
      <c r="AM47" s="10">
        <f t="shared" si="67"/>
        <v>100</v>
      </c>
      <c r="AN47" s="10"/>
    </row>
    <row r="48" spans="1:40" x14ac:dyDescent="0.25">
      <c r="A48" s="11" t="s">
        <v>20</v>
      </c>
      <c r="B48" s="12">
        <v>1</v>
      </c>
      <c r="C48" s="13">
        <v>0.1</v>
      </c>
      <c r="D48" s="13">
        <v>0.9</v>
      </c>
      <c r="E48" s="13">
        <v>0.2</v>
      </c>
      <c r="F48" s="13">
        <v>0.8</v>
      </c>
      <c r="G48" s="13">
        <v>0</v>
      </c>
      <c r="H48" s="13">
        <v>0</v>
      </c>
      <c r="I48" s="13">
        <v>0</v>
      </c>
      <c r="J48" s="13">
        <v>1</v>
      </c>
      <c r="K48" s="13">
        <v>1</v>
      </c>
      <c r="L48" s="13">
        <v>0.75</v>
      </c>
      <c r="M48" s="26">
        <f t="shared" si="0"/>
        <v>2.75</v>
      </c>
      <c r="O48" s="9">
        <f t="shared" si="7"/>
        <v>0</v>
      </c>
      <c r="P48" s="9">
        <f t="shared" si="8"/>
        <v>0</v>
      </c>
      <c r="Q48" s="9">
        <f t="shared" si="9"/>
        <v>0</v>
      </c>
      <c r="R48" s="9">
        <f t="shared" si="10"/>
        <v>36.363636363636367</v>
      </c>
      <c r="S48" s="9">
        <f t="shared" si="11"/>
        <v>36.363636363636367</v>
      </c>
      <c r="T48" s="9">
        <f t="shared" si="12"/>
        <v>27.272727272727273</v>
      </c>
      <c r="V48" s="28">
        <v>22</v>
      </c>
      <c r="W48" s="27">
        <f>O183</f>
        <v>0</v>
      </c>
      <c r="X48" s="27">
        <f t="shared" ref="X48:AB48" si="85">P183</f>
        <v>8.8888888888888893</v>
      </c>
      <c r="Y48" s="27">
        <f t="shared" si="85"/>
        <v>37.575757575757578</v>
      </c>
      <c r="Z48" s="27">
        <f t="shared" si="85"/>
        <v>27.878787878787879</v>
      </c>
      <c r="AA48" s="27">
        <f t="shared" si="85"/>
        <v>11.313131313131313</v>
      </c>
      <c r="AB48" s="27">
        <f t="shared" si="85"/>
        <v>14.343434343434344</v>
      </c>
      <c r="AD48" s="32">
        <f>C183*100</f>
        <v>23.333333333333332</v>
      </c>
      <c r="AE48" s="32">
        <f t="shared" si="14"/>
        <v>76.666666666666671</v>
      </c>
      <c r="AF48" s="31">
        <f>E183*100</f>
        <v>10</v>
      </c>
      <c r="AG48" s="31">
        <f t="shared" si="15"/>
        <v>90</v>
      </c>
      <c r="AI48" s="10">
        <f t="shared" si="63"/>
        <v>8.8888888888888893</v>
      </c>
      <c r="AJ48" s="10">
        <f t="shared" si="64"/>
        <v>46.464646464646464</v>
      </c>
      <c r="AK48" s="10">
        <f t="shared" si="65"/>
        <v>74.343434343434339</v>
      </c>
      <c r="AL48" s="10">
        <f t="shared" si="66"/>
        <v>85.656565656565647</v>
      </c>
      <c r="AM48" s="10">
        <f t="shared" si="67"/>
        <v>99.999999999999986</v>
      </c>
      <c r="AN48" s="10"/>
    </row>
    <row r="49" spans="1:40" x14ac:dyDescent="0.25">
      <c r="A49" s="11"/>
      <c r="B49" s="12">
        <v>2</v>
      </c>
      <c r="C49" s="13">
        <v>0.3</v>
      </c>
      <c r="D49" s="13">
        <v>0.7</v>
      </c>
      <c r="E49" s="13">
        <v>0.05</v>
      </c>
      <c r="F49" s="13">
        <v>0.95</v>
      </c>
      <c r="G49" s="13">
        <v>0</v>
      </c>
      <c r="H49" s="13">
        <v>0</v>
      </c>
      <c r="I49" s="13">
        <v>1</v>
      </c>
      <c r="J49" s="13">
        <v>1</v>
      </c>
      <c r="K49" s="13">
        <v>0.5</v>
      </c>
      <c r="L49" s="13">
        <v>0.5</v>
      </c>
      <c r="M49" s="26">
        <f t="shared" si="0"/>
        <v>3</v>
      </c>
      <c r="O49" s="9">
        <f t="shared" si="7"/>
        <v>0</v>
      </c>
      <c r="P49" s="9">
        <f t="shared" si="8"/>
        <v>0</v>
      </c>
      <c r="Q49" s="9">
        <f t="shared" si="9"/>
        <v>33.333333333333336</v>
      </c>
      <c r="R49" s="9">
        <f t="shared" si="10"/>
        <v>33.333333333333336</v>
      </c>
      <c r="S49" s="9">
        <f t="shared" si="11"/>
        <v>16.666666666666668</v>
      </c>
      <c r="T49" s="9">
        <f t="shared" si="12"/>
        <v>16.666666666666668</v>
      </c>
      <c r="V49" s="28">
        <v>22.5</v>
      </c>
      <c r="W49" s="27">
        <f>O187</f>
        <v>0</v>
      </c>
      <c r="X49" s="27">
        <f t="shared" ref="X49:AB49" si="86">P187</f>
        <v>0</v>
      </c>
      <c r="Y49" s="27">
        <f t="shared" si="86"/>
        <v>29.874686716791981</v>
      </c>
      <c r="Z49" s="27">
        <f t="shared" si="86"/>
        <v>30.050125313283207</v>
      </c>
      <c r="AA49" s="27">
        <f t="shared" si="86"/>
        <v>13.358395989974937</v>
      </c>
      <c r="AB49" s="27">
        <f t="shared" si="86"/>
        <v>26.716791979949875</v>
      </c>
      <c r="AD49" s="32">
        <f>C187*100</f>
        <v>20</v>
      </c>
      <c r="AE49" s="32">
        <f t="shared" si="14"/>
        <v>80</v>
      </c>
      <c r="AF49" s="31">
        <f>E187*100</f>
        <v>8.3333333333333321</v>
      </c>
      <c r="AG49" s="31">
        <f t="shared" si="15"/>
        <v>91.666666666666671</v>
      </c>
      <c r="AI49" s="10">
        <f t="shared" si="63"/>
        <v>0</v>
      </c>
      <c r="AJ49" s="10">
        <f t="shared" si="64"/>
        <v>29.874686716791981</v>
      </c>
      <c r="AK49" s="10">
        <f t="shared" si="65"/>
        <v>59.924812030075188</v>
      </c>
      <c r="AL49" s="10">
        <f t="shared" si="66"/>
        <v>73.283208020050125</v>
      </c>
      <c r="AM49" s="10">
        <f t="shared" si="67"/>
        <v>100</v>
      </c>
      <c r="AN49" s="10"/>
    </row>
    <row r="50" spans="1:40" x14ac:dyDescent="0.25">
      <c r="A50" s="11"/>
      <c r="B50" s="12">
        <v>3</v>
      </c>
      <c r="C50" s="13">
        <v>0.2</v>
      </c>
      <c r="D50" s="13">
        <v>0.8</v>
      </c>
      <c r="E50" s="13">
        <v>0.05</v>
      </c>
      <c r="F50" s="13">
        <v>0.95</v>
      </c>
      <c r="G50" s="13">
        <v>0</v>
      </c>
      <c r="H50" s="13">
        <v>1</v>
      </c>
      <c r="I50" s="13">
        <v>3</v>
      </c>
      <c r="J50" s="13">
        <v>1</v>
      </c>
      <c r="K50" s="13">
        <v>0.75</v>
      </c>
      <c r="L50" s="13">
        <v>0.5</v>
      </c>
      <c r="M50" s="26">
        <f t="shared" si="0"/>
        <v>6.25</v>
      </c>
      <c r="O50" s="9">
        <f t="shared" si="7"/>
        <v>0</v>
      </c>
      <c r="P50" s="9">
        <f t="shared" si="8"/>
        <v>16</v>
      </c>
      <c r="Q50" s="9">
        <f t="shared" si="9"/>
        <v>48</v>
      </c>
      <c r="R50" s="9">
        <f t="shared" si="10"/>
        <v>16</v>
      </c>
      <c r="S50" s="9">
        <f t="shared" si="11"/>
        <v>12</v>
      </c>
      <c r="T50" s="9">
        <f t="shared" si="12"/>
        <v>8</v>
      </c>
      <c r="V50" s="28">
        <v>23</v>
      </c>
      <c r="W50" s="27">
        <f>O191</f>
        <v>0</v>
      </c>
      <c r="X50" s="27">
        <f t="shared" ref="X50:AB50" si="87">P191</f>
        <v>9.5238095238095237</v>
      </c>
      <c r="Y50" s="27">
        <f t="shared" si="87"/>
        <v>28.654244306418221</v>
      </c>
      <c r="Z50" s="27">
        <f t="shared" si="87"/>
        <v>31.118012422360248</v>
      </c>
      <c r="AA50" s="27">
        <f t="shared" si="87"/>
        <v>12.960662525879917</v>
      </c>
      <c r="AB50" s="27">
        <f t="shared" si="87"/>
        <v>17.74327122153209</v>
      </c>
      <c r="AD50" s="32">
        <f>C191*100</f>
        <v>10.000000000000002</v>
      </c>
      <c r="AE50" s="32">
        <f t="shared" si="14"/>
        <v>90</v>
      </c>
      <c r="AF50" s="31">
        <f>E191*100</f>
        <v>5.0000000000000009</v>
      </c>
      <c r="AG50" s="31">
        <f t="shared" si="15"/>
        <v>95</v>
      </c>
      <c r="AI50" s="10">
        <f t="shared" si="63"/>
        <v>9.5238095238095237</v>
      </c>
      <c r="AJ50" s="10">
        <f t="shared" si="64"/>
        <v>38.178053830227746</v>
      </c>
      <c r="AK50" s="10">
        <f t="shared" si="65"/>
        <v>69.296066252587991</v>
      </c>
      <c r="AL50" s="10">
        <f t="shared" si="66"/>
        <v>82.256728778467902</v>
      </c>
      <c r="AM50" s="10">
        <f t="shared" si="67"/>
        <v>100</v>
      </c>
      <c r="AN50" s="10"/>
    </row>
    <row r="51" spans="1:40" x14ac:dyDescent="0.25">
      <c r="A51" s="15"/>
      <c r="B51" s="16"/>
      <c r="C51" s="17">
        <f t="shared" ref="C51:F51" si="88">AVERAGE(C48:C50)</f>
        <v>0.20000000000000004</v>
      </c>
      <c r="D51" s="17">
        <f t="shared" si="88"/>
        <v>0.80000000000000016</v>
      </c>
      <c r="E51" s="17">
        <f t="shared" si="88"/>
        <v>9.9999999999999992E-2</v>
      </c>
      <c r="F51" s="17">
        <f t="shared" si="88"/>
        <v>0.9</v>
      </c>
      <c r="G51" s="17"/>
      <c r="H51" s="17"/>
      <c r="I51" s="17"/>
      <c r="J51" s="17"/>
      <c r="K51" s="17"/>
      <c r="L51" s="17"/>
      <c r="M51" s="26">
        <f t="shared" si="0"/>
        <v>0</v>
      </c>
      <c r="O51" s="18">
        <f>AVERAGE(O48:O50)</f>
        <v>0</v>
      </c>
      <c r="P51" s="18">
        <f t="shared" ref="P51:T51" si="89">AVERAGE(P48:P50)</f>
        <v>5.333333333333333</v>
      </c>
      <c r="Q51" s="18">
        <f t="shared" si="89"/>
        <v>27.111111111111114</v>
      </c>
      <c r="R51" s="18">
        <f t="shared" si="89"/>
        <v>28.565656565656568</v>
      </c>
      <c r="S51" s="18">
        <f t="shared" si="89"/>
        <v>21.676767676767678</v>
      </c>
      <c r="T51" s="18">
        <f t="shared" si="89"/>
        <v>17.313131313131311</v>
      </c>
      <c r="V51" s="28">
        <v>23.5</v>
      </c>
      <c r="W51" s="27">
        <f>O195</f>
        <v>0</v>
      </c>
      <c r="X51" s="27">
        <f t="shared" ref="X51:AB51" si="90">P195</f>
        <v>8.8888888888888893</v>
      </c>
      <c r="Y51" s="27">
        <f t="shared" si="90"/>
        <v>20</v>
      </c>
      <c r="Z51" s="27">
        <f t="shared" si="90"/>
        <v>21.111111111111111</v>
      </c>
      <c r="AA51" s="27">
        <f t="shared" si="90"/>
        <v>18.333333333333336</v>
      </c>
      <c r="AB51" s="27">
        <f t="shared" si="90"/>
        <v>31.666666666666668</v>
      </c>
      <c r="AD51" s="32">
        <f>C195*100</f>
        <v>16.666666666666664</v>
      </c>
      <c r="AE51" s="32">
        <f t="shared" si="14"/>
        <v>83.333333333333343</v>
      </c>
      <c r="AF51" s="31">
        <f>E195*100</f>
        <v>6.666666666666667</v>
      </c>
      <c r="AG51" s="31">
        <f t="shared" si="15"/>
        <v>93.333333333333329</v>
      </c>
      <c r="AI51" s="10">
        <f t="shared" si="63"/>
        <v>8.8888888888888893</v>
      </c>
      <c r="AJ51" s="10">
        <f t="shared" si="64"/>
        <v>28.888888888888889</v>
      </c>
      <c r="AK51" s="10">
        <f t="shared" si="65"/>
        <v>50</v>
      </c>
      <c r="AL51" s="10">
        <f t="shared" si="66"/>
        <v>68.333333333333343</v>
      </c>
      <c r="AM51" s="10">
        <f t="shared" si="67"/>
        <v>100.00000000000001</v>
      </c>
      <c r="AN51" s="10"/>
    </row>
    <row r="52" spans="1:40" x14ac:dyDescent="0.25">
      <c r="A52" s="11" t="s">
        <v>21</v>
      </c>
      <c r="B52" s="12">
        <v>1</v>
      </c>
      <c r="C52" s="13">
        <v>0.4</v>
      </c>
      <c r="D52" s="13">
        <v>0.6</v>
      </c>
      <c r="E52" s="13">
        <v>0.05</v>
      </c>
      <c r="F52" s="13">
        <v>0.95</v>
      </c>
      <c r="G52" s="13">
        <v>0</v>
      </c>
      <c r="H52" s="13">
        <v>0</v>
      </c>
      <c r="I52" s="13">
        <v>1</v>
      </c>
      <c r="J52" s="13">
        <v>1</v>
      </c>
      <c r="K52" s="13">
        <v>0.5</v>
      </c>
      <c r="L52" s="13">
        <v>0.75</v>
      </c>
      <c r="M52" s="26">
        <f t="shared" si="0"/>
        <v>3.25</v>
      </c>
      <c r="O52" s="9">
        <f t="shared" si="7"/>
        <v>0</v>
      </c>
      <c r="P52" s="9">
        <f t="shared" si="8"/>
        <v>0</v>
      </c>
      <c r="Q52" s="9">
        <f t="shared" si="9"/>
        <v>30.76923076923077</v>
      </c>
      <c r="R52" s="9">
        <f t="shared" si="10"/>
        <v>30.76923076923077</v>
      </c>
      <c r="S52" s="9">
        <f t="shared" si="11"/>
        <v>15.384615384615385</v>
      </c>
      <c r="T52" s="9">
        <f t="shared" si="12"/>
        <v>23.076923076923077</v>
      </c>
      <c r="V52" s="28">
        <v>24</v>
      </c>
      <c r="W52" s="27">
        <f>O199</f>
        <v>0</v>
      </c>
      <c r="X52" s="27">
        <f t="shared" ref="X52:AB52" si="91">P199</f>
        <v>0</v>
      </c>
      <c r="Y52" s="27">
        <f t="shared" si="91"/>
        <v>17.273954116059382</v>
      </c>
      <c r="Z52" s="27">
        <f t="shared" si="91"/>
        <v>34.2442645074224</v>
      </c>
      <c r="AA52" s="27">
        <f t="shared" si="91"/>
        <v>20.327260458839405</v>
      </c>
      <c r="AB52" s="27">
        <f t="shared" si="91"/>
        <v>28.154520917678809</v>
      </c>
      <c r="AD52" s="32">
        <f>C199*100</f>
        <v>18.333333333333336</v>
      </c>
      <c r="AE52" s="32">
        <f t="shared" si="14"/>
        <v>81.666666666666657</v>
      </c>
      <c r="AF52" s="31">
        <f>E199*100</f>
        <v>5.0000000000000009</v>
      </c>
      <c r="AG52" s="31">
        <f t="shared" si="15"/>
        <v>95</v>
      </c>
      <c r="AI52" s="10">
        <f t="shared" si="63"/>
        <v>0</v>
      </c>
      <c r="AJ52" s="10">
        <f t="shared" si="64"/>
        <v>17.273954116059382</v>
      </c>
      <c r="AK52" s="10">
        <f t="shared" si="65"/>
        <v>51.518218623481786</v>
      </c>
      <c r="AL52" s="10">
        <f t="shared" si="66"/>
        <v>71.845479082321191</v>
      </c>
      <c r="AM52" s="10">
        <f t="shared" si="67"/>
        <v>100</v>
      </c>
      <c r="AN52" s="10"/>
    </row>
    <row r="53" spans="1:40" x14ac:dyDescent="0.25">
      <c r="A53" s="11"/>
      <c r="B53" s="12">
        <v>2</v>
      </c>
      <c r="C53" s="13">
        <v>0.4</v>
      </c>
      <c r="D53" s="13">
        <v>0.6</v>
      </c>
      <c r="E53" s="13">
        <v>0.05</v>
      </c>
      <c r="F53" s="13">
        <v>0.95</v>
      </c>
      <c r="G53" s="13">
        <v>0</v>
      </c>
      <c r="H53" s="13">
        <v>0</v>
      </c>
      <c r="I53" s="13">
        <v>1</v>
      </c>
      <c r="J53" s="13">
        <v>2</v>
      </c>
      <c r="K53" s="13">
        <v>0.5</v>
      </c>
      <c r="L53" s="13">
        <v>0.5</v>
      </c>
      <c r="M53" s="26">
        <f t="shared" si="0"/>
        <v>4</v>
      </c>
      <c r="O53" s="9">
        <f t="shared" si="7"/>
        <v>0</v>
      </c>
      <c r="P53" s="9">
        <f t="shared" si="8"/>
        <v>0</v>
      </c>
      <c r="Q53" s="9">
        <f t="shared" si="9"/>
        <v>25</v>
      </c>
      <c r="R53" s="9">
        <f t="shared" si="10"/>
        <v>50</v>
      </c>
      <c r="S53" s="9">
        <f t="shared" si="11"/>
        <v>12.5</v>
      </c>
      <c r="T53" s="9">
        <f t="shared" si="12"/>
        <v>12.5</v>
      </c>
      <c r="V53" s="28">
        <v>24.5</v>
      </c>
      <c r="W53" s="27">
        <f>O203</f>
        <v>0</v>
      </c>
      <c r="X53" s="27">
        <f t="shared" ref="X53:AB53" si="92">P203</f>
        <v>0</v>
      </c>
      <c r="Y53" s="27">
        <f t="shared" si="92"/>
        <v>19.528619528619529</v>
      </c>
      <c r="Z53" s="27">
        <f t="shared" si="92"/>
        <v>32.323232323232325</v>
      </c>
      <c r="AA53" s="27">
        <f t="shared" si="92"/>
        <v>22.558922558922557</v>
      </c>
      <c r="AB53" s="27">
        <f t="shared" si="92"/>
        <v>25.589225589225588</v>
      </c>
      <c r="AD53" s="32">
        <f>C203*100</f>
        <v>16.666666666666664</v>
      </c>
      <c r="AE53" s="32">
        <f t="shared" si="14"/>
        <v>83.333333333333343</v>
      </c>
      <c r="AF53" s="31">
        <f>E203*100</f>
        <v>5.0000000000000009</v>
      </c>
      <c r="AG53" s="31">
        <f t="shared" si="15"/>
        <v>95</v>
      </c>
      <c r="AI53" s="10">
        <f t="shared" si="63"/>
        <v>0</v>
      </c>
      <c r="AJ53" s="10">
        <f t="shared" si="64"/>
        <v>19.528619528619529</v>
      </c>
      <c r="AK53" s="10">
        <f t="shared" si="65"/>
        <v>51.851851851851855</v>
      </c>
      <c r="AL53" s="10">
        <f t="shared" si="66"/>
        <v>74.410774410774408</v>
      </c>
      <c r="AM53" s="10">
        <f t="shared" si="67"/>
        <v>100</v>
      </c>
      <c r="AN53" s="10"/>
    </row>
    <row r="54" spans="1:40" x14ac:dyDescent="0.25">
      <c r="A54" s="11"/>
      <c r="B54" s="12">
        <v>3</v>
      </c>
      <c r="C54" s="13">
        <v>0.3</v>
      </c>
      <c r="D54" s="13">
        <v>0.7</v>
      </c>
      <c r="E54" s="13">
        <v>0.05</v>
      </c>
      <c r="F54" s="13">
        <v>0.95</v>
      </c>
      <c r="G54" s="13">
        <v>0</v>
      </c>
      <c r="H54" s="13">
        <v>0</v>
      </c>
      <c r="I54" s="13">
        <v>1</v>
      </c>
      <c r="J54" s="13">
        <v>2</v>
      </c>
      <c r="K54" s="13">
        <v>0.75</v>
      </c>
      <c r="L54" s="13">
        <v>1</v>
      </c>
      <c r="M54" s="26">
        <f t="shared" si="0"/>
        <v>4.75</v>
      </c>
      <c r="O54" s="9">
        <f t="shared" si="7"/>
        <v>0</v>
      </c>
      <c r="P54" s="9">
        <f t="shared" si="8"/>
        <v>0</v>
      </c>
      <c r="Q54" s="9">
        <f t="shared" si="9"/>
        <v>21.05263157894737</v>
      </c>
      <c r="R54" s="9">
        <f t="shared" si="10"/>
        <v>42.10526315789474</v>
      </c>
      <c r="S54" s="9">
        <f t="shared" si="11"/>
        <v>15.789473684210526</v>
      </c>
      <c r="T54" s="9">
        <f t="shared" si="12"/>
        <v>21.05263157894737</v>
      </c>
      <c r="V54" s="28">
        <v>25</v>
      </c>
      <c r="W54" s="27">
        <f>O207</f>
        <v>0</v>
      </c>
      <c r="X54" s="27">
        <f t="shared" ref="X54:AB54" si="93">P207</f>
        <v>0</v>
      </c>
      <c r="Y54" s="27">
        <f t="shared" si="93"/>
        <v>31.049846839320526</v>
      </c>
      <c r="Z54" s="27">
        <f t="shared" si="93"/>
        <v>28.356244145717834</v>
      </c>
      <c r="AA54" s="27">
        <f t="shared" si="93"/>
        <v>16.929951140477456</v>
      </c>
      <c r="AB54" s="27">
        <f t="shared" si="93"/>
        <v>23.663957874484193</v>
      </c>
      <c r="AD54" s="32">
        <f>C207*100</f>
        <v>16.666666666666664</v>
      </c>
      <c r="AE54" s="32">
        <f t="shared" si="14"/>
        <v>83.333333333333343</v>
      </c>
      <c r="AF54" s="31">
        <f>E207*100</f>
        <v>5.0000000000000009</v>
      </c>
      <c r="AG54" s="31">
        <f t="shared" si="15"/>
        <v>95</v>
      </c>
      <c r="AI54" s="10">
        <f t="shared" si="63"/>
        <v>0</v>
      </c>
      <c r="AJ54" s="10">
        <f t="shared" si="64"/>
        <v>31.049846839320526</v>
      </c>
      <c r="AK54" s="10">
        <f t="shared" si="65"/>
        <v>59.406090985038361</v>
      </c>
      <c r="AL54" s="10">
        <f t="shared" si="66"/>
        <v>76.336042125515817</v>
      </c>
      <c r="AM54" s="10">
        <f t="shared" si="67"/>
        <v>100.00000000000001</v>
      </c>
      <c r="AN54" s="10"/>
    </row>
    <row r="55" spans="1:40" x14ac:dyDescent="0.25">
      <c r="A55" s="15"/>
      <c r="B55" s="16"/>
      <c r="C55" s="17">
        <f t="shared" ref="C55:F55" si="94">AVERAGE(C52:C54)</f>
        <v>0.3666666666666667</v>
      </c>
      <c r="D55" s="17">
        <f t="shared" si="94"/>
        <v>0.6333333333333333</v>
      </c>
      <c r="E55" s="17">
        <f t="shared" si="94"/>
        <v>5.000000000000001E-2</v>
      </c>
      <c r="F55" s="17">
        <f t="shared" si="94"/>
        <v>0.94999999999999984</v>
      </c>
      <c r="G55" s="17"/>
      <c r="H55" s="17"/>
      <c r="I55" s="17"/>
      <c r="J55" s="17"/>
      <c r="K55" s="17"/>
      <c r="L55" s="17"/>
      <c r="M55" s="26">
        <f t="shared" si="0"/>
        <v>0</v>
      </c>
      <c r="O55" s="18">
        <f>AVERAGE(O52:O54)</f>
        <v>0</v>
      </c>
      <c r="P55" s="18">
        <f t="shared" ref="P55:T55" si="95">AVERAGE(P52:P54)</f>
        <v>0</v>
      </c>
      <c r="Q55" s="18">
        <f t="shared" si="95"/>
        <v>25.607287449392715</v>
      </c>
      <c r="R55" s="18">
        <f t="shared" si="95"/>
        <v>40.958164642375174</v>
      </c>
      <c r="S55" s="18">
        <f t="shared" si="95"/>
        <v>14.558029689608638</v>
      </c>
      <c r="T55" s="18">
        <f t="shared" si="95"/>
        <v>18.876518218623485</v>
      </c>
      <c r="V55" s="28">
        <v>25.5</v>
      </c>
      <c r="W55" s="27">
        <f>O211</f>
        <v>0</v>
      </c>
      <c r="X55" s="27">
        <f t="shared" ref="X55:AB55" si="96">P211</f>
        <v>7.8431372549019613</v>
      </c>
      <c r="Y55" s="27">
        <f t="shared" si="96"/>
        <v>28.216619981325863</v>
      </c>
      <c r="Z55" s="27">
        <f t="shared" si="96"/>
        <v>30.700280112044819</v>
      </c>
      <c r="AA55" s="27">
        <f t="shared" si="96"/>
        <v>17.731092436974791</v>
      </c>
      <c r="AB55" s="27">
        <f t="shared" si="96"/>
        <v>15.508870214752569</v>
      </c>
      <c r="AD55" s="32">
        <f>C211*100</f>
        <v>13.333333333333334</v>
      </c>
      <c r="AE55" s="32">
        <f t="shared" si="14"/>
        <v>86.666666666666671</v>
      </c>
      <c r="AF55" s="31">
        <f>E211*100</f>
        <v>18.333333333333336</v>
      </c>
      <c r="AG55" s="31">
        <f t="shared" si="15"/>
        <v>81.666666666666657</v>
      </c>
      <c r="AI55" s="10">
        <f t="shared" si="63"/>
        <v>7.8431372549019613</v>
      </c>
      <c r="AJ55" s="10">
        <f t="shared" si="64"/>
        <v>36.059757236227824</v>
      </c>
      <c r="AK55" s="10">
        <f t="shared" si="65"/>
        <v>66.760037348272647</v>
      </c>
      <c r="AL55" s="10">
        <f t="shared" si="66"/>
        <v>84.491129785247438</v>
      </c>
      <c r="AM55" s="10">
        <f t="shared" si="67"/>
        <v>100</v>
      </c>
      <c r="AN55" s="10"/>
    </row>
    <row r="56" spans="1:40" x14ac:dyDescent="0.25">
      <c r="A56" s="11" t="s">
        <v>22</v>
      </c>
      <c r="B56" s="12">
        <v>1</v>
      </c>
      <c r="C56" s="13">
        <v>0.3</v>
      </c>
      <c r="D56" s="13">
        <v>0.7</v>
      </c>
      <c r="E56" s="13">
        <v>0.05</v>
      </c>
      <c r="F56" s="13">
        <v>0.95</v>
      </c>
      <c r="G56" s="13">
        <v>0</v>
      </c>
      <c r="H56" s="13">
        <v>1</v>
      </c>
      <c r="I56" s="13">
        <v>1</v>
      </c>
      <c r="J56" s="13">
        <v>0.75</v>
      </c>
      <c r="K56" s="13">
        <v>0.5</v>
      </c>
      <c r="L56" s="13">
        <v>0.5</v>
      </c>
      <c r="M56" s="26">
        <f t="shared" si="0"/>
        <v>3.75</v>
      </c>
      <c r="O56" s="9">
        <f t="shared" si="7"/>
        <v>0</v>
      </c>
      <c r="P56" s="9">
        <f t="shared" si="8"/>
        <v>26.666666666666668</v>
      </c>
      <c r="Q56" s="9">
        <f t="shared" si="9"/>
        <v>26.666666666666668</v>
      </c>
      <c r="R56" s="9">
        <f t="shared" si="10"/>
        <v>20</v>
      </c>
      <c r="S56" s="9">
        <f t="shared" si="11"/>
        <v>13.333333333333334</v>
      </c>
      <c r="T56" s="9">
        <f t="shared" si="12"/>
        <v>13.333333333333334</v>
      </c>
      <c r="V56" s="28">
        <v>26</v>
      </c>
      <c r="W56" s="27">
        <f>O215</f>
        <v>0</v>
      </c>
      <c r="X56" s="27">
        <f t="shared" ref="X56:AB56" si="97">P215</f>
        <v>0</v>
      </c>
      <c r="Y56" s="27">
        <f t="shared" si="97"/>
        <v>22.829509671614939</v>
      </c>
      <c r="Z56" s="27">
        <f t="shared" si="97"/>
        <v>35.402609086819616</v>
      </c>
      <c r="AA56" s="27">
        <f t="shared" si="97"/>
        <v>23.043184885290149</v>
      </c>
      <c r="AB56" s="27">
        <f t="shared" si="97"/>
        <v>18.724696356275306</v>
      </c>
      <c r="AD56" s="32">
        <f>C215*100</f>
        <v>10.000000000000002</v>
      </c>
      <c r="AE56" s="32">
        <f t="shared" si="14"/>
        <v>90</v>
      </c>
      <c r="AF56" s="31">
        <f>E215*100</f>
        <v>8.3333333333333321</v>
      </c>
      <c r="AG56" s="31">
        <f t="shared" si="15"/>
        <v>91.666666666666671</v>
      </c>
      <c r="AI56" s="10">
        <f t="shared" si="63"/>
        <v>0</v>
      </c>
      <c r="AJ56" s="10">
        <f t="shared" si="64"/>
        <v>22.829509671614939</v>
      </c>
      <c r="AK56" s="10">
        <f t="shared" si="65"/>
        <v>58.232118758434552</v>
      </c>
      <c r="AL56" s="10">
        <f t="shared" si="66"/>
        <v>81.275303643724698</v>
      </c>
      <c r="AM56" s="10">
        <f t="shared" si="67"/>
        <v>100</v>
      </c>
      <c r="AN56" s="10"/>
    </row>
    <row r="57" spans="1:40" x14ac:dyDescent="0.25">
      <c r="A57" s="11"/>
      <c r="B57" s="12">
        <v>2</v>
      </c>
      <c r="C57" s="13">
        <v>0.3</v>
      </c>
      <c r="D57" s="13">
        <v>0.7</v>
      </c>
      <c r="E57" s="13">
        <v>0.2</v>
      </c>
      <c r="F57" s="13">
        <v>0.8</v>
      </c>
      <c r="G57" s="13">
        <v>0</v>
      </c>
      <c r="H57" s="13">
        <v>1</v>
      </c>
      <c r="I57" s="13">
        <v>0.75</v>
      </c>
      <c r="J57" s="13">
        <v>0.5</v>
      </c>
      <c r="K57" s="13">
        <v>0.25</v>
      </c>
      <c r="L57" s="13">
        <v>0.25</v>
      </c>
      <c r="M57" s="26">
        <f t="shared" si="0"/>
        <v>2.75</v>
      </c>
      <c r="O57" s="9">
        <f t="shared" si="7"/>
        <v>0</v>
      </c>
      <c r="P57" s="9">
        <f t="shared" si="8"/>
        <v>36.363636363636367</v>
      </c>
      <c r="Q57" s="9">
        <f t="shared" si="9"/>
        <v>27.272727272727273</v>
      </c>
      <c r="R57" s="9">
        <f t="shared" si="10"/>
        <v>18.181818181818183</v>
      </c>
      <c r="S57" s="9">
        <f t="shared" si="11"/>
        <v>9.0909090909090917</v>
      </c>
      <c r="T57" s="9">
        <f t="shared" si="12"/>
        <v>9.0909090909090917</v>
      </c>
      <c r="V57" s="28">
        <v>26.5</v>
      </c>
      <c r="W57" s="27">
        <f>O219</f>
        <v>0</v>
      </c>
      <c r="X57" s="27">
        <f t="shared" ref="X57:AB57" si="98">P219</f>
        <v>0</v>
      </c>
      <c r="Y57" s="27">
        <f t="shared" si="98"/>
        <v>19.363878380271824</v>
      </c>
      <c r="Z57" s="27">
        <f t="shared" si="98"/>
        <v>32.697211713605157</v>
      </c>
      <c r="AA57" s="27">
        <f t="shared" si="98"/>
        <v>17.805800756620428</v>
      </c>
      <c r="AB57" s="27">
        <f t="shared" si="98"/>
        <v>30.133109149502591</v>
      </c>
      <c r="AD57" s="32">
        <f>C219*100</f>
        <v>16.666666666666664</v>
      </c>
      <c r="AE57" s="32">
        <f t="shared" si="14"/>
        <v>83.333333333333343</v>
      </c>
      <c r="AF57" s="31">
        <f>E219*100</f>
        <v>6.666666666666667</v>
      </c>
      <c r="AG57" s="31">
        <f t="shared" si="15"/>
        <v>93.333333333333329</v>
      </c>
      <c r="AI57" s="10">
        <f t="shared" si="63"/>
        <v>0</v>
      </c>
      <c r="AJ57" s="10">
        <f t="shared" si="64"/>
        <v>19.363878380271824</v>
      </c>
      <c r="AK57" s="10">
        <f t="shared" si="65"/>
        <v>52.061090093876984</v>
      </c>
      <c r="AL57" s="10">
        <f t="shared" si="66"/>
        <v>69.866890850497413</v>
      </c>
      <c r="AM57" s="10">
        <f t="shared" si="67"/>
        <v>100</v>
      </c>
      <c r="AN57" s="10"/>
    </row>
    <row r="58" spans="1:40" x14ac:dyDescent="0.25">
      <c r="A58" s="11"/>
      <c r="B58" s="12">
        <v>3</v>
      </c>
      <c r="C58" s="13">
        <v>0.1</v>
      </c>
      <c r="D58" s="13">
        <v>0.9</v>
      </c>
      <c r="E58" s="13">
        <v>0.05</v>
      </c>
      <c r="F58" s="13">
        <v>0.95</v>
      </c>
      <c r="G58" s="13">
        <v>0</v>
      </c>
      <c r="H58" s="13">
        <v>0</v>
      </c>
      <c r="I58" s="13">
        <v>0</v>
      </c>
      <c r="J58" s="13">
        <v>1</v>
      </c>
      <c r="K58" s="13">
        <v>0.5</v>
      </c>
      <c r="L58" s="13">
        <v>0.25</v>
      </c>
      <c r="M58" s="26">
        <f t="shared" si="0"/>
        <v>1.75</v>
      </c>
      <c r="O58" s="9">
        <f t="shared" si="7"/>
        <v>0</v>
      </c>
      <c r="P58" s="9">
        <f t="shared" si="8"/>
        <v>0</v>
      </c>
      <c r="Q58" s="9">
        <f t="shared" si="9"/>
        <v>0</v>
      </c>
      <c r="R58" s="9">
        <f t="shared" si="10"/>
        <v>57.142857142857146</v>
      </c>
      <c r="S58" s="9">
        <f t="shared" si="11"/>
        <v>28.571428571428573</v>
      </c>
      <c r="T58" s="9">
        <f t="shared" si="12"/>
        <v>14.285714285714286</v>
      </c>
      <c r="V58" s="28">
        <v>27</v>
      </c>
      <c r="W58" s="27">
        <f>O223</f>
        <v>0</v>
      </c>
      <c r="X58" s="27">
        <f t="shared" ref="X58:AB58" si="99">P223</f>
        <v>0</v>
      </c>
      <c r="Y58" s="27">
        <f t="shared" si="99"/>
        <v>15.384615384615385</v>
      </c>
      <c r="Z58" s="27">
        <f t="shared" si="99"/>
        <v>38.974358974358978</v>
      </c>
      <c r="AA58" s="27">
        <f t="shared" si="99"/>
        <v>20.256410256410259</v>
      </c>
      <c r="AB58" s="27">
        <f t="shared" si="99"/>
        <v>25.384615384615387</v>
      </c>
      <c r="AD58" s="32">
        <f>C223*100</f>
        <v>10.000000000000002</v>
      </c>
      <c r="AE58" s="32">
        <f t="shared" si="14"/>
        <v>90</v>
      </c>
      <c r="AF58" s="31">
        <f>E223*100</f>
        <v>10.000000000000002</v>
      </c>
      <c r="AG58" s="31">
        <f t="shared" si="15"/>
        <v>90</v>
      </c>
      <c r="AI58" s="10">
        <f t="shared" si="63"/>
        <v>0</v>
      </c>
      <c r="AJ58" s="10">
        <f t="shared" si="64"/>
        <v>15.384615384615385</v>
      </c>
      <c r="AK58" s="10">
        <f t="shared" si="65"/>
        <v>54.358974358974365</v>
      </c>
      <c r="AL58" s="10">
        <f t="shared" si="66"/>
        <v>74.615384615384627</v>
      </c>
      <c r="AM58" s="10">
        <f t="shared" si="67"/>
        <v>100.00000000000001</v>
      </c>
      <c r="AN58" s="10"/>
    </row>
    <row r="59" spans="1:40" x14ac:dyDescent="0.25">
      <c r="A59" s="15"/>
      <c r="B59" s="16"/>
      <c r="C59" s="17">
        <f>AVERAGE(C56:C58)</f>
        <v>0.23333333333333331</v>
      </c>
      <c r="D59" s="17">
        <f>AVERAGE(D56:D58)</f>
        <v>0.76666666666666661</v>
      </c>
      <c r="E59" s="17">
        <f>AVERAGE(E56:E58)</f>
        <v>9.9999999999999992E-2</v>
      </c>
      <c r="F59" s="17">
        <f>AVERAGE(F56:F58)</f>
        <v>0.9</v>
      </c>
      <c r="G59" s="17"/>
      <c r="H59" s="17"/>
      <c r="I59" s="17"/>
      <c r="J59" s="17"/>
      <c r="K59" s="17"/>
      <c r="L59" s="17"/>
      <c r="M59" s="26">
        <f t="shared" si="0"/>
        <v>0</v>
      </c>
      <c r="O59" s="18">
        <f>AVERAGE(O56:O58)</f>
        <v>0</v>
      </c>
      <c r="P59" s="18">
        <f t="shared" ref="P59:T59" si="100">AVERAGE(P56:P58)</f>
        <v>21.01010101010101</v>
      </c>
      <c r="Q59" s="18">
        <f t="shared" si="100"/>
        <v>17.979797979797979</v>
      </c>
      <c r="R59" s="18">
        <f t="shared" si="100"/>
        <v>31.774891774891774</v>
      </c>
      <c r="S59" s="18">
        <f t="shared" si="100"/>
        <v>16.998556998557</v>
      </c>
      <c r="T59" s="18">
        <f t="shared" si="100"/>
        <v>12.236652236652239</v>
      </c>
      <c r="V59" s="28">
        <v>27.5</v>
      </c>
      <c r="W59" s="27">
        <f>O227</f>
        <v>0</v>
      </c>
      <c r="X59" s="27">
        <f t="shared" ref="X59:AB59" si="101">P227</f>
        <v>36.264904685957312</v>
      </c>
      <c r="Y59" s="27">
        <f t="shared" si="101"/>
        <v>20.408976987924358</v>
      </c>
      <c r="Z59" s="27">
        <f t="shared" si="101"/>
        <v>19.888736994000151</v>
      </c>
      <c r="AA59" s="27">
        <f t="shared" si="101"/>
        <v>8.3352320194425449</v>
      </c>
      <c r="AB59" s="27">
        <f t="shared" si="101"/>
        <v>15.102149312675628</v>
      </c>
      <c r="AD59" s="32">
        <f>C227*100</f>
        <v>21.666666666666671</v>
      </c>
      <c r="AE59" s="32">
        <f t="shared" si="14"/>
        <v>78.333333333333329</v>
      </c>
      <c r="AF59" s="31">
        <f>E227*100</f>
        <v>11.666666666666668</v>
      </c>
      <c r="AG59" s="31">
        <f t="shared" si="15"/>
        <v>88.333333333333329</v>
      </c>
      <c r="AI59" s="10">
        <f t="shared" si="63"/>
        <v>36.264904685957312</v>
      </c>
      <c r="AJ59" s="10">
        <f t="shared" si="64"/>
        <v>56.673881673881667</v>
      </c>
      <c r="AK59" s="10">
        <f t="shared" si="65"/>
        <v>76.562618667881821</v>
      </c>
      <c r="AL59" s="10">
        <f t="shared" si="66"/>
        <v>84.897850687324365</v>
      </c>
      <c r="AM59" s="10">
        <f t="shared" si="67"/>
        <v>100</v>
      </c>
      <c r="AN59" s="10"/>
    </row>
    <row r="60" spans="1:40" x14ac:dyDescent="0.25">
      <c r="A60" s="11" t="s">
        <v>23</v>
      </c>
      <c r="B60" s="12">
        <v>1</v>
      </c>
      <c r="C60" s="13">
        <v>0.2</v>
      </c>
      <c r="D60" s="13">
        <v>0.8</v>
      </c>
      <c r="E60" s="13">
        <v>0.1</v>
      </c>
      <c r="F60" s="13">
        <v>0.9</v>
      </c>
      <c r="G60" s="19">
        <v>0</v>
      </c>
      <c r="H60" s="19">
        <v>0</v>
      </c>
      <c r="I60" s="13">
        <v>1</v>
      </c>
      <c r="J60" s="13">
        <v>0.5</v>
      </c>
      <c r="K60" s="13">
        <v>0.2</v>
      </c>
      <c r="L60" s="13">
        <v>0.2</v>
      </c>
      <c r="M60" s="26">
        <f t="shared" si="0"/>
        <v>1.9</v>
      </c>
      <c r="O60" s="9">
        <f t="shared" si="7"/>
        <v>0</v>
      </c>
      <c r="P60" s="9">
        <f t="shared" si="8"/>
        <v>0</v>
      </c>
      <c r="Q60" s="9">
        <f t="shared" si="9"/>
        <v>52.631578947368425</v>
      </c>
      <c r="R60" s="9">
        <f t="shared" si="10"/>
        <v>26.315789473684212</v>
      </c>
      <c r="S60" s="9">
        <f t="shared" si="11"/>
        <v>10.526315789473685</v>
      </c>
      <c r="T60" s="9">
        <f t="shared" si="12"/>
        <v>10.526315789473685</v>
      </c>
      <c r="V60" s="28">
        <v>28</v>
      </c>
      <c r="W60" s="27">
        <f>O231</f>
        <v>0</v>
      </c>
      <c r="X60" s="27">
        <f t="shared" ref="X60:AB60" si="102">P231</f>
        <v>12.578616352201257</v>
      </c>
      <c r="Y60" s="27">
        <f t="shared" si="102"/>
        <v>33.878406708595385</v>
      </c>
      <c r="Z60" s="27">
        <f t="shared" si="102"/>
        <v>27.400419287211736</v>
      </c>
      <c r="AA60" s="27">
        <f t="shared" si="102"/>
        <v>11.40461215932914</v>
      </c>
      <c r="AB60" s="27">
        <f t="shared" si="102"/>
        <v>14.737945492662476</v>
      </c>
      <c r="AD60" s="32">
        <f>C231*100</f>
        <v>16.666666666666664</v>
      </c>
      <c r="AE60" s="32">
        <f t="shared" si="14"/>
        <v>83.333333333333343</v>
      </c>
      <c r="AF60" s="31">
        <f>E231*100</f>
        <v>23.333333333333332</v>
      </c>
      <c r="AG60" s="31">
        <f t="shared" si="15"/>
        <v>76.666666666666671</v>
      </c>
      <c r="AI60" s="10">
        <f t="shared" si="63"/>
        <v>12.578616352201257</v>
      </c>
      <c r="AJ60" s="10">
        <f t="shared" si="64"/>
        <v>46.457023060796644</v>
      </c>
      <c r="AK60" s="10">
        <f t="shared" si="65"/>
        <v>73.857442348008377</v>
      </c>
      <c r="AL60" s="10">
        <f t="shared" si="66"/>
        <v>85.262054507337524</v>
      </c>
      <c r="AM60" s="10">
        <f t="shared" si="67"/>
        <v>100</v>
      </c>
      <c r="AN60" s="10"/>
    </row>
    <row r="61" spans="1:40" x14ac:dyDescent="0.25">
      <c r="A61" s="11"/>
      <c r="B61" s="12">
        <v>2</v>
      </c>
      <c r="C61" s="13">
        <v>0.5</v>
      </c>
      <c r="D61" s="13">
        <v>0.5</v>
      </c>
      <c r="E61" s="13">
        <v>0.05</v>
      </c>
      <c r="F61" s="13">
        <v>0.95</v>
      </c>
      <c r="G61" s="13">
        <v>0</v>
      </c>
      <c r="H61" s="13">
        <v>0</v>
      </c>
      <c r="I61" s="13">
        <v>1</v>
      </c>
      <c r="J61" s="13">
        <v>1</v>
      </c>
      <c r="K61" s="13">
        <v>1</v>
      </c>
      <c r="L61" s="13">
        <v>0.75</v>
      </c>
      <c r="M61" s="26">
        <f t="shared" si="0"/>
        <v>3.75</v>
      </c>
      <c r="O61" s="9">
        <f t="shared" si="7"/>
        <v>0</v>
      </c>
      <c r="P61" s="9">
        <f t="shared" si="8"/>
        <v>0</v>
      </c>
      <c r="Q61" s="9">
        <f t="shared" si="9"/>
        <v>26.666666666666668</v>
      </c>
      <c r="R61" s="9">
        <f t="shared" si="10"/>
        <v>26.666666666666668</v>
      </c>
      <c r="S61" s="9">
        <f t="shared" si="11"/>
        <v>26.666666666666668</v>
      </c>
      <c r="T61" s="9">
        <f t="shared" si="12"/>
        <v>20</v>
      </c>
      <c r="V61" s="28">
        <v>28.5</v>
      </c>
      <c r="W61" s="27">
        <f>O235</f>
        <v>0</v>
      </c>
      <c r="X61" s="27">
        <f t="shared" ref="X61:AB61" si="103">P235</f>
        <v>8.8888888888888893</v>
      </c>
      <c r="Y61" s="27">
        <f t="shared" si="103"/>
        <v>21.111111111111114</v>
      </c>
      <c r="Z61" s="27">
        <f t="shared" si="103"/>
        <v>22.222222222222225</v>
      </c>
      <c r="AA61" s="27">
        <f t="shared" si="103"/>
        <v>21.666666666666668</v>
      </c>
      <c r="AB61" s="27">
        <f t="shared" si="103"/>
        <v>26.111111111111114</v>
      </c>
      <c r="AD61" s="32">
        <f>C235*100</f>
        <v>13.333333333333334</v>
      </c>
      <c r="AE61" s="32">
        <f t="shared" si="14"/>
        <v>86.666666666666671</v>
      </c>
      <c r="AF61" s="31">
        <f>E235*100</f>
        <v>10.000000000000002</v>
      </c>
      <c r="AG61" s="31">
        <f t="shared" si="15"/>
        <v>90</v>
      </c>
      <c r="AI61" s="10">
        <f t="shared" si="63"/>
        <v>8.8888888888888893</v>
      </c>
      <c r="AJ61" s="10">
        <f t="shared" si="64"/>
        <v>30.000000000000004</v>
      </c>
      <c r="AK61" s="10">
        <f t="shared" si="65"/>
        <v>52.222222222222229</v>
      </c>
      <c r="AL61" s="10">
        <f t="shared" si="66"/>
        <v>73.8888888888889</v>
      </c>
      <c r="AM61" s="10">
        <f t="shared" si="67"/>
        <v>100.00000000000001</v>
      </c>
      <c r="AN61" s="10"/>
    </row>
    <row r="62" spans="1:40" x14ac:dyDescent="0.25">
      <c r="A62" s="11"/>
      <c r="B62" s="12">
        <v>3</v>
      </c>
      <c r="C62" s="13">
        <v>0.3</v>
      </c>
      <c r="D62" s="13">
        <v>0.7</v>
      </c>
      <c r="E62" s="13">
        <v>0.05</v>
      </c>
      <c r="F62" s="13">
        <v>0.95</v>
      </c>
      <c r="G62" s="13">
        <v>0</v>
      </c>
      <c r="H62" s="13">
        <v>0</v>
      </c>
      <c r="I62" s="13">
        <v>1</v>
      </c>
      <c r="J62" s="13">
        <v>0.5</v>
      </c>
      <c r="K62" s="13">
        <v>0.2</v>
      </c>
      <c r="L62" s="13">
        <v>0.4</v>
      </c>
      <c r="M62" s="26">
        <f t="shared" si="0"/>
        <v>2.1</v>
      </c>
      <c r="O62" s="9">
        <f t="shared" si="7"/>
        <v>0</v>
      </c>
      <c r="P62" s="9">
        <f t="shared" si="8"/>
        <v>0</v>
      </c>
      <c r="Q62" s="9">
        <f t="shared" si="9"/>
        <v>47.61904761904762</v>
      </c>
      <c r="R62" s="9">
        <f t="shared" si="10"/>
        <v>23.80952380952381</v>
      </c>
      <c r="S62" s="9">
        <f t="shared" si="11"/>
        <v>9.5238095238095237</v>
      </c>
      <c r="T62" s="9">
        <f t="shared" si="12"/>
        <v>19.047619047619047</v>
      </c>
      <c r="V62" s="28">
        <v>29</v>
      </c>
      <c r="W62" s="27">
        <f>O239</f>
        <v>0</v>
      </c>
      <c r="X62" s="27">
        <f t="shared" ref="X62:AB62" si="104">P239</f>
        <v>0</v>
      </c>
      <c r="Y62" s="27">
        <f t="shared" si="104"/>
        <v>27.194211017740429</v>
      </c>
      <c r="Z62" s="27">
        <f t="shared" si="104"/>
        <v>31.611811391223153</v>
      </c>
      <c r="AA62" s="27">
        <f t="shared" si="104"/>
        <v>17.17436974789916</v>
      </c>
      <c r="AB62" s="27">
        <f t="shared" si="104"/>
        <v>24.019607843137255</v>
      </c>
      <c r="AD62" s="32">
        <f>C239*100</f>
        <v>13.333333333333334</v>
      </c>
      <c r="AE62" s="32">
        <f t="shared" si="14"/>
        <v>86.666666666666671</v>
      </c>
      <c r="AF62" s="31">
        <f>E239*100</f>
        <v>21.666666666666668</v>
      </c>
      <c r="AG62" s="31">
        <f t="shared" si="15"/>
        <v>78.333333333333329</v>
      </c>
      <c r="AI62" s="10">
        <f t="shared" si="63"/>
        <v>0</v>
      </c>
      <c r="AJ62" s="10">
        <f t="shared" si="64"/>
        <v>27.194211017740429</v>
      </c>
      <c r="AK62" s="10">
        <f t="shared" si="65"/>
        <v>58.806022408963585</v>
      </c>
      <c r="AL62" s="10">
        <f t="shared" si="66"/>
        <v>75.980392156862749</v>
      </c>
      <c r="AM62" s="10">
        <f t="shared" si="67"/>
        <v>100</v>
      </c>
      <c r="AN62" s="10"/>
    </row>
    <row r="63" spans="1:40" x14ac:dyDescent="0.25">
      <c r="A63" s="15"/>
      <c r="B63" s="16"/>
      <c r="C63" s="17">
        <f>AVERAGE(C60:C62)</f>
        <v>0.33333333333333331</v>
      </c>
      <c r="D63" s="17">
        <f>AVERAGE(D60:D62)</f>
        <v>0.66666666666666663</v>
      </c>
      <c r="E63" s="17">
        <f>AVERAGE(E60:E62)</f>
        <v>6.6666666666666666E-2</v>
      </c>
      <c r="F63" s="17">
        <f>AVERAGE(F60:F62)</f>
        <v>0.93333333333333324</v>
      </c>
      <c r="G63" s="17"/>
      <c r="H63" s="17"/>
      <c r="I63" s="17"/>
      <c r="J63" s="17"/>
      <c r="K63" s="17"/>
      <c r="L63" s="17"/>
      <c r="M63" s="26">
        <f t="shared" si="0"/>
        <v>0</v>
      </c>
      <c r="O63" s="18">
        <f>AVERAGE(O60:O62)</f>
        <v>0</v>
      </c>
      <c r="P63" s="18">
        <f t="shared" ref="P63:T63" si="105">AVERAGE(P60:P62)</f>
        <v>0</v>
      </c>
      <c r="Q63" s="18">
        <f t="shared" si="105"/>
        <v>42.305764411027575</v>
      </c>
      <c r="R63" s="18">
        <f t="shared" si="105"/>
        <v>25.59732664995823</v>
      </c>
      <c r="S63" s="18">
        <f t="shared" si="105"/>
        <v>15.572263993316627</v>
      </c>
      <c r="T63" s="18">
        <f t="shared" si="105"/>
        <v>16.524644945697577</v>
      </c>
      <c r="V63" s="28">
        <v>29.5</v>
      </c>
      <c r="W63" s="27">
        <f>O243</f>
        <v>0</v>
      </c>
      <c r="X63" s="27">
        <f t="shared" ref="X63:AB63" si="106">P243</f>
        <v>0</v>
      </c>
      <c r="Y63" s="27">
        <f t="shared" si="106"/>
        <v>34.086371425427217</v>
      </c>
      <c r="Z63" s="27">
        <f t="shared" si="106"/>
        <v>27.065352387240797</v>
      </c>
      <c r="AA63" s="27">
        <f t="shared" si="106"/>
        <v>17.043185712713608</v>
      </c>
      <c r="AB63" s="27">
        <f t="shared" si="106"/>
        <v>21.805090474618371</v>
      </c>
      <c r="AD63" s="32">
        <f>C243*100</f>
        <v>16.666666666666664</v>
      </c>
      <c r="AE63" s="32">
        <f t="shared" si="14"/>
        <v>83.333333333333343</v>
      </c>
      <c r="AF63" s="31">
        <f>E243*100</f>
        <v>6.666666666666667</v>
      </c>
      <c r="AG63" s="31">
        <f t="shared" si="15"/>
        <v>93.333333333333329</v>
      </c>
      <c r="AI63" s="10">
        <f t="shared" si="63"/>
        <v>0</v>
      </c>
      <c r="AJ63" s="10">
        <f t="shared" si="64"/>
        <v>34.086371425427217</v>
      </c>
      <c r="AK63" s="10">
        <f t="shared" si="65"/>
        <v>61.15172381266801</v>
      </c>
      <c r="AL63" s="10">
        <f t="shared" si="66"/>
        <v>78.194909525381618</v>
      </c>
      <c r="AM63" s="10">
        <f t="shared" si="67"/>
        <v>99.999999999999986</v>
      </c>
      <c r="AN63" s="10"/>
    </row>
    <row r="64" spans="1:40" x14ac:dyDescent="0.25">
      <c r="A64" s="11" t="s">
        <v>24</v>
      </c>
      <c r="B64" s="12">
        <v>1</v>
      </c>
      <c r="C64" s="13">
        <v>0.3</v>
      </c>
      <c r="D64" s="13">
        <v>0.7</v>
      </c>
      <c r="E64" s="13">
        <v>0.05</v>
      </c>
      <c r="F64" s="13">
        <v>0.95</v>
      </c>
      <c r="G64" s="13">
        <v>0</v>
      </c>
      <c r="H64" s="13">
        <v>0</v>
      </c>
      <c r="I64" s="13">
        <v>1</v>
      </c>
      <c r="J64" s="13">
        <v>0.5</v>
      </c>
      <c r="K64" s="13">
        <v>0.25</v>
      </c>
      <c r="L64" s="13">
        <v>0.4</v>
      </c>
      <c r="M64" s="26">
        <f t="shared" si="0"/>
        <v>2.15</v>
      </c>
      <c r="O64" s="9">
        <f t="shared" si="7"/>
        <v>0</v>
      </c>
      <c r="P64" s="9">
        <f t="shared" si="8"/>
        <v>0</v>
      </c>
      <c r="Q64" s="9">
        <f t="shared" si="9"/>
        <v>46.511627906976749</v>
      </c>
      <c r="R64" s="9">
        <f t="shared" si="10"/>
        <v>23.255813953488374</v>
      </c>
      <c r="S64" s="9">
        <f t="shared" si="11"/>
        <v>11.627906976744187</v>
      </c>
      <c r="T64" s="9">
        <f t="shared" si="12"/>
        <v>18.604651162790699</v>
      </c>
      <c r="V64" s="28">
        <v>30</v>
      </c>
      <c r="W64" s="27">
        <f>O247</f>
        <v>0</v>
      </c>
      <c r="X64" s="27">
        <f t="shared" ref="X64:AB64" si="107">P247</f>
        <v>14.88095238095238</v>
      </c>
      <c r="Y64" s="27">
        <f t="shared" si="107"/>
        <v>20.161258948023654</v>
      </c>
      <c r="Z64" s="27">
        <f t="shared" si="107"/>
        <v>20.161258948023654</v>
      </c>
      <c r="AA64" s="27">
        <f t="shared" si="107"/>
        <v>20.822634609399316</v>
      </c>
      <c r="AB64" s="27">
        <f t="shared" si="107"/>
        <v>23.973895113600992</v>
      </c>
      <c r="AD64" s="32">
        <f>C247*100</f>
        <v>23.333333333333336</v>
      </c>
      <c r="AE64" s="32">
        <f t="shared" si="14"/>
        <v>76.666666666666657</v>
      </c>
      <c r="AF64" s="31">
        <f>E247*100</f>
        <v>6.666666666666667</v>
      </c>
      <c r="AG64" s="31">
        <f t="shared" si="15"/>
        <v>93.333333333333329</v>
      </c>
      <c r="AI64" s="10">
        <f t="shared" si="63"/>
        <v>14.88095238095238</v>
      </c>
      <c r="AJ64" s="10">
        <f t="shared" si="64"/>
        <v>35.042211328976038</v>
      </c>
      <c r="AK64" s="10">
        <f t="shared" si="65"/>
        <v>55.203470276999695</v>
      </c>
      <c r="AL64" s="10">
        <f t="shared" si="66"/>
        <v>76.026104886399011</v>
      </c>
      <c r="AM64" s="10">
        <f t="shared" si="67"/>
        <v>100</v>
      </c>
      <c r="AN64" s="10"/>
    </row>
    <row r="65" spans="1:40" x14ac:dyDescent="0.25">
      <c r="A65" s="11"/>
      <c r="B65" s="12">
        <v>2</v>
      </c>
      <c r="C65" s="13">
        <v>0.3</v>
      </c>
      <c r="D65" s="13">
        <v>0.7</v>
      </c>
      <c r="E65" s="13">
        <v>0.1</v>
      </c>
      <c r="F65" s="13">
        <v>0.9</v>
      </c>
      <c r="G65" s="13">
        <v>0</v>
      </c>
      <c r="H65" s="13">
        <v>0</v>
      </c>
      <c r="I65" s="13">
        <v>1</v>
      </c>
      <c r="J65" s="13">
        <v>1</v>
      </c>
      <c r="K65" s="13">
        <v>0.5</v>
      </c>
      <c r="L65" s="13">
        <v>0.5</v>
      </c>
      <c r="M65" s="26">
        <f t="shared" si="0"/>
        <v>3</v>
      </c>
      <c r="O65" s="9">
        <f t="shared" si="7"/>
        <v>0</v>
      </c>
      <c r="P65" s="9">
        <f t="shared" si="8"/>
        <v>0</v>
      </c>
      <c r="Q65" s="9">
        <f t="shared" si="9"/>
        <v>33.333333333333336</v>
      </c>
      <c r="R65" s="9">
        <f t="shared" si="10"/>
        <v>33.333333333333336</v>
      </c>
      <c r="S65" s="9">
        <f t="shared" si="11"/>
        <v>16.666666666666668</v>
      </c>
      <c r="T65" s="9">
        <f t="shared" si="12"/>
        <v>16.666666666666668</v>
      </c>
      <c r="V65" s="28">
        <v>30.5</v>
      </c>
      <c r="W65" s="27">
        <f>O251</f>
        <v>0</v>
      </c>
      <c r="X65" s="27">
        <f t="shared" ref="X65:AB65" si="108">P251</f>
        <v>11.111111111111112</v>
      </c>
      <c r="Y65" s="27">
        <f t="shared" si="108"/>
        <v>31.959913615296887</v>
      </c>
      <c r="Z65" s="27">
        <f t="shared" si="108"/>
        <v>23.677537550653952</v>
      </c>
      <c r="AA65" s="27">
        <f t="shared" si="108"/>
        <v>17.868408919948557</v>
      </c>
      <c r="AB65" s="27">
        <f t="shared" si="108"/>
        <v>15.383028802989493</v>
      </c>
      <c r="AD65" s="32">
        <f>C251*100</f>
        <v>20</v>
      </c>
      <c r="AE65" s="32">
        <f t="shared" si="14"/>
        <v>80</v>
      </c>
      <c r="AF65" s="31">
        <f>E251*100</f>
        <v>13.333333333333334</v>
      </c>
      <c r="AG65" s="31">
        <f t="shared" si="15"/>
        <v>86.666666666666671</v>
      </c>
      <c r="AI65" s="10">
        <f t="shared" si="63"/>
        <v>11.111111111111112</v>
      </c>
      <c r="AJ65" s="10">
        <f t="shared" si="64"/>
        <v>43.071024726407998</v>
      </c>
      <c r="AK65" s="10">
        <f t="shared" si="65"/>
        <v>66.74856227706195</v>
      </c>
      <c r="AL65" s="10">
        <f t="shared" si="66"/>
        <v>84.616971197010514</v>
      </c>
      <c r="AM65" s="10">
        <f t="shared" si="67"/>
        <v>100</v>
      </c>
      <c r="AN65" s="10"/>
    </row>
    <row r="66" spans="1:40" x14ac:dyDescent="0.25">
      <c r="A66" s="11"/>
      <c r="B66" s="12">
        <v>3</v>
      </c>
      <c r="C66" s="13">
        <v>0.4</v>
      </c>
      <c r="D66" s="13">
        <v>0.6</v>
      </c>
      <c r="E66" s="13">
        <v>0.05</v>
      </c>
      <c r="F66" s="13">
        <v>0.95</v>
      </c>
      <c r="G66" s="13">
        <v>0</v>
      </c>
      <c r="H66" s="13">
        <v>0</v>
      </c>
      <c r="I66" s="13">
        <v>1</v>
      </c>
      <c r="J66" s="13">
        <v>2</v>
      </c>
      <c r="K66" s="13">
        <v>1</v>
      </c>
      <c r="L66" s="13">
        <v>1</v>
      </c>
      <c r="M66" s="26">
        <f t="shared" si="0"/>
        <v>5</v>
      </c>
      <c r="O66" s="9">
        <f t="shared" si="7"/>
        <v>0</v>
      </c>
      <c r="P66" s="9">
        <f t="shared" si="8"/>
        <v>0</v>
      </c>
      <c r="Q66" s="9">
        <f t="shared" si="9"/>
        <v>20</v>
      </c>
      <c r="R66" s="9">
        <f t="shared" si="10"/>
        <v>40</v>
      </c>
      <c r="S66" s="9">
        <f t="shared" si="11"/>
        <v>20</v>
      </c>
      <c r="T66" s="9">
        <f t="shared" si="12"/>
        <v>20</v>
      </c>
      <c r="V66" s="28">
        <v>31</v>
      </c>
      <c r="W66" s="27">
        <f>O255</f>
        <v>0</v>
      </c>
      <c r="X66" s="27">
        <f t="shared" ref="X66:AB66" si="109">P255</f>
        <v>0</v>
      </c>
      <c r="Y66" s="27">
        <f t="shared" si="109"/>
        <v>28.282828282828287</v>
      </c>
      <c r="Z66" s="27">
        <f t="shared" si="109"/>
        <v>25.505050505050505</v>
      </c>
      <c r="AA66" s="27">
        <f t="shared" si="109"/>
        <v>20.202020202020204</v>
      </c>
      <c r="AB66" s="27">
        <f t="shared" si="109"/>
        <v>26.01010101010101</v>
      </c>
      <c r="AD66" s="32">
        <f>C255*100</f>
        <v>13.333333333333334</v>
      </c>
      <c r="AE66" s="32">
        <f t="shared" si="14"/>
        <v>86.666666666666671</v>
      </c>
      <c r="AF66" s="31">
        <f>E255*100</f>
        <v>6.666666666666667</v>
      </c>
      <c r="AG66" s="31">
        <f t="shared" si="15"/>
        <v>93.333333333333329</v>
      </c>
      <c r="AI66" s="10">
        <f t="shared" si="63"/>
        <v>0</v>
      </c>
      <c r="AJ66" s="10">
        <f t="shared" si="64"/>
        <v>28.282828282828287</v>
      </c>
      <c r="AK66" s="10">
        <f t="shared" si="65"/>
        <v>53.787878787878796</v>
      </c>
      <c r="AL66" s="10">
        <f t="shared" si="66"/>
        <v>73.989898989899004</v>
      </c>
      <c r="AM66" s="10">
        <f t="shared" si="67"/>
        <v>100.00000000000001</v>
      </c>
      <c r="AN66" s="10"/>
    </row>
    <row r="67" spans="1:40" x14ac:dyDescent="0.25">
      <c r="A67" s="15"/>
      <c r="B67" s="16"/>
      <c r="C67" s="17">
        <f t="shared" ref="C67:D67" si="110">AVERAGE(C64:C66)</f>
        <v>0.33333333333333331</v>
      </c>
      <c r="D67" s="17">
        <f t="shared" si="110"/>
        <v>0.66666666666666663</v>
      </c>
      <c r="E67" s="17">
        <f>AVERAGE(E64:E66)</f>
        <v>6.6666666666666666E-2</v>
      </c>
      <c r="F67" s="17">
        <f>AVERAGE(F64:F66)</f>
        <v>0.93333333333333324</v>
      </c>
      <c r="G67" s="17"/>
      <c r="H67" s="17"/>
      <c r="I67" s="17"/>
      <c r="J67" s="17"/>
      <c r="K67" s="17"/>
      <c r="L67" s="17"/>
      <c r="M67" s="26">
        <f t="shared" si="0"/>
        <v>0</v>
      </c>
      <c r="O67" s="18">
        <f>AVERAGE(O64:O66)</f>
        <v>0</v>
      </c>
      <c r="P67" s="18">
        <f t="shared" ref="P67:T67" si="111">AVERAGE(P64:P66)</f>
        <v>0</v>
      </c>
      <c r="Q67" s="18">
        <f t="shared" si="111"/>
        <v>33.281653746770026</v>
      </c>
      <c r="R67" s="18">
        <f t="shared" si="111"/>
        <v>32.196382428940574</v>
      </c>
      <c r="S67" s="18">
        <f t="shared" si="111"/>
        <v>16.098191214470287</v>
      </c>
      <c r="T67" s="18">
        <f t="shared" si="111"/>
        <v>18.423772609819121</v>
      </c>
      <c r="V67" s="28">
        <v>31.5</v>
      </c>
      <c r="W67" s="27">
        <f>O259</f>
        <v>0</v>
      </c>
      <c r="X67" s="27">
        <f t="shared" ref="X67:AB67" si="112">P259</f>
        <v>14.462081128747796</v>
      </c>
      <c r="Y67" s="27">
        <f t="shared" si="112"/>
        <v>36.975986975986977</v>
      </c>
      <c r="Z67" s="27">
        <f t="shared" si="112"/>
        <v>22.425722425722427</v>
      </c>
      <c r="AA67" s="27">
        <f t="shared" si="112"/>
        <v>11.212861212861213</v>
      </c>
      <c r="AB67" s="27">
        <f t="shared" si="112"/>
        <v>14.92334825668159</v>
      </c>
      <c r="AD67" s="32">
        <f>C259*100</f>
        <v>20.000000000000004</v>
      </c>
      <c r="AE67" s="32">
        <f t="shared" si="14"/>
        <v>80</v>
      </c>
      <c r="AF67" s="31">
        <f>E259*100</f>
        <v>8.3333333333333321</v>
      </c>
      <c r="AG67" s="31">
        <f t="shared" si="15"/>
        <v>91.666666666666671</v>
      </c>
      <c r="AI67" s="10">
        <f t="shared" si="63"/>
        <v>14.462081128747796</v>
      </c>
      <c r="AJ67" s="10">
        <f t="shared" si="64"/>
        <v>51.438068104734775</v>
      </c>
      <c r="AK67" s="10">
        <f t="shared" si="65"/>
        <v>73.863790530457209</v>
      </c>
      <c r="AL67" s="10">
        <f t="shared" si="66"/>
        <v>85.076651743318422</v>
      </c>
      <c r="AM67" s="10">
        <f t="shared" si="67"/>
        <v>100.00000000000001</v>
      </c>
      <c r="AN67" s="10"/>
    </row>
    <row r="68" spans="1:40" x14ac:dyDescent="0.25">
      <c r="A68" s="11" t="s">
        <v>25</v>
      </c>
      <c r="B68" s="12">
        <v>1</v>
      </c>
      <c r="C68" s="13">
        <v>0.4</v>
      </c>
      <c r="D68" s="13">
        <v>0.6</v>
      </c>
      <c r="E68" s="13">
        <v>0.05</v>
      </c>
      <c r="F68" s="13">
        <v>0.95</v>
      </c>
      <c r="G68" s="13">
        <v>0</v>
      </c>
      <c r="H68" s="13">
        <v>0</v>
      </c>
      <c r="I68" s="13">
        <v>1</v>
      </c>
      <c r="J68" s="13">
        <v>3</v>
      </c>
      <c r="K68" s="13">
        <v>2</v>
      </c>
      <c r="L68" s="13">
        <v>2</v>
      </c>
      <c r="M68" s="26">
        <f t="shared" ref="M68:M131" si="113">SUM(G68:L68)</f>
        <v>8</v>
      </c>
      <c r="O68" s="9">
        <f t="shared" si="7"/>
        <v>0</v>
      </c>
      <c r="P68" s="9">
        <f t="shared" si="8"/>
        <v>0</v>
      </c>
      <c r="Q68" s="9">
        <f t="shared" si="9"/>
        <v>12.5</v>
      </c>
      <c r="R68" s="9">
        <f t="shared" si="10"/>
        <v>37.5</v>
      </c>
      <c r="S68" s="9">
        <f t="shared" si="11"/>
        <v>25</v>
      </c>
      <c r="T68" s="9">
        <f t="shared" si="12"/>
        <v>25</v>
      </c>
      <c r="V68" s="28">
        <v>32</v>
      </c>
      <c r="W68" s="27">
        <f>O263</f>
        <v>0</v>
      </c>
      <c r="X68" s="27">
        <f t="shared" ref="X68:AB68" si="114">P263</f>
        <v>10.822510822510822</v>
      </c>
      <c r="Y68" s="27">
        <f t="shared" si="114"/>
        <v>20.502645502645503</v>
      </c>
      <c r="Z68" s="27">
        <f t="shared" si="114"/>
        <v>28.751803751803749</v>
      </c>
      <c r="AA68" s="27">
        <f t="shared" si="114"/>
        <v>14.874939874939875</v>
      </c>
      <c r="AB68" s="27">
        <f t="shared" si="114"/>
        <v>25.048100048100043</v>
      </c>
      <c r="AD68" s="32">
        <f>C263*100</f>
        <v>16.666666666666664</v>
      </c>
      <c r="AE68" s="32">
        <f t="shared" si="14"/>
        <v>83.333333333333343</v>
      </c>
      <c r="AF68" s="31">
        <f>E263*100</f>
        <v>20</v>
      </c>
      <c r="AG68" s="31">
        <f t="shared" si="15"/>
        <v>80</v>
      </c>
      <c r="AI68" s="10">
        <f t="shared" ref="AI68:AI95" si="115">W68+X68</f>
        <v>10.822510822510822</v>
      </c>
      <c r="AJ68" s="10">
        <f t="shared" ref="AJ68:AJ99" si="116">AI68+Y68</f>
        <v>31.325156325156325</v>
      </c>
      <c r="AK68" s="10">
        <f t="shared" ref="AK68:AK99" si="117">AJ68+Z68</f>
        <v>60.076960076960077</v>
      </c>
      <c r="AL68" s="10">
        <f t="shared" ref="AL68:AL99" si="118">AA68+AK68</f>
        <v>74.951899951899946</v>
      </c>
      <c r="AM68" s="10">
        <f t="shared" ref="AM68:AM99" si="119">AL68+AB68</f>
        <v>99.999999999999986</v>
      </c>
      <c r="AN68" s="10"/>
    </row>
    <row r="69" spans="1:40" x14ac:dyDescent="0.25">
      <c r="A69" s="11"/>
      <c r="B69" s="12">
        <v>2</v>
      </c>
      <c r="C69" s="13">
        <v>0.1</v>
      </c>
      <c r="D69" s="13">
        <v>0.9</v>
      </c>
      <c r="E69" s="13">
        <v>0.05</v>
      </c>
      <c r="F69" s="13">
        <v>0.95</v>
      </c>
      <c r="G69" s="13">
        <v>0</v>
      </c>
      <c r="H69" s="13">
        <v>0</v>
      </c>
      <c r="I69" s="13">
        <v>1</v>
      </c>
      <c r="J69" s="13">
        <v>1</v>
      </c>
      <c r="K69" s="13">
        <v>0.5</v>
      </c>
      <c r="L69" s="13">
        <v>0.25</v>
      </c>
      <c r="M69" s="26">
        <f t="shared" si="113"/>
        <v>2.75</v>
      </c>
      <c r="O69" s="9">
        <f t="shared" ref="O69:O132" si="120">G69*100/M69</f>
        <v>0</v>
      </c>
      <c r="P69" s="9">
        <f t="shared" ref="P69:P132" si="121">H69*100/M69</f>
        <v>0</v>
      </c>
      <c r="Q69" s="9">
        <f t="shared" ref="Q69:Q132" si="122">I69*100/M69</f>
        <v>36.363636363636367</v>
      </c>
      <c r="R69" s="9">
        <f t="shared" ref="R69:R132" si="123">J69*100/M69</f>
        <v>36.363636363636367</v>
      </c>
      <c r="S69" s="9">
        <f t="shared" ref="S69:S132" si="124">K69*100/M69</f>
        <v>18.181818181818183</v>
      </c>
      <c r="T69" s="9">
        <f t="shared" ref="T69:T132" si="125">L69*100/M69</f>
        <v>9.0909090909090917</v>
      </c>
      <c r="V69" s="28">
        <v>32.5</v>
      </c>
      <c r="W69" s="27">
        <f>O267</f>
        <v>0</v>
      </c>
      <c r="X69" s="27">
        <f t="shared" ref="X69:AB69" si="126">P267</f>
        <v>0</v>
      </c>
      <c r="Y69" s="27">
        <f t="shared" si="126"/>
        <v>16.666666666666668</v>
      </c>
      <c r="Z69" s="27">
        <f t="shared" si="126"/>
        <v>25.505050505050509</v>
      </c>
      <c r="AA69" s="27">
        <f t="shared" si="126"/>
        <v>20.202020202020204</v>
      </c>
      <c r="AB69" s="27">
        <f t="shared" si="126"/>
        <v>37.626262626262623</v>
      </c>
      <c r="AD69" s="32">
        <f>C267*100</f>
        <v>16.666666666666664</v>
      </c>
      <c r="AE69" s="32">
        <f t="shared" ref="AE69:AE95" si="127">100-AD69</f>
        <v>83.333333333333343</v>
      </c>
      <c r="AF69" s="31">
        <f>E267*100</f>
        <v>5.0000000000000009</v>
      </c>
      <c r="AG69" s="31">
        <f t="shared" ref="AG69:AG95" si="128">100-AF69</f>
        <v>95</v>
      </c>
      <c r="AI69" s="10">
        <f t="shared" si="115"/>
        <v>0</v>
      </c>
      <c r="AJ69" s="10">
        <f t="shared" si="116"/>
        <v>16.666666666666668</v>
      </c>
      <c r="AK69" s="10">
        <f t="shared" si="117"/>
        <v>42.171717171717177</v>
      </c>
      <c r="AL69" s="10">
        <f t="shared" si="118"/>
        <v>62.373737373737384</v>
      </c>
      <c r="AM69" s="10">
        <f t="shared" si="119"/>
        <v>100</v>
      </c>
      <c r="AN69" s="10"/>
    </row>
    <row r="70" spans="1:40" x14ac:dyDescent="0.25">
      <c r="A70" s="11"/>
      <c r="B70" s="12">
        <v>3</v>
      </c>
      <c r="C70" s="13">
        <v>0.1</v>
      </c>
      <c r="D70" s="13">
        <v>0.9</v>
      </c>
      <c r="E70" s="13">
        <v>0.3</v>
      </c>
      <c r="F70" s="13">
        <v>0.7</v>
      </c>
      <c r="G70" s="13">
        <v>0</v>
      </c>
      <c r="H70" s="13">
        <v>1</v>
      </c>
      <c r="I70" s="13">
        <v>0.5</v>
      </c>
      <c r="J70" s="13">
        <v>0.75</v>
      </c>
      <c r="K70" s="13">
        <v>0.25</v>
      </c>
      <c r="L70" s="13">
        <v>0.5</v>
      </c>
      <c r="M70" s="26">
        <f t="shared" si="113"/>
        <v>3</v>
      </c>
      <c r="O70" s="9">
        <f t="shared" si="120"/>
        <v>0</v>
      </c>
      <c r="P70" s="9">
        <f t="shared" si="121"/>
        <v>33.333333333333336</v>
      </c>
      <c r="Q70" s="9">
        <f t="shared" si="122"/>
        <v>16.666666666666668</v>
      </c>
      <c r="R70" s="9">
        <f t="shared" si="123"/>
        <v>25</v>
      </c>
      <c r="S70" s="9">
        <f t="shared" si="124"/>
        <v>8.3333333333333339</v>
      </c>
      <c r="T70" s="9">
        <f t="shared" si="125"/>
        <v>16.666666666666668</v>
      </c>
      <c r="V70" s="28">
        <v>33</v>
      </c>
      <c r="W70" s="27">
        <f>O271</f>
        <v>0</v>
      </c>
      <c r="X70" s="27">
        <f t="shared" ref="X70:AB70" si="129">P271</f>
        <v>8.8888888888888893</v>
      </c>
      <c r="Y70" s="27">
        <f t="shared" si="129"/>
        <v>26.593733344553844</v>
      </c>
      <c r="Z70" s="27">
        <f t="shared" si="129"/>
        <v>31.383208505147408</v>
      </c>
      <c r="AA70" s="27">
        <f t="shared" si="129"/>
        <v>15.047827428539371</v>
      </c>
      <c r="AB70" s="27">
        <f t="shared" si="129"/>
        <v>18.086341832870488</v>
      </c>
      <c r="AD70" s="32">
        <f>C271*100</f>
        <v>8.3333333333333321</v>
      </c>
      <c r="AE70" s="32">
        <f t="shared" si="127"/>
        <v>91.666666666666671</v>
      </c>
      <c r="AF70" s="31">
        <f>E271*100</f>
        <v>5.0000000000000009</v>
      </c>
      <c r="AG70" s="31">
        <f t="shared" si="128"/>
        <v>95</v>
      </c>
      <c r="AI70" s="10">
        <f t="shared" si="115"/>
        <v>8.8888888888888893</v>
      </c>
      <c r="AJ70" s="10">
        <f t="shared" si="116"/>
        <v>35.482622233442733</v>
      </c>
      <c r="AK70" s="10">
        <f t="shared" si="117"/>
        <v>66.865830738590148</v>
      </c>
      <c r="AL70" s="10">
        <f t="shared" si="118"/>
        <v>81.913658167129512</v>
      </c>
      <c r="AM70" s="10">
        <f t="shared" si="119"/>
        <v>100</v>
      </c>
      <c r="AN70" s="10"/>
    </row>
    <row r="71" spans="1:40" x14ac:dyDescent="0.25">
      <c r="A71" s="15"/>
      <c r="B71" s="16"/>
      <c r="C71" s="17">
        <f t="shared" ref="C71:F71" si="130">AVERAGE(C68:C70)</f>
        <v>0.19999999999999998</v>
      </c>
      <c r="D71" s="17">
        <f t="shared" si="130"/>
        <v>0.79999999999999993</v>
      </c>
      <c r="E71" s="17">
        <f t="shared" si="130"/>
        <v>0.13333333333333333</v>
      </c>
      <c r="F71" s="17">
        <f t="shared" si="130"/>
        <v>0.86666666666666659</v>
      </c>
      <c r="G71" s="17"/>
      <c r="H71" s="17"/>
      <c r="I71" s="17"/>
      <c r="J71" s="17"/>
      <c r="K71" s="17"/>
      <c r="L71" s="17"/>
      <c r="M71" s="26">
        <f t="shared" si="113"/>
        <v>0</v>
      </c>
      <c r="O71" s="18">
        <f>AVERAGE(O68:O70)</f>
        <v>0</v>
      </c>
      <c r="P71" s="18">
        <f t="shared" ref="P71:T71" si="131">AVERAGE(P68:P70)</f>
        <v>11.111111111111112</v>
      </c>
      <c r="Q71" s="18">
        <f t="shared" si="131"/>
        <v>21.843434343434343</v>
      </c>
      <c r="R71" s="18">
        <f t="shared" si="131"/>
        <v>32.95454545454546</v>
      </c>
      <c r="S71" s="18">
        <f t="shared" si="131"/>
        <v>17.171717171717173</v>
      </c>
      <c r="T71" s="18">
        <f t="shared" si="131"/>
        <v>16.91919191919192</v>
      </c>
      <c r="V71" s="28">
        <v>33.5</v>
      </c>
      <c r="W71" s="27">
        <f>O275</f>
        <v>0</v>
      </c>
      <c r="X71" s="27">
        <f t="shared" ref="X71:AB71" si="132">P275</f>
        <v>0</v>
      </c>
      <c r="Y71" s="27">
        <f>Q275</f>
        <v>30.165692007797272</v>
      </c>
      <c r="Z71" s="27">
        <f t="shared" si="132"/>
        <v>24.512670565302145</v>
      </c>
      <c r="AA71" s="27">
        <f t="shared" si="132"/>
        <v>19.054580896686161</v>
      </c>
      <c r="AB71" s="27">
        <f t="shared" si="132"/>
        <v>26.267056530214422</v>
      </c>
      <c r="AD71" s="32">
        <f>C275*100</f>
        <v>11.666666666666668</v>
      </c>
      <c r="AE71" s="32">
        <f t="shared" si="127"/>
        <v>88.333333333333329</v>
      </c>
      <c r="AF71" s="31">
        <f>E275*100</f>
        <v>6.666666666666667</v>
      </c>
      <c r="AG71" s="31">
        <f t="shared" si="128"/>
        <v>93.333333333333329</v>
      </c>
      <c r="AI71" s="10">
        <f t="shared" si="115"/>
        <v>0</v>
      </c>
      <c r="AJ71" s="10">
        <f t="shared" si="116"/>
        <v>30.165692007797272</v>
      </c>
      <c r="AK71" s="10">
        <f t="shared" si="117"/>
        <v>54.67836257309942</v>
      </c>
      <c r="AL71" s="10">
        <f t="shared" si="118"/>
        <v>73.732943469785582</v>
      </c>
      <c r="AM71" s="10">
        <f t="shared" si="119"/>
        <v>100</v>
      </c>
      <c r="AN71" s="10"/>
    </row>
    <row r="72" spans="1:40" x14ac:dyDescent="0.25">
      <c r="A72" s="11" t="s">
        <v>26</v>
      </c>
      <c r="B72" s="12">
        <v>1</v>
      </c>
      <c r="C72" s="13">
        <v>0.2</v>
      </c>
      <c r="D72" s="13">
        <v>0.8</v>
      </c>
      <c r="E72" s="13">
        <v>0.05</v>
      </c>
      <c r="F72" s="13">
        <v>0.95</v>
      </c>
      <c r="G72" s="13">
        <v>0</v>
      </c>
      <c r="H72" s="13">
        <v>0</v>
      </c>
      <c r="I72" s="13">
        <v>1</v>
      </c>
      <c r="J72" s="13">
        <v>0.75</v>
      </c>
      <c r="K72" s="13">
        <v>0.25</v>
      </c>
      <c r="L72" s="13">
        <v>0.25</v>
      </c>
      <c r="M72" s="26">
        <f t="shared" si="113"/>
        <v>2.25</v>
      </c>
      <c r="O72" s="9">
        <f t="shared" si="120"/>
        <v>0</v>
      </c>
      <c r="P72" s="9">
        <f t="shared" si="121"/>
        <v>0</v>
      </c>
      <c r="Q72" s="9">
        <f t="shared" si="122"/>
        <v>44.444444444444443</v>
      </c>
      <c r="R72" s="9">
        <f t="shared" si="123"/>
        <v>33.333333333333336</v>
      </c>
      <c r="S72" s="9">
        <f t="shared" si="124"/>
        <v>11.111111111111111</v>
      </c>
      <c r="T72" s="9">
        <f t="shared" si="125"/>
        <v>11.111111111111111</v>
      </c>
      <c r="V72" s="28">
        <v>34</v>
      </c>
      <c r="W72" s="27">
        <f>O279</f>
        <v>0</v>
      </c>
      <c r="X72" s="27">
        <f t="shared" ref="X72:AB72" si="133">P279</f>
        <v>6.0606060606060614</v>
      </c>
      <c r="Y72" s="27">
        <f t="shared" si="133"/>
        <v>26.801346801346799</v>
      </c>
      <c r="Z72" s="27">
        <f t="shared" si="133"/>
        <v>33.232323232323232</v>
      </c>
      <c r="AA72" s="27">
        <f t="shared" si="133"/>
        <v>13.771043771043772</v>
      </c>
      <c r="AB72" s="27">
        <f t="shared" si="133"/>
        <v>20.134680134680135</v>
      </c>
      <c r="AD72" s="32">
        <f>C279*100</f>
        <v>20.000000000000004</v>
      </c>
      <c r="AE72" s="32">
        <f t="shared" si="127"/>
        <v>80</v>
      </c>
      <c r="AF72" s="31">
        <f>E279*100</f>
        <v>5.0000000000000009</v>
      </c>
      <c r="AG72" s="31">
        <f t="shared" si="128"/>
        <v>95</v>
      </c>
      <c r="AI72" s="10">
        <f t="shared" si="115"/>
        <v>6.0606060606060614</v>
      </c>
      <c r="AJ72" s="10">
        <f t="shared" si="116"/>
        <v>32.861952861952858</v>
      </c>
      <c r="AK72" s="10">
        <f t="shared" si="117"/>
        <v>66.094276094276097</v>
      </c>
      <c r="AL72" s="10">
        <f t="shared" si="118"/>
        <v>79.865319865319861</v>
      </c>
      <c r="AM72" s="10">
        <f t="shared" si="119"/>
        <v>100</v>
      </c>
      <c r="AN72" s="10"/>
    </row>
    <row r="73" spans="1:40" x14ac:dyDescent="0.25">
      <c r="A73" s="11"/>
      <c r="B73" s="12">
        <v>2</v>
      </c>
      <c r="C73" s="13">
        <v>0.4</v>
      </c>
      <c r="D73" s="13">
        <v>0.6</v>
      </c>
      <c r="E73" s="13">
        <v>0.05</v>
      </c>
      <c r="F73" s="13">
        <v>0.95</v>
      </c>
      <c r="G73" s="13">
        <v>0</v>
      </c>
      <c r="H73" s="13">
        <v>0</v>
      </c>
      <c r="I73" s="13">
        <v>1</v>
      </c>
      <c r="J73" s="13">
        <v>1.5</v>
      </c>
      <c r="K73" s="13">
        <v>0.5</v>
      </c>
      <c r="L73" s="13">
        <v>0.5</v>
      </c>
      <c r="M73" s="26">
        <f t="shared" si="113"/>
        <v>3.5</v>
      </c>
      <c r="O73" s="9">
        <f t="shared" si="120"/>
        <v>0</v>
      </c>
      <c r="P73" s="9">
        <f t="shared" si="121"/>
        <v>0</v>
      </c>
      <c r="Q73" s="9">
        <f t="shared" si="122"/>
        <v>28.571428571428573</v>
      </c>
      <c r="R73" s="9">
        <f t="shared" si="123"/>
        <v>42.857142857142854</v>
      </c>
      <c r="S73" s="9">
        <f t="shared" si="124"/>
        <v>14.285714285714286</v>
      </c>
      <c r="T73" s="9">
        <f t="shared" si="125"/>
        <v>14.285714285714286</v>
      </c>
      <c r="V73" s="28">
        <v>34.5</v>
      </c>
      <c r="W73" s="27">
        <f>O283</f>
        <v>0</v>
      </c>
      <c r="X73" s="27">
        <f t="shared" ref="X73:AB73" si="134">P283</f>
        <v>0</v>
      </c>
      <c r="Y73" s="27">
        <f t="shared" si="134"/>
        <v>17.249417249417252</v>
      </c>
      <c r="Z73" s="27">
        <f t="shared" si="134"/>
        <v>32.808857808857816</v>
      </c>
      <c r="AA73" s="27">
        <f t="shared" si="134"/>
        <v>16.491841491841495</v>
      </c>
      <c r="AB73" s="27">
        <f t="shared" si="134"/>
        <v>33.449883449883451</v>
      </c>
      <c r="AD73" s="32">
        <f>C283*100</f>
        <v>10.000000000000002</v>
      </c>
      <c r="AE73" s="32">
        <f t="shared" si="127"/>
        <v>90</v>
      </c>
      <c r="AF73" s="31">
        <f>E283*100</f>
        <v>8.3333333333333321</v>
      </c>
      <c r="AG73" s="31">
        <f t="shared" si="128"/>
        <v>91.666666666666671</v>
      </c>
      <c r="AI73" s="10">
        <f t="shared" si="115"/>
        <v>0</v>
      </c>
      <c r="AJ73" s="10">
        <f t="shared" si="116"/>
        <v>17.249417249417252</v>
      </c>
      <c r="AK73" s="10">
        <f t="shared" si="117"/>
        <v>50.058275058275072</v>
      </c>
      <c r="AL73" s="10">
        <f t="shared" si="118"/>
        <v>66.55011655011657</v>
      </c>
      <c r="AM73" s="10">
        <f t="shared" si="119"/>
        <v>100.00000000000003</v>
      </c>
      <c r="AN73" s="10"/>
    </row>
    <row r="74" spans="1:40" x14ac:dyDescent="0.25">
      <c r="A74" s="11"/>
      <c r="B74" s="12">
        <v>3</v>
      </c>
      <c r="C74" s="13">
        <v>0.3</v>
      </c>
      <c r="D74" s="13">
        <v>0.7</v>
      </c>
      <c r="E74" s="13">
        <v>0.05</v>
      </c>
      <c r="F74" s="13">
        <v>0.95</v>
      </c>
      <c r="G74" s="13">
        <v>0</v>
      </c>
      <c r="H74" s="13">
        <v>0</v>
      </c>
      <c r="I74" s="13">
        <v>1</v>
      </c>
      <c r="J74" s="13">
        <v>1</v>
      </c>
      <c r="K74" s="13">
        <v>0.5</v>
      </c>
      <c r="L74" s="13">
        <v>0.5</v>
      </c>
      <c r="M74" s="26">
        <f t="shared" si="113"/>
        <v>3</v>
      </c>
      <c r="O74" s="9">
        <f t="shared" si="120"/>
        <v>0</v>
      </c>
      <c r="P74" s="9">
        <f t="shared" si="121"/>
        <v>0</v>
      </c>
      <c r="Q74" s="9">
        <f t="shared" si="122"/>
        <v>33.333333333333336</v>
      </c>
      <c r="R74" s="9">
        <f t="shared" si="123"/>
        <v>33.333333333333336</v>
      </c>
      <c r="S74" s="9">
        <f t="shared" si="124"/>
        <v>16.666666666666668</v>
      </c>
      <c r="T74" s="9">
        <f t="shared" si="125"/>
        <v>16.666666666666668</v>
      </c>
      <c r="V74" s="28">
        <v>35</v>
      </c>
      <c r="W74" s="27">
        <f>O287</f>
        <v>0</v>
      </c>
      <c r="X74" s="27">
        <f t="shared" ref="X74:AB74" si="135">P287</f>
        <v>0</v>
      </c>
      <c r="Y74" s="27">
        <f t="shared" si="135"/>
        <v>11.842105263157896</v>
      </c>
      <c r="Z74" s="27">
        <f t="shared" si="135"/>
        <v>39.868421052631582</v>
      </c>
      <c r="AA74" s="27">
        <f t="shared" si="135"/>
        <v>16.096491228070175</v>
      </c>
      <c r="AB74" s="27">
        <f t="shared" si="135"/>
        <v>32.192982456140349</v>
      </c>
      <c r="AD74" s="32">
        <f>C287*100</f>
        <v>15</v>
      </c>
      <c r="AE74" s="32">
        <f t="shared" si="127"/>
        <v>85</v>
      </c>
      <c r="AF74" s="31">
        <f>E287*100</f>
        <v>26.666666666666668</v>
      </c>
      <c r="AG74" s="31">
        <f t="shared" si="128"/>
        <v>73.333333333333329</v>
      </c>
      <c r="AI74" s="10">
        <f t="shared" si="115"/>
        <v>0</v>
      </c>
      <c r="AJ74" s="10">
        <f t="shared" si="116"/>
        <v>11.842105263157896</v>
      </c>
      <c r="AK74" s="10">
        <f t="shared" si="117"/>
        <v>51.71052631578948</v>
      </c>
      <c r="AL74" s="10">
        <f t="shared" si="118"/>
        <v>67.807017543859658</v>
      </c>
      <c r="AM74" s="10">
        <f t="shared" si="119"/>
        <v>100</v>
      </c>
      <c r="AN74" s="10"/>
    </row>
    <row r="75" spans="1:40" x14ac:dyDescent="0.25">
      <c r="A75" s="15"/>
      <c r="B75" s="16"/>
      <c r="C75" s="17">
        <f t="shared" ref="C75:F75" si="136">AVERAGE(C72:C74)</f>
        <v>0.30000000000000004</v>
      </c>
      <c r="D75" s="17">
        <f t="shared" si="136"/>
        <v>0.69999999999999984</v>
      </c>
      <c r="E75" s="17">
        <f t="shared" si="136"/>
        <v>5.000000000000001E-2</v>
      </c>
      <c r="F75" s="17">
        <f t="shared" si="136"/>
        <v>0.94999999999999984</v>
      </c>
      <c r="G75" s="17"/>
      <c r="H75" s="17"/>
      <c r="I75" s="17"/>
      <c r="J75" s="17"/>
      <c r="K75" s="17"/>
      <c r="L75" s="17"/>
      <c r="M75" s="26">
        <f t="shared" si="113"/>
        <v>0</v>
      </c>
      <c r="O75" s="18">
        <f>AVERAGE(O72:O74)</f>
        <v>0</v>
      </c>
      <c r="P75" s="18">
        <f t="shared" ref="P75:T75" si="137">AVERAGE(P72:P74)</f>
        <v>0</v>
      </c>
      <c r="Q75" s="18">
        <f t="shared" si="137"/>
        <v>35.449735449735449</v>
      </c>
      <c r="R75" s="18">
        <f t="shared" si="137"/>
        <v>36.507936507936506</v>
      </c>
      <c r="S75" s="18">
        <f t="shared" si="137"/>
        <v>14.02116402116402</v>
      </c>
      <c r="T75" s="18">
        <f t="shared" si="137"/>
        <v>14.02116402116402</v>
      </c>
      <c r="V75" s="28">
        <v>35.5</v>
      </c>
      <c r="W75" s="27">
        <f>O291</f>
        <v>0</v>
      </c>
      <c r="X75" s="27">
        <f t="shared" ref="X75:AB75" si="138">P291</f>
        <v>7.4074074074074074</v>
      </c>
      <c r="Y75" s="27">
        <f t="shared" si="138"/>
        <v>26.147409868340102</v>
      </c>
      <c r="Z75" s="27">
        <f t="shared" si="138"/>
        <v>34.02854681924449</v>
      </c>
      <c r="AA75" s="27">
        <f t="shared" si="138"/>
        <v>15.110126738033713</v>
      </c>
      <c r="AB75" s="27">
        <f t="shared" si="138"/>
        <v>17.306509166974283</v>
      </c>
      <c r="AD75" s="32">
        <f>C291*100</f>
        <v>16.666666666666664</v>
      </c>
      <c r="AE75" s="32">
        <f t="shared" si="127"/>
        <v>83.333333333333343</v>
      </c>
      <c r="AF75" s="31">
        <f>E291*100</f>
        <v>20.000000000000004</v>
      </c>
      <c r="AG75" s="31">
        <f t="shared" si="128"/>
        <v>80</v>
      </c>
      <c r="AI75" s="10">
        <f t="shared" si="115"/>
        <v>7.4074074074074074</v>
      </c>
      <c r="AJ75" s="10">
        <f t="shared" si="116"/>
        <v>33.55481727574751</v>
      </c>
      <c r="AK75" s="10">
        <f t="shared" si="117"/>
        <v>67.583364094991992</v>
      </c>
      <c r="AL75" s="10">
        <f t="shared" si="118"/>
        <v>82.693490833025706</v>
      </c>
      <c r="AM75" s="10">
        <f t="shared" si="119"/>
        <v>99.999999999999986</v>
      </c>
      <c r="AN75" s="10"/>
    </row>
    <row r="76" spans="1:40" x14ac:dyDescent="0.25">
      <c r="A76" s="11" t="s">
        <v>27</v>
      </c>
      <c r="B76" s="12">
        <v>1</v>
      </c>
      <c r="C76" s="13">
        <v>0.2</v>
      </c>
      <c r="D76" s="13">
        <v>0.8</v>
      </c>
      <c r="E76" s="13">
        <v>0.05</v>
      </c>
      <c r="F76" s="13">
        <v>0.95</v>
      </c>
      <c r="G76" s="13">
        <v>0</v>
      </c>
      <c r="H76" s="13">
        <v>1</v>
      </c>
      <c r="I76" s="13">
        <v>0.25</v>
      </c>
      <c r="J76" s="13">
        <v>0.5</v>
      </c>
      <c r="K76" s="13">
        <v>0.25</v>
      </c>
      <c r="L76" s="13">
        <v>0.25</v>
      </c>
      <c r="M76" s="26">
        <f t="shared" si="113"/>
        <v>2.25</v>
      </c>
      <c r="O76" s="9">
        <f t="shared" si="120"/>
        <v>0</v>
      </c>
      <c r="P76" s="9">
        <f t="shared" si="121"/>
        <v>44.444444444444443</v>
      </c>
      <c r="Q76" s="9">
        <f t="shared" si="122"/>
        <v>11.111111111111111</v>
      </c>
      <c r="R76" s="9">
        <f t="shared" si="123"/>
        <v>22.222222222222221</v>
      </c>
      <c r="S76" s="9">
        <f t="shared" si="124"/>
        <v>11.111111111111111</v>
      </c>
      <c r="T76" s="9">
        <f t="shared" si="125"/>
        <v>11.111111111111111</v>
      </c>
      <c r="V76" s="28">
        <v>36</v>
      </c>
      <c r="W76" s="27">
        <f>O295</f>
        <v>0</v>
      </c>
      <c r="X76" s="27">
        <f t="shared" ref="X76:AB76" si="139">P295</f>
        <v>0</v>
      </c>
      <c r="Y76" s="27">
        <f t="shared" si="139"/>
        <v>23.232323232323235</v>
      </c>
      <c r="Z76" s="27">
        <f t="shared" si="139"/>
        <v>22.72727272727273</v>
      </c>
      <c r="AA76" s="27">
        <f t="shared" si="139"/>
        <v>18.585858585858588</v>
      </c>
      <c r="AB76" s="27">
        <f t="shared" si="139"/>
        <v>35.45454545454546</v>
      </c>
      <c r="AD76" s="32">
        <f>C295*100</f>
        <v>50</v>
      </c>
      <c r="AE76" s="32">
        <f t="shared" si="127"/>
        <v>50</v>
      </c>
      <c r="AF76" s="31">
        <f>E295*100</f>
        <v>6.666666666666667</v>
      </c>
      <c r="AG76" s="31">
        <f t="shared" si="128"/>
        <v>93.333333333333329</v>
      </c>
      <c r="AI76" s="10">
        <f t="shared" si="115"/>
        <v>0</v>
      </c>
      <c r="AJ76" s="10">
        <f t="shared" si="116"/>
        <v>23.232323232323235</v>
      </c>
      <c r="AK76" s="10">
        <f t="shared" si="117"/>
        <v>45.959595959595966</v>
      </c>
      <c r="AL76" s="10">
        <f t="shared" si="118"/>
        <v>64.545454545454561</v>
      </c>
      <c r="AM76" s="10">
        <f t="shared" si="119"/>
        <v>100.00000000000003</v>
      </c>
      <c r="AN76" s="10"/>
    </row>
    <row r="77" spans="1:40" x14ac:dyDescent="0.25">
      <c r="A77" s="11"/>
      <c r="B77" s="12">
        <v>2</v>
      </c>
      <c r="C77" s="13">
        <v>0.4</v>
      </c>
      <c r="D77" s="13">
        <v>0.6</v>
      </c>
      <c r="E77" s="13">
        <v>0.1</v>
      </c>
      <c r="F77" s="13">
        <v>0.9</v>
      </c>
      <c r="G77" s="13">
        <v>0</v>
      </c>
      <c r="H77" s="13">
        <v>0</v>
      </c>
      <c r="I77" s="13">
        <v>1</v>
      </c>
      <c r="J77" s="13">
        <v>0.75</v>
      </c>
      <c r="K77" s="13">
        <v>0.25</v>
      </c>
      <c r="L77" s="13">
        <v>0.25</v>
      </c>
      <c r="M77" s="26">
        <f t="shared" si="113"/>
        <v>2.25</v>
      </c>
      <c r="O77" s="9">
        <f t="shared" si="120"/>
        <v>0</v>
      </c>
      <c r="P77" s="9">
        <f t="shared" si="121"/>
        <v>0</v>
      </c>
      <c r="Q77" s="9">
        <f t="shared" si="122"/>
        <v>44.444444444444443</v>
      </c>
      <c r="R77" s="9">
        <f t="shared" si="123"/>
        <v>33.333333333333336</v>
      </c>
      <c r="S77" s="9">
        <f t="shared" si="124"/>
        <v>11.111111111111111</v>
      </c>
      <c r="T77" s="9">
        <f t="shared" si="125"/>
        <v>11.111111111111111</v>
      </c>
      <c r="V77" s="28">
        <v>36.5</v>
      </c>
      <c r="W77" s="27">
        <f>O299</f>
        <v>0</v>
      </c>
      <c r="X77" s="27">
        <f t="shared" ref="X77:AB77" si="140">P299</f>
        <v>0</v>
      </c>
      <c r="Y77" s="27">
        <f t="shared" si="140"/>
        <v>25.071225071225069</v>
      </c>
      <c r="Z77" s="27">
        <f t="shared" si="140"/>
        <v>32.478632478632477</v>
      </c>
      <c r="AA77" s="27">
        <f t="shared" si="140"/>
        <v>19.943019943019944</v>
      </c>
      <c r="AB77" s="27">
        <f t="shared" si="140"/>
        <v>22.507122507122507</v>
      </c>
      <c r="AD77" s="32">
        <f>C299*100</f>
        <v>20.000000000000004</v>
      </c>
      <c r="AE77" s="32">
        <f t="shared" si="127"/>
        <v>80</v>
      </c>
      <c r="AF77" s="31">
        <f>E299*100</f>
        <v>10</v>
      </c>
      <c r="AG77" s="31">
        <f t="shared" si="128"/>
        <v>90</v>
      </c>
      <c r="AI77" s="10">
        <f t="shared" si="115"/>
        <v>0</v>
      </c>
      <c r="AJ77" s="10">
        <f t="shared" si="116"/>
        <v>25.071225071225069</v>
      </c>
      <c r="AK77" s="10">
        <f t="shared" si="117"/>
        <v>57.549857549857549</v>
      </c>
      <c r="AL77" s="10">
        <f t="shared" si="118"/>
        <v>77.492877492877497</v>
      </c>
      <c r="AM77" s="10">
        <f t="shared" si="119"/>
        <v>100</v>
      </c>
      <c r="AN77" s="10"/>
    </row>
    <row r="78" spans="1:40" x14ac:dyDescent="0.25">
      <c r="A78" s="11"/>
      <c r="B78" s="12">
        <v>3</v>
      </c>
      <c r="C78" s="13">
        <v>0.2</v>
      </c>
      <c r="D78" s="13">
        <v>0.8</v>
      </c>
      <c r="E78" s="13">
        <v>0.05</v>
      </c>
      <c r="F78" s="13">
        <v>0.95</v>
      </c>
      <c r="G78" s="13">
        <v>0</v>
      </c>
      <c r="H78" s="13">
        <v>1</v>
      </c>
      <c r="I78" s="13">
        <v>1</v>
      </c>
      <c r="J78" s="13">
        <v>0.75</v>
      </c>
      <c r="K78" s="13">
        <v>0.25</v>
      </c>
      <c r="L78" s="13">
        <v>1</v>
      </c>
      <c r="M78" s="26">
        <f t="shared" si="113"/>
        <v>4</v>
      </c>
      <c r="O78" s="9">
        <f t="shared" si="120"/>
        <v>0</v>
      </c>
      <c r="P78" s="9">
        <f t="shared" si="121"/>
        <v>25</v>
      </c>
      <c r="Q78" s="9">
        <f t="shared" si="122"/>
        <v>25</v>
      </c>
      <c r="R78" s="9">
        <f t="shared" si="123"/>
        <v>18.75</v>
      </c>
      <c r="S78" s="9">
        <f t="shared" si="124"/>
        <v>6.25</v>
      </c>
      <c r="T78" s="9">
        <f t="shared" si="125"/>
        <v>25</v>
      </c>
      <c r="V78" s="28">
        <v>37</v>
      </c>
      <c r="W78" s="27">
        <f>O303</f>
        <v>0</v>
      </c>
      <c r="X78" s="27">
        <f t="shared" ref="X78:AB78" si="141">P303</f>
        <v>0</v>
      </c>
      <c r="Y78" s="27">
        <f t="shared" si="141"/>
        <v>16.430976430976433</v>
      </c>
      <c r="Z78" s="27">
        <f t="shared" si="141"/>
        <v>33.535353535353536</v>
      </c>
      <c r="AA78" s="27">
        <f t="shared" si="141"/>
        <v>20.134680134680135</v>
      </c>
      <c r="AB78" s="27">
        <f t="shared" si="141"/>
        <v>29.8989898989899</v>
      </c>
      <c r="AD78" s="32">
        <f>C303*100</f>
        <v>13.333333333333334</v>
      </c>
      <c r="AE78" s="32">
        <f t="shared" si="127"/>
        <v>86.666666666666671</v>
      </c>
      <c r="AF78" s="31">
        <f>E303*100</f>
        <v>6.666666666666667</v>
      </c>
      <c r="AG78" s="31">
        <f t="shared" si="128"/>
        <v>93.333333333333329</v>
      </c>
      <c r="AI78" s="10">
        <f t="shared" si="115"/>
        <v>0</v>
      </c>
      <c r="AJ78" s="10">
        <f t="shared" si="116"/>
        <v>16.430976430976433</v>
      </c>
      <c r="AK78" s="10">
        <f t="shared" si="117"/>
        <v>49.966329966329965</v>
      </c>
      <c r="AL78" s="10">
        <f t="shared" si="118"/>
        <v>70.101010101010104</v>
      </c>
      <c r="AM78" s="10">
        <f t="shared" si="119"/>
        <v>100</v>
      </c>
      <c r="AN78" s="10"/>
    </row>
    <row r="79" spans="1:40" x14ac:dyDescent="0.25">
      <c r="A79" s="15"/>
      <c r="B79" s="16"/>
      <c r="C79" s="17">
        <f t="shared" ref="C79:F79" si="142">AVERAGE(C76:C78)</f>
        <v>0.26666666666666666</v>
      </c>
      <c r="D79" s="17">
        <f t="shared" si="142"/>
        <v>0.73333333333333339</v>
      </c>
      <c r="E79" s="17">
        <f t="shared" si="142"/>
        <v>6.6666666666666666E-2</v>
      </c>
      <c r="F79" s="17">
        <f t="shared" si="142"/>
        <v>0.93333333333333324</v>
      </c>
      <c r="G79" s="17"/>
      <c r="H79" s="17"/>
      <c r="I79" s="17"/>
      <c r="J79" s="17"/>
      <c r="K79" s="17"/>
      <c r="L79" s="17"/>
      <c r="M79" s="26">
        <f t="shared" si="113"/>
        <v>0</v>
      </c>
      <c r="O79" s="18">
        <f>AVERAGE(O76:O78)</f>
        <v>0</v>
      </c>
      <c r="P79" s="18">
        <f t="shared" ref="P79:S79" si="143">AVERAGE(P76:P78)</f>
        <v>23.148148148148149</v>
      </c>
      <c r="Q79" s="18">
        <f t="shared" si="143"/>
        <v>26.851851851851851</v>
      </c>
      <c r="R79" s="18">
        <f t="shared" si="143"/>
        <v>24.768518518518519</v>
      </c>
      <c r="S79" s="18">
        <f t="shared" si="143"/>
        <v>9.4907407407407405</v>
      </c>
      <c r="T79" s="18">
        <f>AVERAGE(T76:T78)</f>
        <v>15.74074074074074</v>
      </c>
      <c r="V79" s="28">
        <v>37.5</v>
      </c>
      <c r="W79" s="27">
        <f>O307</f>
        <v>0</v>
      </c>
      <c r="X79" s="27">
        <f t="shared" ref="X79:AB79" si="144">P307</f>
        <v>0</v>
      </c>
      <c r="Y79" s="27">
        <f t="shared" si="144"/>
        <v>27.777777777777782</v>
      </c>
      <c r="Z79" s="27">
        <f t="shared" si="144"/>
        <v>31.565656565656568</v>
      </c>
      <c r="AA79" s="27">
        <f t="shared" si="144"/>
        <v>18.813131313131311</v>
      </c>
      <c r="AB79" s="27">
        <f t="shared" si="144"/>
        <v>21.843434343434343</v>
      </c>
      <c r="AD79" s="32">
        <f>C307*100</f>
        <v>10.000000000000002</v>
      </c>
      <c r="AE79" s="32">
        <f t="shared" si="127"/>
        <v>90</v>
      </c>
      <c r="AF79" s="31">
        <f>E307*100</f>
        <v>11.666666666666666</v>
      </c>
      <c r="AG79" s="31">
        <f t="shared" si="128"/>
        <v>88.333333333333329</v>
      </c>
      <c r="AI79" s="10">
        <f t="shared" si="115"/>
        <v>0</v>
      </c>
      <c r="AJ79" s="10">
        <f t="shared" si="116"/>
        <v>27.777777777777782</v>
      </c>
      <c r="AK79" s="10">
        <f t="shared" si="117"/>
        <v>59.343434343434353</v>
      </c>
      <c r="AL79" s="10">
        <f t="shared" si="118"/>
        <v>78.156565656565661</v>
      </c>
      <c r="AM79" s="10">
        <f t="shared" si="119"/>
        <v>100</v>
      </c>
      <c r="AN79" s="10"/>
    </row>
    <row r="80" spans="1:40" x14ac:dyDescent="0.25">
      <c r="A80" s="11" t="s">
        <v>28</v>
      </c>
      <c r="B80" s="12">
        <v>1</v>
      </c>
      <c r="C80" s="13">
        <v>0.3</v>
      </c>
      <c r="D80" s="13">
        <v>0.7</v>
      </c>
      <c r="E80" s="13">
        <v>0.05</v>
      </c>
      <c r="F80" s="13">
        <v>0.95</v>
      </c>
      <c r="G80" s="13">
        <v>0</v>
      </c>
      <c r="H80" s="13">
        <v>0</v>
      </c>
      <c r="I80" s="13">
        <v>0</v>
      </c>
      <c r="J80" s="13">
        <v>1</v>
      </c>
      <c r="K80" s="13">
        <v>1</v>
      </c>
      <c r="L80" s="13">
        <v>1</v>
      </c>
      <c r="M80" s="26">
        <f t="shared" si="113"/>
        <v>3</v>
      </c>
      <c r="O80" s="9">
        <f t="shared" si="120"/>
        <v>0</v>
      </c>
      <c r="P80" s="9">
        <f t="shared" si="121"/>
        <v>0</v>
      </c>
      <c r="Q80" s="9">
        <f t="shared" si="122"/>
        <v>0</v>
      </c>
      <c r="R80" s="9">
        <f t="shared" si="123"/>
        <v>33.333333333333336</v>
      </c>
      <c r="S80" s="9">
        <f t="shared" si="124"/>
        <v>33.333333333333336</v>
      </c>
      <c r="T80" s="9">
        <f t="shared" si="125"/>
        <v>33.333333333333336</v>
      </c>
      <c r="V80" s="28">
        <v>38</v>
      </c>
      <c r="W80" s="27">
        <f>O311</f>
        <v>0</v>
      </c>
      <c r="X80" s="27">
        <f t="shared" ref="X80:AB80" si="145">P311</f>
        <v>0</v>
      </c>
      <c r="Y80" s="27">
        <f t="shared" si="145"/>
        <v>21.367521367521366</v>
      </c>
      <c r="Z80" s="27">
        <f t="shared" si="145"/>
        <v>32.136752136752136</v>
      </c>
      <c r="AA80" s="27">
        <f t="shared" si="145"/>
        <v>19.914529914529918</v>
      </c>
      <c r="AB80" s="27">
        <f t="shared" si="145"/>
        <v>26.581196581196583</v>
      </c>
      <c r="AD80" s="32">
        <f>C311*100</f>
        <v>6.666666666666667</v>
      </c>
      <c r="AE80" s="32">
        <f t="shared" si="127"/>
        <v>93.333333333333329</v>
      </c>
      <c r="AF80" s="31">
        <f>E311*100</f>
        <v>20.000000000000004</v>
      </c>
      <c r="AG80" s="31">
        <f t="shared" si="128"/>
        <v>80</v>
      </c>
      <c r="AI80" s="10">
        <f t="shared" si="115"/>
        <v>0</v>
      </c>
      <c r="AJ80" s="10">
        <f t="shared" si="116"/>
        <v>21.367521367521366</v>
      </c>
      <c r="AK80" s="10">
        <f t="shared" si="117"/>
        <v>53.504273504273499</v>
      </c>
      <c r="AL80" s="10">
        <f t="shared" si="118"/>
        <v>73.418803418803421</v>
      </c>
      <c r="AM80" s="10">
        <f t="shared" si="119"/>
        <v>100</v>
      </c>
      <c r="AN80" s="10"/>
    </row>
    <row r="81" spans="1:40" x14ac:dyDescent="0.25">
      <c r="A81" s="11"/>
      <c r="B81" s="12">
        <v>2</v>
      </c>
      <c r="C81" s="13">
        <v>0.2</v>
      </c>
      <c r="D81" s="13">
        <v>0.8</v>
      </c>
      <c r="E81" s="13">
        <v>0.15</v>
      </c>
      <c r="F81" s="13">
        <v>0.85</v>
      </c>
      <c r="G81" s="13">
        <v>0</v>
      </c>
      <c r="H81" s="13">
        <v>0</v>
      </c>
      <c r="I81" s="13">
        <v>1</v>
      </c>
      <c r="J81" s="13">
        <v>0.75</v>
      </c>
      <c r="K81" s="13">
        <v>0.33</v>
      </c>
      <c r="L81" s="13">
        <v>0.25</v>
      </c>
      <c r="M81" s="26">
        <f t="shared" si="113"/>
        <v>2.33</v>
      </c>
      <c r="O81" s="9">
        <f t="shared" si="120"/>
        <v>0</v>
      </c>
      <c r="P81" s="9">
        <f t="shared" si="121"/>
        <v>0</v>
      </c>
      <c r="Q81" s="9">
        <f t="shared" si="122"/>
        <v>42.918454935622314</v>
      </c>
      <c r="R81" s="9">
        <f t="shared" si="123"/>
        <v>32.188841201716734</v>
      </c>
      <c r="S81" s="9">
        <f t="shared" si="124"/>
        <v>14.163090128755364</v>
      </c>
      <c r="T81" s="9">
        <f t="shared" si="125"/>
        <v>10.729613733905579</v>
      </c>
      <c r="V81" s="28">
        <v>38.5</v>
      </c>
      <c r="W81" s="27">
        <f>O315</f>
        <v>0</v>
      </c>
      <c r="X81" s="27">
        <f t="shared" ref="X81:AB81" si="146">P315</f>
        <v>0</v>
      </c>
      <c r="Y81" s="27">
        <f t="shared" si="146"/>
        <v>18.954248366013072</v>
      </c>
      <c r="Z81" s="27">
        <f t="shared" si="146"/>
        <v>30.354449472096533</v>
      </c>
      <c r="AA81" s="27">
        <f t="shared" si="146"/>
        <v>21.091000502765212</v>
      </c>
      <c r="AB81" s="27">
        <f t="shared" si="146"/>
        <v>29.60030165912519</v>
      </c>
      <c r="AD81" s="32">
        <f>C315*100</f>
        <v>8.3333333333333321</v>
      </c>
      <c r="AE81" s="32">
        <f t="shared" si="127"/>
        <v>91.666666666666671</v>
      </c>
      <c r="AF81" s="31">
        <f>E315*100</f>
        <v>31.666666666666671</v>
      </c>
      <c r="AG81" s="31">
        <f t="shared" si="128"/>
        <v>68.333333333333329</v>
      </c>
      <c r="AI81" s="10">
        <f t="shared" si="115"/>
        <v>0</v>
      </c>
      <c r="AJ81" s="10">
        <f t="shared" si="116"/>
        <v>18.954248366013072</v>
      </c>
      <c r="AK81" s="10">
        <f t="shared" si="117"/>
        <v>49.308697838109609</v>
      </c>
      <c r="AL81" s="10">
        <f t="shared" si="118"/>
        <v>70.399698340874821</v>
      </c>
      <c r="AM81" s="10">
        <f t="shared" si="119"/>
        <v>100.00000000000001</v>
      </c>
      <c r="AN81" s="10"/>
    </row>
    <row r="82" spans="1:40" x14ac:dyDescent="0.25">
      <c r="A82" s="11"/>
      <c r="B82" s="12">
        <v>3</v>
      </c>
      <c r="C82" s="13">
        <v>0.3</v>
      </c>
      <c r="D82" s="13">
        <v>0.7</v>
      </c>
      <c r="E82" s="13">
        <v>0.05</v>
      </c>
      <c r="F82" s="13">
        <v>0.95</v>
      </c>
      <c r="G82" s="13">
        <v>0</v>
      </c>
      <c r="H82" s="13">
        <v>0</v>
      </c>
      <c r="I82" s="13">
        <v>1</v>
      </c>
      <c r="J82" s="13">
        <v>1</v>
      </c>
      <c r="K82" s="13">
        <v>0.5</v>
      </c>
      <c r="L82" s="13">
        <v>0.25</v>
      </c>
      <c r="M82" s="26">
        <f t="shared" si="113"/>
        <v>2.75</v>
      </c>
      <c r="O82" s="9">
        <f t="shared" si="120"/>
        <v>0</v>
      </c>
      <c r="P82" s="9">
        <f t="shared" si="121"/>
        <v>0</v>
      </c>
      <c r="Q82" s="9">
        <f t="shared" si="122"/>
        <v>36.363636363636367</v>
      </c>
      <c r="R82" s="9">
        <f t="shared" si="123"/>
        <v>36.363636363636367</v>
      </c>
      <c r="S82" s="9">
        <f t="shared" si="124"/>
        <v>18.181818181818183</v>
      </c>
      <c r="T82" s="9">
        <f t="shared" si="125"/>
        <v>9.0909090909090917</v>
      </c>
      <c r="V82" s="28">
        <v>39</v>
      </c>
      <c r="W82" s="27">
        <f>O319</f>
        <v>0</v>
      </c>
      <c r="X82" s="27">
        <f t="shared" ref="X82:AB82" si="147">P319</f>
        <v>0</v>
      </c>
      <c r="Y82" s="27">
        <f t="shared" si="147"/>
        <v>23.829961169016965</v>
      </c>
      <c r="Z82" s="27">
        <f t="shared" si="147"/>
        <v>26.933295602823502</v>
      </c>
      <c r="AA82" s="27">
        <f t="shared" si="147"/>
        <v>17.17524249713091</v>
      </c>
      <c r="AB82" s="27">
        <f t="shared" si="147"/>
        <v>32.061500731028623</v>
      </c>
      <c r="AD82" s="32">
        <f>C319*100</f>
        <v>6.666666666666667</v>
      </c>
      <c r="AE82" s="32">
        <f t="shared" si="127"/>
        <v>93.333333333333329</v>
      </c>
      <c r="AF82" s="31">
        <f>E319*100</f>
        <v>15</v>
      </c>
      <c r="AG82" s="31">
        <f t="shared" si="128"/>
        <v>85</v>
      </c>
      <c r="AI82" s="10">
        <f t="shared" si="115"/>
        <v>0</v>
      </c>
      <c r="AJ82" s="10">
        <f t="shared" si="116"/>
        <v>23.829961169016965</v>
      </c>
      <c r="AK82" s="10">
        <f t="shared" si="117"/>
        <v>50.763256771840467</v>
      </c>
      <c r="AL82" s="10">
        <f t="shared" si="118"/>
        <v>67.938499268971384</v>
      </c>
      <c r="AM82" s="10">
        <f t="shared" si="119"/>
        <v>100</v>
      </c>
      <c r="AN82" s="10"/>
    </row>
    <row r="83" spans="1:40" x14ac:dyDescent="0.25">
      <c r="A83" s="15"/>
      <c r="B83" s="16"/>
      <c r="C83" s="17">
        <f t="shared" ref="C83:F83" si="148">AVERAGE(C80:C82)</f>
        <v>0.26666666666666666</v>
      </c>
      <c r="D83" s="17">
        <f t="shared" si="148"/>
        <v>0.73333333333333339</v>
      </c>
      <c r="E83" s="17">
        <f t="shared" si="148"/>
        <v>8.3333333333333329E-2</v>
      </c>
      <c r="F83" s="17">
        <f t="shared" si="148"/>
        <v>0.91666666666666663</v>
      </c>
      <c r="G83" s="17"/>
      <c r="H83" s="17"/>
      <c r="I83" s="17"/>
      <c r="J83" s="17"/>
      <c r="K83" s="17"/>
      <c r="L83" s="17"/>
      <c r="M83" s="26">
        <f t="shared" si="113"/>
        <v>0</v>
      </c>
      <c r="O83" s="18">
        <f>AVERAGE(O80:O82)</f>
        <v>0</v>
      </c>
      <c r="P83" s="18">
        <f t="shared" ref="P83:T83" si="149">AVERAGE(P80:P82)</f>
        <v>0</v>
      </c>
      <c r="Q83" s="18">
        <f t="shared" si="149"/>
        <v>26.42736376641956</v>
      </c>
      <c r="R83" s="18">
        <f t="shared" si="149"/>
        <v>33.961936966228812</v>
      </c>
      <c r="S83" s="18">
        <f t="shared" si="149"/>
        <v>21.89274721463563</v>
      </c>
      <c r="T83" s="18">
        <f t="shared" si="149"/>
        <v>17.717952052716004</v>
      </c>
      <c r="V83" s="28">
        <v>39.5</v>
      </c>
      <c r="W83" s="27">
        <f>O323</f>
        <v>0</v>
      </c>
      <c r="X83" s="27">
        <f t="shared" ref="X83:AB83" si="150">P323</f>
        <v>0</v>
      </c>
      <c r="Y83" s="27">
        <f t="shared" si="150"/>
        <v>12.40981240981241</v>
      </c>
      <c r="Z83" s="27">
        <f t="shared" si="150"/>
        <v>33.152958152958156</v>
      </c>
      <c r="AA83" s="27">
        <f t="shared" si="150"/>
        <v>19.155844155844154</v>
      </c>
      <c r="AB83" s="27">
        <f t="shared" si="150"/>
        <v>35.281385281385276</v>
      </c>
      <c r="AD83" s="32">
        <f>C323*100</f>
        <v>16.666666666666664</v>
      </c>
      <c r="AE83" s="32">
        <f t="shared" si="127"/>
        <v>83.333333333333343</v>
      </c>
      <c r="AF83" s="31">
        <f>E323*100</f>
        <v>10.000000000000002</v>
      </c>
      <c r="AG83" s="31">
        <f t="shared" si="128"/>
        <v>90</v>
      </c>
      <c r="AI83" s="10">
        <f t="shared" si="115"/>
        <v>0</v>
      </c>
      <c r="AJ83" s="10">
        <f t="shared" si="116"/>
        <v>12.40981240981241</v>
      </c>
      <c r="AK83" s="10">
        <f t="shared" si="117"/>
        <v>45.562770562770567</v>
      </c>
      <c r="AL83" s="10">
        <f t="shared" si="118"/>
        <v>64.718614718614717</v>
      </c>
      <c r="AM83" s="10">
        <f t="shared" si="119"/>
        <v>100</v>
      </c>
      <c r="AN83" s="10"/>
    </row>
    <row r="84" spans="1:40" x14ac:dyDescent="0.25">
      <c r="A84" s="11" t="s">
        <v>29</v>
      </c>
      <c r="B84" s="12">
        <v>1</v>
      </c>
      <c r="C84" s="13">
        <v>0.2</v>
      </c>
      <c r="D84" s="13">
        <v>0.8</v>
      </c>
      <c r="E84" s="13">
        <v>0.05</v>
      </c>
      <c r="F84" s="13">
        <v>0.95</v>
      </c>
      <c r="G84" s="13">
        <v>0</v>
      </c>
      <c r="H84" s="13">
        <v>0</v>
      </c>
      <c r="I84" s="13">
        <v>1</v>
      </c>
      <c r="J84" s="13">
        <v>1.5</v>
      </c>
      <c r="K84" s="13">
        <v>0.5</v>
      </c>
      <c r="L84" s="13">
        <v>0.75</v>
      </c>
      <c r="M84" s="26">
        <f t="shared" si="113"/>
        <v>3.75</v>
      </c>
      <c r="O84" s="9">
        <f t="shared" si="120"/>
        <v>0</v>
      </c>
      <c r="P84" s="9">
        <f t="shared" si="121"/>
        <v>0</v>
      </c>
      <c r="Q84" s="9">
        <f t="shared" si="122"/>
        <v>26.666666666666668</v>
      </c>
      <c r="R84" s="9">
        <f t="shared" si="123"/>
        <v>40</v>
      </c>
      <c r="S84" s="9">
        <f t="shared" si="124"/>
        <v>13.333333333333334</v>
      </c>
      <c r="T84" s="9">
        <f t="shared" si="125"/>
        <v>20</v>
      </c>
      <c r="V84" s="28">
        <v>40</v>
      </c>
      <c r="W84" s="27">
        <f>O327</f>
        <v>0</v>
      </c>
      <c r="X84" s="27">
        <f t="shared" ref="X84:AB84" si="151">P327</f>
        <v>0</v>
      </c>
      <c r="Y84" s="27">
        <f t="shared" si="151"/>
        <v>19.145299145299145</v>
      </c>
      <c r="Z84" s="27">
        <f t="shared" si="151"/>
        <v>19.145299145299145</v>
      </c>
      <c r="AA84" s="27">
        <f t="shared" si="151"/>
        <v>20.128205128205128</v>
      </c>
      <c r="AB84" s="27">
        <f t="shared" si="151"/>
        <v>41.581196581196586</v>
      </c>
      <c r="AD84" s="32">
        <f>C327*100</f>
        <v>16.666666666666664</v>
      </c>
      <c r="AE84" s="32">
        <f t="shared" si="127"/>
        <v>83.333333333333343</v>
      </c>
      <c r="AF84" s="31">
        <f>E327*100</f>
        <v>8.3333333333333321</v>
      </c>
      <c r="AG84" s="31">
        <f t="shared" si="128"/>
        <v>91.666666666666671</v>
      </c>
      <c r="AI84" s="10">
        <f t="shared" si="115"/>
        <v>0</v>
      </c>
      <c r="AJ84" s="10">
        <f t="shared" si="116"/>
        <v>19.145299145299145</v>
      </c>
      <c r="AK84" s="10">
        <f t="shared" si="117"/>
        <v>38.29059829059829</v>
      </c>
      <c r="AL84" s="10">
        <f t="shared" si="118"/>
        <v>58.418803418803421</v>
      </c>
      <c r="AM84" s="10">
        <f t="shared" si="119"/>
        <v>100</v>
      </c>
      <c r="AN84" s="10"/>
    </row>
    <row r="85" spans="1:40" x14ac:dyDescent="0.25">
      <c r="A85" s="11"/>
      <c r="B85" s="12">
        <v>2</v>
      </c>
      <c r="C85" s="13">
        <v>0.3</v>
      </c>
      <c r="D85" s="13">
        <v>0.7</v>
      </c>
      <c r="E85" s="13">
        <v>0.05</v>
      </c>
      <c r="F85" s="13">
        <v>0.95</v>
      </c>
      <c r="G85" s="13">
        <v>0</v>
      </c>
      <c r="H85" s="13">
        <v>1</v>
      </c>
      <c r="I85" s="13">
        <v>1</v>
      </c>
      <c r="J85" s="13">
        <v>0.25</v>
      </c>
      <c r="K85" s="13">
        <v>0.1</v>
      </c>
      <c r="L85" s="13">
        <v>0.2</v>
      </c>
      <c r="M85" s="26">
        <f t="shared" si="113"/>
        <v>2.5500000000000003</v>
      </c>
      <c r="O85" s="9">
        <f t="shared" si="120"/>
        <v>0</v>
      </c>
      <c r="P85" s="9">
        <f t="shared" si="121"/>
        <v>39.2156862745098</v>
      </c>
      <c r="Q85" s="9">
        <f t="shared" si="122"/>
        <v>39.2156862745098</v>
      </c>
      <c r="R85" s="9">
        <f t="shared" si="123"/>
        <v>9.8039215686274499</v>
      </c>
      <c r="S85" s="9">
        <f t="shared" si="124"/>
        <v>3.9215686274509798</v>
      </c>
      <c r="T85" s="9">
        <f t="shared" si="125"/>
        <v>7.8431372549019596</v>
      </c>
      <c r="V85" s="28">
        <v>40.5</v>
      </c>
      <c r="W85" s="27">
        <f>O331</f>
        <v>0</v>
      </c>
      <c r="X85" s="27">
        <f t="shared" ref="X85:AB85" si="152">P331</f>
        <v>0</v>
      </c>
      <c r="Y85" s="27">
        <f t="shared" si="152"/>
        <v>11.111111111111112</v>
      </c>
      <c r="Z85" s="27">
        <f t="shared" si="152"/>
        <v>37.777777777777779</v>
      </c>
      <c r="AA85" s="27">
        <f t="shared" si="152"/>
        <v>24.444444444444446</v>
      </c>
      <c r="AB85" s="27">
        <f t="shared" si="152"/>
        <v>26.666666666666668</v>
      </c>
      <c r="AD85" s="32">
        <f>C331*100</f>
        <v>15</v>
      </c>
      <c r="AE85" s="32">
        <f t="shared" si="127"/>
        <v>85</v>
      </c>
      <c r="AF85" s="31">
        <f>E331*100</f>
        <v>15</v>
      </c>
      <c r="AG85" s="31">
        <f t="shared" si="128"/>
        <v>85</v>
      </c>
      <c r="AI85" s="10">
        <f t="shared" si="115"/>
        <v>0</v>
      </c>
      <c r="AJ85" s="10">
        <f t="shared" si="116"/>
        <v>11.111111111111112</v>
      </c>
      <c r="AK85" s="10">
        <f t="shared" si="117"/>
        <v>48.888888888888893</v>
      </c>
      <c r="AL85" s="10">
        <f t="shared" si="118"/>
        <v>73.333333333333343</v>
      </c>
      <c r="AM85" s="10">
        <f t="shared" si="119"/>
        <v>100.00000000000001</v>
      </c>
      <c r="AN85" s="10"/>
    </row>
    <row r="86" spans="1:40" x14ac:dyDescent="0.25">
      <c r="A86" s="11"/>
      <c r="B86" s="12">
        <v>3</v>
      </c>
      <c r="C86" s="13">
        <v>0.1</v>
      </c>
      <c r="D86" s="13">
        <v>0.9</v>
      </c>
      <c r="E86" s="13">
        <v>0.05</v>
      </c>
      <c r="F86" s="13">
        <v>0.95</v>
      </c>
      <c r="G86" s="13">
        <v>0</v>
      </c>
      <c r="H86" s="13">
        <v>1</v>
      </c>
      <c r="I86" s="13">
        <v>0.5</v>
      </c>
      <c r="J86" s="13">
        <v>0.5</v>
      </c>
      <c r="K86" s="13">
        <v>0.25</v>
      </c>
      <c r="L86" s="13">
        <v>0.25</v>
      </c>
      <c r="M86" s="26">
        <f t="shared" si="113"/>
        <v>2.5</v>
      </c>
      <c r="O86" s="9">
        <f t="shared" si="120"/>
        <v>0</v>
      </c>
      <c r="P86" s="9">
        <f t="shared" si="121"/>
        <v>40</v>
      </c>
      <c r="Q86" s="9">
        <f t="shared" si="122"/>
        <v>20</v>
      </c>
      <c r="R86" s="9">
        <f t="shared" si="123"/>
        <v>20</v>
      </c>
      <c r="S86" s="9">
        <f t="shared" si="124"/>
        <v>10</v>
      </c>
      <c r="T86" s="9">
        <f t="shared" si="125"/>
        <v>10</v>
      </c>
      <c r="V86" s="28">
        <v>41</v>
      </c>
      <c r="W86" s="27">
        <f>O335</f>
        <v>0</v>
      </c>
      <c r="X86" s="27">
        <f t="shared" ref="X86:AB86" si="153">P335</f>
        <v>0</v>
      </c>
      <c r="Y86" s="27">
        <f t="shared" si="153"/>
        <v>12.727272727272728</v>
      </c>
      <c r="Z86" s="27">
        <f t="shared" si="153"/>
        <v>42.121212121212125</v>
      </c>
      <c r="AA86" s="27">
        <f t="shared" si="153"/>
        <v>21.060606060606062</v>
      </c>
      <c r="AB86" s="27">
        <f t="shared" si="153"/>
        <v>24.090909090909093</v>
      </c>
      <c r="AD86" s="32">
        <f>C335*100</f>
        <v>10.000000000000002</v>
      </c>
      <c r="AE86" s="32">
        <f t="shared" si="127"/>
        <v>90</v>
      </c>
      <c r="AF86" s="31">
        <f>E335*100</f>
        <v>26.666666666666668</v>
      </c>
      <c r="AG86" s="31">
        <f t="shared" si="128"/>
        <v>73.333333333333329</v>
      </c>
      <c r="AI86" s="10">
        <f t="shared" si="115"/>
        <v>0</v>
      </c>
      <c r="AJ86" s="10">
        <f t="shared" si="116"/>
        <v>12.727272727272728</v>
      </c>
      <c r="AK86" s="10">
        <f t="shared" si="117"/>
        <v>54.848484848484851</v>
      </c>
      <c r="AL86" s="10">
        <f t="shared" si="118"/>
        <v>75.909090909090907</v>
      </c>
      <c r="AM86" s="10">
        <f t="shared" si="119"/>
        <v>100</v>
      </c>
      <c r="AN86" s="10"/>
    </row>
    <row r="87" spans="1:40" x14ac:dyDescent="0.25">
      <c r="A87" s="15"/>
      <c r="B87" s="16"/>
      <c r="C87" s="17">
        <f t="shared" ref="C87:F87" si="154">AVERAGE(C84:C86)</f>
        <v>0.19999999999999998</v>
      </c>
      <c r="D87" s="17">
        <f t="shared" si="154"/>
        <v>0.79999999999999993</v>
      </c>
      <c r="E87" s="17">
        <f t="shared" si="154"/>
        <v>5.000000000000001E-2</v>
      </c>
      <c r="F87" s="17">
        <f t="shared" si="154"/>
        <v>0.94999999999999984</v>
      </c>
      <c r="G87" s="17"/>
      <c r="H87" s="17"/>
      <c r="I87" s="17"/>
      <c r="J87" s="17"/>
      <c r="K87" s="17"/>
      <c r="L87" s="17"/>
      <c r="M87" s="26">
        <f t="shared" si="113"/>
        <v>0</v>
      </c>
      <c r="O87" s="18">
        <f>AVERAGE(O84:O86)</f>
        <v>0</v>
      </c>
      <c r="P87" s="18">
        <f t="shared" ref="P87:T87" si="155">AVERAGE(P84:P86)</f>
        <v>26.405228758169937</v>
      </c>
      <c r="Q87" s="18">
        <f t="shared" si="155"/>
        <v>28.627450980392155</v>
      </c>
      <c r="R87" s="18">
        <f t="shared" si="155"/>
        <v>23.267973856209153</v>
      </c>
      <c r="S87" s="18">
        <f t="shared" si="155"/>
        <v>9.0849673202614376</v>
      </c>
      <c r="T87" s="18">
        <f t="shared" si="155"/>
        <v>12.61437908496732</v>
      </c>
      <c r="V87" s="28">
        <v>41.5</v>
      </c>
      <c r="W87" s="27">
        <f>O339</f>
        <v>0</v>
      </c>
      <c r="X87" s="27">
        <f t="shared" ref="X87:AB87" si="156">P339</f>
        <v>7.4074074074074074</v>
      </c>
      <c r="Y87" s="27">
        <f t="shared" si="156"/>
        <v>12.962962962962962</v>
      </c>
      <c r="Z87" s="27">
        <f t="shared" si="156"/>
        <v>25.925925925925924</v>
      </c>
      <c r="AA87" s="27">
        <f t="shared" si="156"/>
        <v>12.962962962962962</v>
      </c>
      <c r="AB87" s="27">
        <f t="shared" si="156"/>
        <v>40.74074074074074</v>
      </c>
      <c r="AD87" s="32">
        <f>C339*100</f>
        <v>11.666666666666668</v>
      </c>
      <c r="AE87" s="32">
        <f t="shared" si="127"/>
        <v>88.333333333333329</v>
      </c>
      <c r="AF87" s="31">
        <f>E339*100</f>
        <v>36.666666666666671</v>
      </c>
      <c r="AG87" s="31">
        <f t="shared" si="128"/>
        <v>63.333333333333329</v>
      </c>
      <c r="AI87" s="10">
        <f t="shared" si="115"/>
        <v>7.4074074074074074</v>
      </c>
      <c r="AJ87" s="10">
        <f t="shared" si="116"/>
        <v>20.37037037037037</v>
      </c>
      <c r="AK87" s="10">
        <f t="shared" si="117"/>
        <v>46.296296296296291</v>
      </c>
      <c r="AL87" s="10">
        <f t="shared" si="118"/>
        <v>59.259259259259252</v>
      </c>
      <c r="AM87" s="10">
        <f t="shared" si="119"/>
        <v>100</v>
      </c>
      <c r="AN87" s="10"/>
    </row>
    <row r="88" spans="1:40" x14ac:dyDescent="0.25">
      <c r="A88" s="11" t="s">
        <v>30</v>
      </c>
      <c r="B88" s="12">
        <v>1</v>
      </c>
      <c r="C88" s="13">
        <v>0.1</v>
      </c>
      <c r="D88" s="13">
        <v>0.9</v>
      </c>
      <c r="E88" s="13">
        <v>0.05</v>
      </c>
      <c r="F88" s="13">
        <v>0.95</v>
      </c>
      <c r="G88" s="13">
        <v>0</v>
      </c>
      <c r="H88" s="13">
        <v>1</v>
      </c>
      <c r="I88" s="13">
        <v>0.25</v>
      </c>
      <c r="J88" s="13">
        <v>1</v>
      </c>
      <c r="K88" s="13">
        <v>0.5</v>
      </c>
      <c r="L88" s="13">
        <v>0.5</v>
      </c>
      <c r="M88" s="26">
        <f t="shared" si="113"/>
        <v>3.25</v>
      </c>
      <c r="O88" s="9">
        <f t="shared" si="120"/>
        <v>0</v>
      </c>
      <c r="P88" s="9">
        <f t="shared" si="121"/>
        <v>30.76923076923077</v>
      </c>
      <c r="Q88" s="9">
        <f t="shared" si="122"/>
        <v>7.6923076923076925</v>
      </c>
      <c r="R88" s="9">
        <f t="shared" si="123"/>
        <v>30.76923076923077</v>
      </c>
      <c r="S88" s="9">
        <f t="shared" si="124"/>
        <v>15.384615384615385</v>
      </c>
      <c r="T88" s="9">
        <f t="shared" si="125"/>
        <v>15.384615384615385</v>
      </c>
      <c r="V88" s="28">
        <v>42</v>
      </c>
      <c r="W88" s="27">
        <f>O343</f>
        <v>0</v>
      </c>
      <c r="X88" s="27">
        <f t="shared" ref="X88:AB88" si="157">P343</f>
        <v>0</v>
      </c>
      <c r="Y88" s="27">
        <f t="shared" si="157"/>
        <v>35.26936026936027</v>
      </c>
      <c r="Z88" s="27">
        <f t="shared" si="157"/>
        <v>21.127946127946128</v>
      </c>
      <c r="AA88" s="27">
        <f t="shared" si="157"/>
        <v>13.930976430976431</v>
      </c>
      <c r="AB88" s="27">
        <f t="shared" si="157"/>
        <v>29.671717171717177</v>
      </c>
      <c r="AD88" s="32">
        <f>C343*100</f>
        <v>11.666666666666668</v>
      </c>
      <c r="AE88" s="32">
        <f t="shared" si="127"/>
        <v>88.333333333333329</v>
      </c>
      <c r="AF88" s="31">
        <f>E343*100</f>
        <v>16.666666666666664</v>
      </c>
      <c r="AG88" s="31">
        <f t="shared" si="128"/>
        <v>83.333333333333343</v>
      </c>
      <c r="AI88" s="10">
        <f t="shared" si="115"/>
        <v>0</v>
      </c>
      <c r="AJ88" s="10">
        <f t="shared" si="116"/>
        <v>35.26936026936027</v>
      </c>
      <c r="AK88" s="10">
        <f t="shared" si="117"/>
        <v>56.397306397306394</v>
      </c>
      <c r="AL88" s="10">
        <f t="shared" si="118"/>
        <v>70.328282828282823</v>
      </c>
      <c r="AM88" s="10">
        <f t="shared" si="119"/>
        <v>100</v>
      </c>
      <c r="AN88" s="10"/>
    </row>
    <row r="89" spans="1:40" x14ac:dyDescent="0.25">
      <c r="A89" s="11"/>
      <c r="B89" s="12">
        <v>2</v>
      </c>
      <c r="C89" s="13">
        <v>0.2</v>
      </c>
      <c r="D89" s="13">
        <v>0.8</v>
      </c>
      <c r="E89" s="13">
        <v>0.05</v>
      </c>
      <c r="F89" s="13">
        <v>0.95</v>
      </c>
      <c r="G89" s="13">
        <v>0</v>
      </c>
      <c r="H89" s="13">
        <v>0</v>
      </c>
      <c r="I89" s="13">
        <v>1</v>
      </c>
      <c r="J89" s="13">
        <v>0.25</v>
      </c>
      <c r="K89" s="13">
        <v>0.25</v>
      </c>
      <c r="L89" s="13">
        <v>0.1</v>
      </c>
      <c r="M89" s="26">
        <f t="shared" si="113"/>
        <v>1.6</v>
      </c>
      <c r="O89" s="9">
        <f t="shared" si="120"/>
        <v>0</v>
      </c>
      <c r="P89" s="9">
        <f t="shared" si="121"/>
        <v>0</v>
      </c>
      <c r="Q89" s="9">
        <f t="shared" si="122"/>
        <v>62.5</v>
      </c>
      <c r="R89" s="9">
        <f t="shared" si="123"/>
        <v>15.625</v>
      </c>
      <c r="S89" s="9">
        <f t="shared" si="124"/>
        <v>15.625</v>
      </c>
      <c r="T89" s="9">
        <f t="shared" si="125"/>
        <v>6.25</v>
      </c>
      <c r="V89" s="28">
        <v>42.5</v>
      </c>
      <c r="W89" s="27">
        <f>O347</f>
        <v>0</v>
      </c>
      <c r="X89" s="27">
        <f t="shared" ref="X89:AB89" si="158">P347</f>
        <v>0</v>
      </c>
      <c r="Y89" s="27">
        <f t="shared" si="158"/>
        <v>9.5238095238095237</v>
      </c>
      <c r="Z89" s="27">
        <f t="shared" si="158"/>
        <v>46.560846560846564</v>
      </c>
      <c r="AA89" s="27">
        <f t="shared" si="158"/>
        <v>17.724867724867725</v>
      </c>
      <c r="AB89" s="27">
        <f t="shared" si="158"/>
        <v>26.190476190476193</v>
      </c>
      <c r="AD89" s="32">
        <f>C347*100</f>
        <v>8.3333333333333321</v>
      </c>
      <c r="AE89" s="32">
        <f t="shared" si="127"/>
        <v>91.666666666666671</v>
      </c>
      <c r="AF89" s="31">
        <f>E347*100</f>
        <v>26.666666666666668</v>
      </c>
      <c r="AG89" s="31">
        <f t="shared" si="128"/>
        <v>73.333333333333329</v>
      </c>
      <c r="AI89" s="10">
        <f t="shared" si="115"/>
        <v>0</v>
      </c>
      <c r="AJ89" s="10">
        <f t="shared" si="116"/>
        <v>9.5238095238095237</v>
      </c>
      <c r="AK89" s="10">
        <f t="shared" si="117"/>
        <v>56.084656084656089</v>
      </c>
      <c r="AL89" s="10">
        <f t="shared" si="118"/>
        <v>73.80952380952381</v>
      </c>
      <c r="AM89" s="10">
        <f t="shared" si="119"/>
        <v>100</v>
      </c>
      <c r="AN89" s="10"/>
    </row>
    <row r="90" spans="1:40" x14ac:dyDescent="0.25">
      <c r="A90" s="11"/>
      <c r="B90" s="12">
        <v>3</v>
      </c>
      <c r="C90" s="13">
        <v>0.2</v>
      </c>
      <c r="D90" s="13">
        <v>0.8</v>
      </c>
      <c r="E90" s="13">
        <v>0.05</v>
      </c>
      <c r="F90" s="13">
        <v>0.95</v>
      </c>
      <c r="G90" s="13">
        <v>0</v>
      </c>
      <c r="H90" s="13">
        <v>1</v>
      </c>
      <c r="I90" s="13">
        <v>0.75</v>
      </c>
      <c r="J90" s="13">
        <v>0.5</v>
      </c>
      <c r="K90" s="13">
        <v>0.25</v>
      </c>
      <c r="L90" s="13">
        <v>0.25</v>
      </c>
      <c r="M90" s="26">
        <f t="shared" si="113"/>
        <v>2.75</v>
      </c>
      <c r="O90" s="9">
        <f t="shared" si="120"/>
        <v>0</v>
      </c>
      <c r="P90" s="9">
        <f t="shared" si="121"/>
        <v>36.363636363636367</v>
      </c>
      <c r="Q90" s="9">
        <f t="shared" si="122"/>
        <v>27.272727272727273</v>
      </c>
      <c r="R90" s="9">
        <f t="shared" si="123"/>
        <v>18.181818181818183</v>
      </c>
      <c r="S90" s="9">
        <f t="shared" si="124"/>
        <v>9.0909090909090917</v>
      </c>
      <c r="T90" s="9">
        <f t="shared" si="125"/>
        <v>9.0909090909090917</v>
      </c>
      <c r="V90" s="28">
        <v>43</v>
      </c>
      <c r="W90" s="27">
        <f>O351</f>
        <v>0</v>
      </c>
      <c r="X90" s="27">
        <f t="shared" ref="X90:AB90" si="159">P351</f>
        <v>0</v>
      </c>
      <c r="Y90" s="27">
        <f t="shared" si="159"/>
        <v>20.634920634920636</v>
      </c>
      <c r="Z90" s="27">
        <f t="shared" si="159"/>
        <v>27.38095238095238</v>
      </c>
      <c r="AA90" s="27">
        <f t="shared" si="159"/>
        <v>15.079365079365081</v>
      </c>
      <c r="AB90" s="27">
        <f t="shared" si="159"/>
        <v>36.904761904761905</v>
      </c>
      <c r="AD90" s="32">
        <f>C351*100</f>
        <v>16.666666666666664</v>
      </c>
      <c r="AE90" s="32">
        <f t="shared" si="127"/>
        <v>83.333333333333343</v>
      </c>
      <c r="AF90" s="31">
        <f>E351*100</f>
        <v>16.666666666666664</v>
      </c>
      <c r="AG90" s="31">
        <f t="shared" si="128"/>
        <v>83.333333333333343</v>
      </c>
      <c r="AI90" s="10">
        <f t="shared" si="115"/>
        <v>0</v>
      </c>
      <c r="AJ90" s="10">
        <f t="shared" si="116"/>
        <v>20.634920634920636</v>
      </c>
      <c r="AK90" s="10">
        <f t="shared" si="117"/>
        <v>48.015873015873012</v>
      </c>
      <c r="AL90" s="10">
        <f t="shared" si="118"/>
        <v>63.095238095238095</v>
      </c>
      <c r="AM90" s="10">
        <f t="shared" si="119"/>
        <v>100</v>
      </c>
      <c r="AN90" s="10"/>
    </row>
    <row r="91" spans="1:40" x14ac:dyDescent="0.25">
      <c r="A91" s="15"/>
      <c r="B91" s="16"/>
      <c r="C91" s="17">
        <f>AVERAGE(C88:C90)</f>
        <v>0.16666666666666666</v>
      </c>
      <c r="D91" s="17">
        <f>AVERAGE(D88:D90)</f>
        <v>0.83333333333333337</v>
      </c>
      <c r="E91" s="17">
        <f t="shared" ref="E91:F91" si="160">AVERAGE(E88:E90)</f>
        <v>5.000000000000001E-2</v>
      </c>
      <c r="F91" s="17">
        <f t="shared" si="160"/>
        <v>0.94999999999999984</v>
      </c>
      <c r="G91" s="17"/>
      <c r="H91" s="17"/>
      <c r="I91" s="17"/>
      <c r="J91" s="17"/>
      <c r="K91" s="17"/>
      <c r="L91" s="17"/>
      <c r="M91" s="26">
        <f t="shared" si="113"/>
        <v>0</v>
      </c>
      <c r="O91" s="18">
        <f>AVERAGE(O88:O90)</f>
        <v>0</v>
      </c>
      <c r="P91" s="18">
        <f t="shared" ref="P91:T91" si="161">AVERAGE(P88:P90)</f>
        <v>22.377622377622377</v>
      </c>
      <c r="Q91" s="18">
        <f t="shared" si="161"/>
        <v>32.488344988344984</v>
      </c>
      <c r="R91" s="18">
        <f t="shared" si="161"/>
        <v>21.525349650349654</v>
      </c>
      <c r="S91" s="18">
        <f t="shared" si="161"/>
        <v>13.366841491841493</v>
      </c>
      <c r="T91" s="18">
        <f t="shared" si="161"/>
        <v>10.241841491841493</v>
      </c>
      <c r="V91" s="28">
        <v>43.5</v>
      </c>
      <c r="W91" s="27">
        <f>O355</f>
        <v>0</v>
      </c>
      <c r="X91" s="27">
        <f t="shared" ref="X91:AB91" si="162">P355</f>
        <v>0</v>
      </c>
      <c r="Y91" s="27">
        <f t="shared" si="162"/>
        <v>23.148148148148149</v>
      </c>
      <c r="Z91" s="27">
        <f t="shared" si="162"/>
        <v>26.851851851851851</v>
      </c>
      <c r="AA91" s="27">
        <f t="shared" si="162"/>
        <v>23.148148148148149</v>
      </c>
      <c r="AB91" s="27">
        <f t="shared" si="162"/>
        <v>26.851851851851851</v>
      </c>
      <c r="AD91" s="32">
        <f>C355*100</f>
        <v>18.333333333333336</v>
      </c>
      <c r="AE91" s="32">
        <f t="shared" si="127"/>
        <v>81.666666666666657</v>
      </c>
      <c r="AF91" s="31">
        <f>E355*100</f>
        <v>23.333333333333332</v>
      </c>
      <c r="AG91" s="31">
        <f t="shared" si="128"/>
        <v>76.666666666666671</v>
      </c>
      <c r="AI91" s="10">
        <f t="shared" si="115"/>
        <v>0</v>
      </c>
      <c r="AJ91" s="10">
        <f t="shared" si="116"/>
        <v>23.148148148148149</v>
      </c>
      <c r="AK91" s="10">
        <f t="shared" si="117"/>
        <v>50</v>
      </c>
      <c r="AL91" s="10">
        <f t="shared" si="118"/>
        <v>73.148148148148152</v>
      </c>
      <c r="AM91" s="10">
        <f t="shared" si="119"/>
        <v>100</v>
      </c>
      <c r="AN91" s="10"/>
    </row>
    <row r="92" spans="1:40" x14ac:dyDescent="0.25">
      <c r="A92" s="11" t="s">
        <v>31</v>
      </c>
      <c r="B92" s="12">
        <v>1</v>
      </c>
      <c r="C92" s="13">
        <v>0.3</v>
      </c>
      <c r="D92" s="13">
        <v>0.7</v>
      </c>
      <c r="E92" s="13">
        <v>0.1</v>
      </c>
      <c r="F92" s="13">
        <v>0.9</v>
      </c>
      <c r="G92" s="13">
        <v>0</v>
      </c>
      <c r="H92" s="13">
        <v>1</v>
      </c>
      <c r="I92" s="13">
        <v>1</v>
      </c>
      <c r="J92" s="13">
        <v>1</v>
      </c>
      <c r="K92" s="13">
        <v>0.5</v>
      </c>
      <c r="L92" s="13">
        <v>0.5</v>
      </c>
      <c r="M92" s="26">
        <f t="shared" si="113"/>
        <v>4</v>
      </c>
      <c r="O92" s="9">
        <f t="shared" si="120"/>
        <v>0</v>
      </c>
      <c r="P92" s="9">
        <f t="shared" si="121"/>
        <v>25</v>
      </c>
      <c r="Q92" s="9">
        <f t="shared" si="122"/>
        <v>25</v>
      </c>
      <c r="R92" s="9">
        <f t="shared" si="123"/>
        <v>25</v>
      </c>
      <c r="S92" s="9">
        <f t="shared" si="124"/>
        <v>12.5</v>
      </c>
      <c r="T92" s="9">
        <f t="shared" si="125"/>
        <v>12.5</v>
      </c>
      <c r="V92" s="28">
        <v>44</v>
      </c>
      <c r="W92" s="27">
        <f>O359</f>
        <v>0</v>
      </c>
      <c r="X92" s="27">
        <f t="shared" ref="X92:AB92" si="163">P359</f>
        <v>9.5238095238095237</v>
      </c>
      <c r="Y92" s="27">
        <f t="shared" si="163"/>
        <v>14.285714285714286</v>
      </c>
      <c r="Z92" s="27">
        <f t="shared" si="163"/>
        <v>22.61904761904762</v>
      </c>
      <c r="AA92" s="27">
        <f t="shared" si="163"/>
        <v>22.023809523809522</v>
      </c>
      <c r="AB92" s="27">
        <f t="shared" si="163"/>
        <v>31.547619047619047</v>
      </c>
      <c r="AD92" s="32">
        <f>C359*100</f>
        <v>20.000000000000004</v>
      </c>
      <c r="AE92" s="32">
        <f t="shared" si="127"/>
        <v>80</v>
      </c>
      <c r="AF92" s="31">
        <f>E359*100</f>
        <v>8.3333333333333321</v>
      </c>
      <c r="AG92" s="31">
        <f t="shared" si="128"/>
        <v>91.666666666666671</v>
      </c>
      <c r="AI92" s="10">
        <f t="shared" si="115"/>
        <v>9.5238095238095237</v>
      </c>
      <c r="AJ92" s="10">
        <f t="shared" si="116"/>
        <v>23.80952380952381</v>
      </c>
      <c r="AK92" s="10">
        <f t="shared" si="117"/>
        <v>46.428571428571431</v>
      </c>
      <c r="AL92" s="10">
        <f t="shared" si="118"/>
        <v>68.452380952380949</v>
      </c>
      <c r="AM92" s="10">
        <f t="shared" si="119"/>
        <v>100</v>
      </c>
      <c r="AN92" s="10"/>
    </row>
    <row r="93" spans="1:40" x14ac:dyDescent="0.25">
      <c r="A93" s="11"/>
      <c r="B93" s="12">
        <v>2</v>
      </c>
      <c r="C93" s="13">
        <v>0.2</v>
      </c>
      <c r="D93" s="13">
        <v>0.8</v>
      </c>
      <c r="E93" s="13">
        <v>0.2</v>
      </c>
      <c r="F93" s="13">
        <v>0.8</v>
      </c>
      <c r="G93" s="13">
        <v>0</v>
      </c>
      <c r="H93" s="13">
        <v>0</v>
      </c>
      <c r="I93" s="13">
        <v>0</v>
      </c>
      <c r="J93" s="13">
        <v>1</v>
      </c>
      <c r="K93" s="13">
        <v>1</v>
      </c>
      <c r="L93" s="13">
        <v>1</v>
      </c>
      <c r="M93" s="26">
        <f t="shared" si="113"/>
        <v>3</v>
      </c>
      <c r="O93" s="9">
        <f t="shared" si="120"/>
        <v>0</v>
      </c>
      <c r="P93" s="9">
        <f t="shared" si="121"/>
        <v>0</v>
      </c>
      <c r="Q93" s="9">
        <f t="shared" si="122"/>
        <v>0</v>
      </c>
      <c r="R93" s="9">
        <f t="shared" si="123"/>
        <v>33.333333333333336</v>
      </c>
      <c r="S93" s="9">
        <f t="shared" si="124"/>
        <v>33.333333333333336</v>
      </c>
      <c r="T93" s="9">
        <f t="shared" si="125"/>
        <v>33.333333333333336</v>
      </c>
      <c r="V93" s="28">
        <v>44.5</v>
      </c>
      <c r="W93" s="27">
        <f>O363</f>
        <v>0</v>
      </c>
      <c r="X93" s="27">
        <f t="shared" ref="X93:AB93" si="164">P363</f>
        <v>12.121212121212123</v>
      </c>
      <c r="Y93" s="27">
        <f t="shared" si="164"/>
        <v>5.5555555555555562</v>
      </c>
      <c r="Z93" s="27">
        <f t="shared" si="164"/>
        <v>32.323232323232325</v>
      </c>
      <c r="AA93" s="27">
        <f t="shared" si="164"/>
        <v>20.454545454545457</v>
      </c>
      <c r="AB93" s="27">
        <f t="shared" si="164"/>
        <v>29.545454545454547</v>
      </c>
      <c r="AD93" s="32">
        <f>C363*100</f>
        <v>11.666666666666668</v>
      </c>
      <c r="AE93" s="32">
        <f t="shared" si="127"/>
        <v>88.333333333333329</v>
      </c>
      <c r="AF93" s="31">
        <f>E363*100</f>
        <v>25</v>
      </c>
      <c r="AG93" s="31">
        <f t="shared" si="128"/>
        <v>75</v>
      </c>
      <c r="AI93" s="10">
        <f t="shared" si="115"/>
        <v>12.121212121212123</v>
      </c>
      <c r="AJ93" s="10">
        <f t="shared" si="116"/>
        <v>17.676767676767678</v>
      </c>
      <c r="AK93" s="10">
        <f t="shared" si="117"/>
        <v>50</v>
      </c>
      <c r="AL93" s="10">
        <f t="shared" si="118"/>
        <v>70.454545454545453</v>
      </c>
      <c r="AM93" s="10">
        <f t="shared" si="119"/>
        <v>100</v>
      </c>
      <c r="AN93" s="10"/>
    </row>
    <row r="94" spans="1:40" x14ac:dyDescent="0.25">
      <c r="A94" s="11"/>
      <c r="B94" s="12">
        <v>3</v>
      </c>
      <c r="C94" s="13">
        <v>0.3</v>
      </c>
      <c r="D94" s="13">
        <v>0.7</v>
      </c>
      <c r="E94" s="13">
        <v>0.1</v>
      </c>
      <c r="F94" s="13">
        <v>0.9</v>
      </c>
      <c r="G94" s="13">
        <v>0</v>
      </c>
      <c r="H94" s="13">
        <v>1</v>
      </c>
      <c r="I94" s="13">
        <v>0.5</v>
      </c>
      <c r="J94" s="13">
        <v>0.33</v>
      </c>
      <c r="K94" s="13">
        <v>0.25</v>
      </c>
      <c r="L94" s="13">
        <v>0.1</v>
      </c>
      <c r="M94" s="26">
        <f t="shared" si="113"/>
        <v>2.1800000000000002</v>
      </c>
      <c r="O94" s="9">
        <f t="shared" si="120"/>
        <v>0</v>
      </c>
      <c r="P94" s="9">
        <f t="shared" si="121"/>
        <v>45.871559633027516</v>
      </c>
      <c r="Q94" s="9">
        <f t="shared" si="122"/>
        <v>22.935779816513758</v>
      </c>
      <c r="R94" s="9">
        <f t="shared" si="123"/>
        <v>15.137614678899082</v>
      </c>
      <c r="S94" s="9">
        <f t="shared" si="124"/>
        <v>11.467889908256879</v>
      </c>
      <c r="T94" s="9">
        <f t="shared" si="125"/>
        <v>4.5871559633027523</v>
      </c>
      <c r="V94" s="28">
        <v>45</v>
      </c>
      <c r="W94" s="27">
        <f>O367</f>
        <v>0</v>
      </c>
      <c r="X94" s="27">
        <f t="shared" ref="X94:AB94" si="165">P367</f>
        <v>0</v>
      </c>
      <c r="Y94" s="27">
        <f t="shared" si="165"/>
        <v>23.940620782726047</v>
      </c>
      <c r="Z94" s="27">
        <f t="shared" si="165"/>
        <v>31.551956815114711</v>
      </c>
      <c r="AA94" s="27">
        <f t="shared" si="165"/>
        <v>17.058029689608635</v>
      </c>
      <c r="AB94" s="27">
        <f t="shared" si="165"/>
        <v>27.449392712550605</v>
      </c>
      <c r="AD94" s="32">
        <f>C367*100</f>
        <v>6.666666666666667</v>
      </c>
      <c r="AE94" s="32">
        <f t="shared" si="127"/>
        <v>93.333333333333329</v>
      </c>
      <c r="AF94" s="31">
        <f>E367*100</f>
        <v>46.666666666666664</v>
      </c>
      <c r="AG94" s="31">
        <f t="shared" si="128"/>
        <v>53.333333333333336</v>
      </c>
      <c r="AI94" s="10">
        <f t="shared" si="115"/>
        <v>0</v>
      </c>
      <c r="AJ94" s="10">
        <f t="shared" si="116"/>
        <v>23.940620782726047</v>
      </c>
      <c r="AK94" s="10">
        <f t="shared" si="117"/>
        <v>55.492577597840757</v>
      </c>
      <c r="AL94" s="10">
        <f t="shared" si="118"/>
        <v>72.550607287449395</v>
      </c>
      <c r="AM94" s="10">
        <f t="shared" si="119"/>
        <v>100</v>
      </c>
      <c r="AN94" s="10"/>
    </row>
    <row r="95" spans="1:40" x14ac:dyDescent="0.25">
      <c r="A95" s="15"/>
      <c r="B95" s="16"/>
      <c r="C95" s="17">
        <f>AVERAGE(C92:C94)</f>
        <v>0.26666666666666666</v>
      </c>
      <c r="D95" s="17">
        <f>AVERAGE(D92:D94)</f>
        <v>0.73333333333333339</v>
      </c>
      <c r="E95" s="17">
        <f t="shared" ref="E95:F95" si="166">AVERAGE(E92:E94)</f>
        <v>0.13333333333333333</v>
      </c>
      <c r="F95" s="17">
        <f t="shared" si="166"/>
        <v>0.8666666666666667</v>
      </c>
      <c r="G95" s="17"/>
      <c r="H95" s="17"/>
      <c r="I95" s="17"/>
      <c r="J95" s="17"/>
      <c r="K95" s="17"/>
      <c r="L95" s="17"/>
      <c r="M95" s="26">
        <f t="shared" si="113"/>
        <v>0</v>
      </c>
      <c r="O95" s="18">
        <f>AVERAGE(O92:O94)</f>
        <v>0</v>
      </c>
      <c r="P95" s="18">
        <f t="shared" ref="P95:T95" si="167">AVERAGE(P92:P94)</f>
        <v>23.623853211009173</v>
      </c>
      <c r="Q95" s="18">
        <f t="shared" si="167"/>
        <v>15.978593272171253</v>
      </c>
      <c r="R95" s="18">
        <f t="shared" si="167"/>
        <v>24.490316004077471</v>
      </c>
      <c r="S95" s="18">
        <f t="shared" si="167"/>
        <v>19.100407747196737</v>
      </c>
      <c r="T95" s="18">
        <f t="shared" si="167"/>
        <v>16.806829765545363</v>
      </c>
      <c r="V95" s="28">
        <v>45.5</v>
      </c>
      <c r="W95" s="27">
        <f>O371</f>
        <v>0</v>
      </c>
      <c r="X95" s="27">
        <f t="shared" ref="X95:AA95" si="168">P371</f>
        <v>0</v>
      </c>
      <c r="Y95" s="27">
        <f t="shared" si="168"/>
        <v>11.111111111111112</v>
      </c>
      <c r="Z95" s="27">
        <f t="shared" si="168"/>
        <v>34.25925925925926</v>
      </c>
      <c r="AA95" s="27">
        <f t="shared" si="168"/>
        <v>21.296296296296294</v>
      </c>
      <c r="AB95" s="27">
        <f>T371</f>
        <v>33.333333333333336</v>
      </c>
      <c r="AD95" s="32">
        <f>C371*100</f>
        <v>15</v>
      </c>
      <c r="AE95" s="32">
        <f t="shared" si="127"/>
        <v>85</v>
      </c>
      <c r="AF95" s="31">
        <f>E371*100</f>
        <v>21.666666666666668</v>
      </c>
      <c r="AG95" s="31">
        <f t="shared" si="128"/>
        <v>78.333333333333329</v>
      </c>
      <c r="AI95" s="10">
        <f t="shared" si="115"/>
        <v>0</v>
      </c>
      <c r="AJ95" s="10">
        <f t="shared" si="116"/>
        <v>11.111111111111112</v>
      </c>
      <c r="AK95" s="10">
        <f t="shared" si="117"/>
        <v>45.370370370370374</v>
      </c>
      <c r="AL95" s="10">
        <f t="shared" si="118"/>
        <v>66.666666666666671</v>
      </c>
      <c r="AM95" s="10">
        <f t="shared" si="119"/>
        <v>100</v>
      </c>
      <c r="AN95" s="10"/>
    </row>
    <row r="96" spans="1:40" x14ac:dyDescent="0.25">
      <c r="A96" s="11" t="s">
        <v>32</v>
      </c>
      <c r="B96" s="12">
        <v>1</v>
      </c>
      <c r="C96" s="13">
        <v>0.4</v>
      </c>
      <c r="D96" s="13">
        <v>0.6</v>
      </c>
      <c r="E96" s="13">
        <v>0.05</v>
      </c>
      <c r="F96" s="13">
        <v>0.95</v>
      </c>
      <c r="G96" s="13">
        <v>0</v>
      </c>
      <c r="H96" s="13">
        <v>1</v>
      </c>
      <c r="I96" s="13">
        <v>0.25</v>
      </c>
      <c r="J96" s="13">
        <v>0.25</v>
      </c>
      <c r="K96" s="13">
        <v>0.25</v>
      </c>
      <c r="L96" s="13">
        <v>0.5</v>
      </c>
      <c r="M96" s="26">
        <f t="shared" si="113"/>
        <v>2.25</v>
      </c>
      <c r="O96" s="9">
        <f t="shared" si="120"/>
        <v>0</v>
      </c>
      <c r="P96" s="9">
        <f t="shared" si="121"/>
        <v>44.444444444444443</v>
      </c>
      <c r="Q96" s="9">
        <f t="shared" si="122"/>
        <v>11.111111111111111</v>
      </c>
      <c r="R96" s="9">
        <f t="shared" si="123"/>
        <v>11.111111111111111</v>
      </c>
      <c r="S96" s="9">
        <f t="shared" si="124"/>
        <v>11.111111111111111</v>
      </c>
      <c r="T96" s="9">
        <f t="shared" si="125"/>
        <v>22.222222222222221</v>
      </c>
    </row>
    <row r="97" spans="1:20" x14ac:dyDescent="0.25">
      <c r="A97" s="11"/>
      <c r="B97" s="12">
        <v>2</v>
      </c>
      <c r="C97" s="13">
        <v>0.4</v>
      </c>
      <c r="D97" s="13">
        <v>0.6</v>
      </c>
      <c r="E97" s="13">
        <v>0.05</v>
      </c>
      <c r="F97" s="13">
        <v>0.95</v>
      </c>
      <c r="G97" s="13">
        <v>0</v>
      </c>
      <c r="H97" s="13">
        <v>0</v>
      </c>
      <c r="I97" s="13">
        <v>1</v>
      </c>
      <c r="J97" s="13">
        <v>0.5</v>
      </c>
      <c r="K97" s="13">
        <v>0.25</v>
      </c>
      <c r="L97" s="13">
        <v>0.25</v>
      </c>
      <c r="M97" s="26">
        <f t="shared" si="113"/>
        <v>2</v>
      </c>
      <c r="O97" s="9">
        <f t="shared" si="120"/>
        <v>0</v>
      </c>
      <c r="P97" s="9">
        <f t="shared" si="121"/>
        <v>0</v>
      </c>
      <c r="Q97" s="9">
        <f t="shared" si="122"/>
        <v>50</v>
      </c>
      <c r="R97" s="9">
        <f t="shared" si="123"/>
        <v>25</v>
      </c>
      <c r="S97" s="9">
        <f t="shared" si="124"/>
        <v>12.5</v>
      </c>
      <c r="T97" s="9">
        <f>L97*100/M97</f>
        <v>12.5</v>
      </c>
    </row>
    <row r="98" spans="1:20" x14ac:dyDescent="0.25">
      <c r="A98" s="11"/>
      <c r="B98" s="12">
        <v>3</v>
      </c>
      <c r="C98" s="13">
        <v>0.3</v>
      </c>
      <c r="D98" s="13">
        <v>0.7</v>
      </c>
      <c r="E98" s="13">
        <v>0.1</v>
      </c>
      <c r="F98" s="13">
        <v>0.9</v>
      </c>
      <c r="G98" s="13">
        <v>0</v>
      </c>
      <c r="H98" s="13">
        <v>1</v>
      </c>
      <c r="I98" s="13">
        <v>1</v>
      </c>
      <c r="J98" s="13">
        <v>0.5</v>
      </c>
      <c r="K98" s="13">
        <v>0.25</v>
      </c>
      <c r="L98" s="13">
        <v>0.5</v>
      </c>
      <c r="M98" s="26">
        <f t="shared" si="113"/>
        <v>3.25</v>
      </c>
      <c r="O98" s="9">
        <f t="shared" si="120"/>
        <v>0</v>
      </c>
      <c r="P98" s="9">
        <f t="shared" si="121"/>
        <v>30.76923076923077</v>
      </c>
      <c r="Q98" s="9">
        <f t="shared" si="122"/>
        <v>30.76923076923077</v>
      </c>
      <c r="R98" s="9">
        <f t="shared" si="123"/>
        <v>15.384615384615385</v>
      </c>
      <c r="S98" s="9">
        <f t="shared" si="124"/>
        <v>7.6923076923076925</v>
      </c>
      <c r="T98" s="9">
        <f t="shared" si="125"/>
        <v>15.384615384615385</v>
      </c>
    </row>
    <row r="99" spans="1:20" x14ac:dyDescent="0.25">
      <c r="A99" s="15"/>
      <c r="B99" s="16"/>
      <c r="C99" s="17">
        <f>AVERAGE(C96:C98)</f>
        <v>0.3666666666666667</v>
      </c>
      <c r="D99" s="17">
        <f>AVERAGE(D96:D98)</f>
        <v>0.6333333333333333</v>
      </c>
      <c r="E99" s="17">
        <f t="shared" ref="E99:F99" si="169">AVERAGE(E96:E98)</f>
        <v>6.6666666666666666E-2</v>
      </c>
      <c r="F99" s="17">
        <f t="shared" si="169"/>
        <v>0.93333333333333324</v>
      </c>
      <c r="G99" s="17"/>
      <c r="H99" s="17"/>
      <c r="I99" s="17"/>
      <c r="J99" s="17"/>
      <c r="K99" s="17"/>
      <c r="L99" s="17"/>
      <c r="M99" s="26">
        <f t="shared" si="113"/>
        <v>0</v>
      </c>
      <c r="O99" s="18">
        <f>AVERAGE(O96:O98)</f>
        <v>0</v>
      </c>
      <c r="P99" s="18">
        <f t="shared" ref="P99:T99" si="170">AVERAGE(P96:P98)</f>
        <v>25.071225071225072</v>
      </c>
      <c r="Q99" s="18">
        <f t="shared" si="170"/>
        <v>30.626780626780629</v>
      </c>
      <c r="R99" s="18">
        <f t="shared" si="170"/>
        <v>17.165242165242166</v>
      </c>
      <c r="S99" s="18">
        <f t="shared" si="170"/>
        <v>10.434472934472934</v>
      </c>
      <c r="T99" s="18">
        <f t="shared" si="170"/>
        <v>16.702279202279204</v>
      </c>
    </row>
    <row r="100" spans="1:20" x14ac:dyDescent="0.25">
      <c r="A100" s="11" t="s">
        <v>33</v>
      </c>
      <c r="B100" s="12">
        <v>1</v>
      </c>
      <c r="C100" s="13">
        <v>0.3</v>
      </c>
      <c r="D100" s="13">
        <v>0.7</v>
      </c>
      <c r="E100" s="13">
        <v>0.05</v>
      </c>
      <c r="F100" s="13">
        <v>0.95</v>
      </c>
      <c r="G100" s="13">
        <v>0</v>
      </c>
      <c r="H100" s="13">
        <v>0</v>
      </c>
      <c r="I100" s="13">
        <v>1</v>
      </c>
      <c r="J100" s="13">
        <v>0.75</v>
      </c>
      <c r="K100" s="13">
        <v>0.5</v>
      </c>
      <c r="L100" s="13">
        <v>0.75</v>
      </c>
      <c r="M100" s="26">
        <f t="shared" si="113"/>
        <v>3</v>
      </c>
      <c r="O100" s="9">
        <f t="shared" si="120"/>
        <v>0</v>
      </c>
      <c r="P100" s="9">
        <f t="shared" si="121"/>
        <v>0</v>
      </c>
      <c r="Q100" s="9">
        <f t="shared" si="122"/>
        <v>33.333333333333336</v>
      </c>
      <c r="R100" s="9">
        <f t="shared" si="123"/>
        <v>25</v>
      </c>
      <c r="S100" s="9">
        <f t="shared" si="124"/>
        <v>16.666666666666668</v>
      </c>
      <c r="T100" s="9">
        <f t="shared" si="125"/>
        <v>25</v>
      </c>
    </row>
    <row r="101" spans="1:20" x14ac:dyDescent="0.25">
      <c r="A101" s="11"/>
      <c r="B101" s="12">
        <v>2</v>
      </c>
      <c r="C101" s="13">
        <v>0.2</v>
      </c>
      <c r="D101" s="13">
        <v>0.8</v>
      </c>
      <c r="E101" s="13">
        <v>0.05</v>
      </c>
      <c r="F101" s="13">
        <v>0.95</v>
      </c>
      <c r="G101" s="13">
        <v>0</v>
      </c>
      <c r="H101" s="13">
        <v>0</v>
      </c>
      <c r="I101" s="13">
        <v>1</v>
      </c>
      <c r="J101" s="13">
        <v>0.75</v>
      </c>
      <c r="K101" s="13">
        <v>0.25</v>
      </c>
      <c r="L101" s="13">
        <v>0.75</v>
      </c>
      <c r="M101" s="26">
        <f t="shared" si="113"/>
        <v>2.75</v>
      </c>
      <c r="O101" s="9">
        <f t="shared" si="120"/>
        <v>0</v>
      </c>
      <c r="P101" s="9">
        <f t="shared" si="121"/>
        <v>0</v>
      </c>
      <c r="Q101" s="9">
        <f t="shared" si="122"/>
        <v>36.363636363636367</v>
      </c>
      <c r="R101" s="9">
        <f t="shared" si="123"/>
        <v>27.272727272727273</v>
      </c>
      <c r="S101" s="9">
        <f t="shared" si="124"/>
        <v>9.0909090909090917</v>
      </c>
      <c r="T101" s="9">
        <f t="shared" si="125"/>
        <v>27.272727272727273</v>
      </c>
    </row>
    <row r="102" spans="1:20" x14ac:dyDescent="0.25">
      <c r="A102" s="11"/>
      <c r="B102" s="12">
        <v>3</v>
      </c>
      <c r="C102" s="13">
        <v>0.3</v>
      </c>
      <c r="D102" s="13">
        <v>0.7</v>
      </c>
      <c r="E102" s="13">
        <v>0.05</v>
      </c>
      <c r="F102" s="13">
        <v>0.95</v>
      </c>
      <c r="G102" s="13">
        <v>0</v>
      </c>
      <c r="H102" s="13">
        <v>1</v>
      </c>
      <c r="I102" s="13">
        <v>0.5</v>
      </c>
      <c r="J102" s="13">
        <v>1</v>
      </c>
      <c r="K102" s="13">
        <v>0.75</v>
      </c>
      <c r="L102" s="13">
        <v>0.75</v>
      </c>
      <c r="M102" s="26">
        <f t="shared" si="113"/>
        <v>4</v>
      </c>
      <c r="O102" s="9">
        <f t="shared" si="120"/>
        <v>0</v>
      </c>
      <c r="P102" s="9">
        <f t="shared" si="121"/>
        <v>25</v>
      </c>
      <c r="Q102" s="9">
        <f t="shared" si="122"/>
        <v>12.5</v>
      </c>
      <c r="R102" s="9">
        <f t="shared" si="123"/>
        <v>25</v>
      </c>
      <c r="S102" s="9">
        <f t="shared" si="124"/>
        <v>18.75</v>
      </c>
      <c r="T102" s="9">
        <f t="shared" si="125"/>
        <v>18.75</v>
      </c>
    </row>
    <row r="103" spans="1:20" x14ac:dyDescent="0.25">
      <c r="A103" s="15"/>
      <c r="B103" s="16"/>
      <c r="C103" s="17">
        <f>AVERAGE(C100:C102)</f>
        <v>0.26666666666666666</v>
      </c>
      <c r="D103" s="17">
        <f>AVERAGE(D100:D102)</f>
        <v>0.73333333333333339</v>
      </c>
      <c r="E103" s="17">
        <f t="shared" ref="E103:F103" si="171">AVERAGE(E100:E102)</f>
        <v>5.000000000000001E-2</v>
      </c>
      <c r="F103" s="17">
        <f t="shared" si="171"/>
        <v>0.94999999999999984</v>
      </c>
      <c r="G103" s="17"/>
      <c r="H103" s="17"/>
      <c r="I103" s="17"/>
      <c r="J103" s="17"/>
      <c r="K103" s="17"/>
      <c r="L103" s="17"/>
      <c r="M103" s="26">
        <f t="shared" si="113"/>
        <v>0</v>
      </c>
      <c r="O103" s="18">
        <f>AVERAGE(O100:O102)</f>
        <v>0</v>
      </c>
      <c r="P103" s="18">
        <f t="shared" ref="P103:T103" si="172">AVERAGE(P100:P102)</f>
        <v>8.3333333333333339</v>
      </c>
      <c r="Q103" s="18">
        <f t="shared" si="172"/>
        <v>27.3989898989899</v>
      </c>
      <c r="R103" s="18">
        <f t="shared" si="172"/>
        <v>25.757575757575761</v>
      </c>
      <c r="S103" s="18">
        <f t="shared" si="172"/>
        <v>14.835858585858587</v>
      </c>
      <c r="T103" s="18">
        <f t="shared" si="172"/>
        <v>23.674242424242426</v>
      </c>
    </row>
    <row r="104" spans="1:20" x14ac:dyDescent="0.25">
      <c r="A104" s="11" t="s">
        <v>34</v>
      </c>
      <c r="B104" s="12">
        <v>1</v>
      </c>
      <c r="C104" s="13">
        <v>0.5</v>
      </c>
      <c r="D104" s="13">
        <v>0.5</v>
      </c>
      <c r="E104" s="13">
        <v>0.05</v>
      </c>
      <c r="F104" s="13">
        <v>0.95</v>
      </c>
      <c r="G104" s="13">
        <v>0</v>
      </c>
      <c r="H104" s="13">
        <v>0</v>
      </c>
      <c r="I104" s="13">
        <v>1</v>
      </c>
      <c r="J104" s="13">
        <v>1</v>
      </c>
      <c r="K104" s="13">
        <v>0.5</v>
      </c>
      <c r="L104" s="13">
        <v>0.75</v>
      </c>
      <c r="M104" s="26">
        <f t="shared" si="113"/>
        <v>3.25</v>
      </c>
      <c r="O104" s="9">
        <f t="shared" si="120"/>
        <v>0</v>
      </c>
      <c r="P104" s="9">
        <f t="shared" si="121"/>
        <v>0</v>
      </c>
      <c r="Q104" s="9">
        <f t="shared" si="122"/>
        <v>30.76923076923077</v>
      </c>
      <c r="R104" s="9">
        <f t="shared" si="123"/>
        <v>30.76923076923077</v>
      </c>
      <c r="S104" s="9">
        <f t="shared" si="124"/>
        <v>15.384615384615385</v>
      </c>
      <c r="T104" s="9">
        <f t="shared" si="125"/>
        <v>23.076923076923077</v>
      </c>
    </row>
    <row r="105" spans="1:20" x14ac:dyDescent="0.25">
      <c r="A105" s="11"/>
      <c r="B105" s="12">
        <v>2</v>
      </c>
      <c r="C105" s="13">
        <v>0.2</v>
      </c>
      <c r="D105" s="13">
        <v>0.8</v>
      </c>
      <c r="E105" s="13">
        <v>0.05</v>
      </c>
      <c r="F105" s="13">
        <v>0.95</v>
      </c>
      <c r="G105" s="13">
        <v>0</v>
      </c>
      <c r="H105" s="13">
        <v>1</v>
      </c>
      <c r="I105" s="13">
        <v>0.5</v>
      </c>
      <c r="J105" s="13">
        <v>0.25</v>
      </c>
      <c r="K105" s="13">
        <v>0.25</v>
      </c>
      <c r="L105" s="13">
        <v>0.75</v>
      </c>
      <c r="M105" s="26">
        <f t="shared" si="113"/>
        <v>2.75</v>
      </c>
      <c r="O105" s="9">
        <f t="shared" si="120"/>
        <v>0</v>
      </c>
      <c r="P105" s="9">
        <f t="shared" si="121"/>
        <v>36.363636363636367</v>
      </c>
      <c r="Q105" s="9">
        <f t="shared" si="122"/>
        <v>18.181818181818183</v>
      </c>
      <c r="R105" s="9">
        <f t="shared" si="123"/>
        <v>9.0909090909090917</v>
      </c>
      <c r="S105" s="9">
        <f t="shared" si="124"/>
        <v>9.0909090909090917</v>
      </c>
      <c r="T105" s="9">
        <f t="shared" si="125"/>
        <v>27.272727272727273</v>
      </c>
    </row>
    <row r="106" spans="1:20" x14ac:dyDescent="0.25">
      <c r="A106" s="11"/>
      <c r="B106" s="12">
        <v>3</v>
      </c>
      <c r="C106" s="13">
        <v>0.2</v>
      </c>
      <c r="D106" s="13">
        <v>0.8</v>
      </c>
      <c r="E106" s="13">
        <v>0.1</v>
      </c>
      <c r="F106" s="13">
        <v>0.9</v>
      </c>
      <c r="G106" s="13">
        <v>1</v>
      </c>
      <c r="H106" s="13">
        <v>0</v>
      </c>
      <c r="I106" s="13">
        <v>0.5</v>
      </c>
      <c r="J106" s="13">
        <v>0.5</v>
      </c>
      <c r="K106" s="13">
        <v>0.25</v>
      </c>
      <c r="L106" s="13">
        <v>0.5</v>
      </c>
      <c r="M106" s="26">
        <f t="shared" si="113"/>
        <v>2.75</v>
      </c>
      <c r="O106" s="9">
        <f t="shared" si="120"/>
        <v>36.363636363636367</v>
      </c>
      <c r="P106" s="9">
        <f t="shared" si="121"/>
        <v>0</v>
      </c>
      <c r="Q106" s="9">
        <f t="shared" si="122"/>
        <v>18.181818181818183</v>
      </c>
      <c r="R106" s="9">
        <f t="shared" si="123"/>
        <v>18.181818181818183</v>
      </c>
      <c r="S106" s="9">
        <f t="shared" si="124"/>
        <v>9.0909090909090917</v>
      </c>
      <c r="T106" s="9">
        <f t="shared" si="125"/>
        <v>18.181818181818183</v>
      </c>
    </row>
    <row r="107" spans="1:20" x14ac:dyDescent="0.25">
      <c r="A107" s="15"/>
      <c r="B107" s="16"/>
      <c r="C107" s="17">
        <f>AVERAGE(C104:C106)</f>
        <v>0.3</v>
      </c>
      <c r="D107" s="17">
        <f>AVERAGE(D104:D106)</f>
        <v>0.70000000000000007</v>
      </c>
      <c r="E107" s="17">
        <f t="shared" ref="E107:F107" si="173">AVERAGE(E104:E106)</f>
        <v>6.6666666666666666E-2</v>
      </c>
      <c r="F107" s="17">
        <f t="shared" si="173"/>
        <v>0.93333333333333324</v>
      </c>
      <c r="G107" s="17"/>
      <c r="H107" s="17"/>
      <c r="I107" s="17"/>
      <c r="J107" s="17"/>
      <c r="K107" s="17"/>
      <c r="L107" s="17"/>
      <c r="M107" s="26">
        <f t="shared" si="113"/>
        <v>0</v>
      </c>
      <c r="O107" s="18">
        <f>AVERAGE(O104:O106)</f>
        <v>12.121212121212123</v>
      </c>
      <c r="P107" s="18">
        <f t="shared" ref="P107:T107" si="174">AVERAGE(P104:P106)</f>
        <v>12.121212121212123</v>
      </c>
      <c r="Q107" s="18">
        <f t="shared" si="174"/>
        <v>22.377622377622377</v>
      </c>
      <c r="R107" s="18">
        <f t="shared" si="174"/>
        <v>19.347319347319345</v>
      </c>
      <c r="S107" s="18">
        <f t="shared" si="174"/>
        <v>11.188811188811188</v>
      </c>
      <c r="T107" s="18">
        <f t="shared" si="174"/>
        <v>22.843822843822846</v>
      </c>
    </row>
    <row r="108" spans="1:20" x14ac:dyDescent="0.25">
      <c r="A108" s="11" t="s">
        <v>35</v>
      </c>
      <c r="B108" s="12">
        <v>1</v>
      </c>
      <c r="C108" s="13">
        <v>0.3</v>
      </c>
      <c r="D108" s="13">
        <v>0.7</v>
      </c>
      <c r="E108" s="13">
        <v>0.05</v>
      </c>
      <c r="F108" s="13">
        <v>0.95</v>
      </c>
      <c r="G108" s="13">
        <v>0</v>
      </c>
      <c r="H108" s="13">
        <v>0</v>
      </c>
      <c r="I108" s="13">
        <v>1</v>
      </c>
      <c r="J108" s="13">
        <v>2</v>
      </c>
      <c r="K108" s="13">
        <v>1.5</v>
      </c>
      <c r="L108" s="13">
        <v>2</v>
      </c>
      <c r="M108" s="26">
        <f t="shared" si="113"/>
        <v>6.5</v>
      </c>
      <c r="O108" s="9">
        <f t="shared" si="120"/>
        <v>0</v>
      </c>
      <c r="P108" s="9">
        <f t="shared" si="121"/>
        <v>0</v>
      </c>
      <c r="Q108" s="9">
        <f t="shared" si="122"/>
        <v>15.384615384615385</v>
      </c>
      <c r="R108" s="9">
        <f t="shared" si="123"/>
        <v>30.76923076923077</v>
      </c>
      <c r="S108" s="9">
        <f t="shared" si="124"/>
        <v>23.076923076923077</v>
      </c>
      <c r="T108" s="9">
        <f t="shared" si="125"/>
        <v>30.76923076923077</v>
      </c>
    </row>
    <row r="109" spans="1:20" x14ac:dyDescent="0.25">
      <c r="A109" s="11"/>
      <c r="B109" s="12">
        <v>2</v>
      </c>
      <c r="C109" s="13">
        <v>0.2</v>
      </c>
      <c r="D109" s="13">
        <v>0.8</v>
      </c>
      <c r="E109" s="13">
        <v>0.1</v>
      </c>
      <c r="F109" s="13">
        <v>0.9</v>
      </c>
      <c r="G109" s="13">
        <v>0</v>
      </c>
      <c r="H109" s="13">
        <v>0</v>
      </c>
      <c r="I109" s="13">
        <v>1</v>
      </c>
      <c r="J109" s="13">
        <v>1.5</v>
      </c>
      <c r="K109" s="13">
        <v>0.5</v>
      </c>
      <c r="L109" s="13">
        <v>1</v>
      </c>
      <c r="M109" s="26">
        <f t="shared" si="113"/>
        <v>4</v>
      </c>
      <c r="O109" s="9">
        <f t="shared" si="120"/>
        <v>0</v>
      </c>
      <c r="P109" s="9">
        <f t="shared" si="121"/>
        <v>0</v>
      </c>
      <c r="Q109" s="9">
        <f t="shared" si="122"/>
        <v>25</v>
      </c>
      <c r="R109" s="9">
        <f t="shared" si="123"/>
        <v>37.5</v>
      </c>
      <c r="S109" s="9">
        <f t="shared" si="124"/>
        <v>12.5</v>
      </c>
      <c r="T109" s="9">
        <f t="shared" si="125"/>
        <v>25</v>
      </c>
    </row>
    <row r="110" spans="1:20" x14ac:dyDescent="0.25">
      <c r="A110" s="11"/>
      <c r="B110" s="12">
        <v>3</v>
      </c>
      <c r="C110" s="13">
        <v>0.3</v>
      </c>
      <c r="D110" s="13">
        <v>0.7</v>
      </c>
      <c r="E110" s="13">
        <v>0.05</v>
      </c>
      <c r="F110" s="13">
        <v>0.95</v>
      </c>
      <c r="G110" s="13">
        <v>0</v>
      </c>
      <c r="H110" s="13">
        <v>0</v>
      </c>
      <c r="I110" s="13">
        <v>1</v>
      </c>
      <c r="J110" s="13">
        <v>1</v>
      </c>
      <c r="K110" s="13">
        <v>0.25</v>
      </c>
      <c r="L110" s="13">
        <v>0.5</v>
      </c>
      <c r="M110" s="26">
        <f t="shared" si="113"/>
        <v>2.75</v>
      </c>
      <c r="O110" s="9">
        <f t="shared" si="120"/>
        <v>0</v>
      </c>
      <c r="P110" s="9">
        <f t="shared" si="121"/>
        <v>0</v>
      </c>
      <c r="Q110" s="9">
        <f t="shared" si="122"/>
        <v>36.363636363636367</v>
      </c>
      <c r="R110" s="9">
        <f t="shared" si="123"/>
        <v>36.363636363636367</v>
      </c>
      <c r="S110" s="9">
        <f t="shared" si="124"/>
        <v>9.0909090909090917</v>
      </c>
      <c r="T110" s="9">
        <f t="shared" si="125"/>
        <v>18.181818181818183</v>
      </c>
    </row>
    <row r="111" spans="1:20" x14ac:dyDescent="0.25">
      <c r="A111" s="15"/>
      <c r="B111" s="16"/>
      <c r="C111" s="17">
        <f t="shared" ref="C111:F111" si="175">AVERAGE(C108:C110)</f>
        <v>0.26666666666666666</v>
      </c>
      <c r="D111" s="17">
        <f t="shared" si="175"/>
        <v>0.73333333333333339</v>
      </c>
      <c r="E111" s="17">
        <f t="shared" si="175"/>
        <v>6.6666666666666666E-2</v>
      </c>
      <c r="F111" s="17">
        <f t="shared" si="175"/>
        <v>0.93333333333333324</v>
      </c>
      <c r="G111" s="17"/>
      <c r="H111" s="17"/>
      <c r="I111" s="17"/>
      <c r="J111" s="17"/>
      <c r="K111" s="17"/>
      <c r="L111" s="17"/>
      <c r="M111" s="26">
        <f t="shared" si="113"/>
        <v>0</v>
      </c>
      <c r="O111" s="18">
        <f>AVERAGE(O108:O110)</f>
        <v>0</v>
      </c>
      <c r="P111" s="18">
        <f t="shared" ref="P111:T111" si="176">AVERAGE(P108:P110)</f>
        <v>0</v>
      </c>
      <c r="Q111" s="18">
        <f t="shared" si="176"/>
        <v>25.582750582750588</v>
      </c>
      <c r="R111" s="18">
        <f t="shared" si="176"/>
        <v>34.87762237762238</v>
      </c>
      <c r="S111" s="18">
        <f t="shared" si="176"/>
        <v>14.889277389277391</v>
      </c>
      <c r="T111" s="18">
        <f t="shared" si="176"/>
        <v>24.650349650349654</v>
      </c>
    </row>
    <row r="112" spans="1:20" x14ac:dyDescent="0.25">
      <c r="A112" s="21" t="s">
        <v>36</v>
      </c>
      <c r="B112" s="12">
        <v>1</v>
      </c>
      <c r="C112" s="13">
        <v>0.1</v>
      </c>
      <c r="D112" s="13">
        <v>0.9</v>
      </c>
      <c r="E112" s="13">
        <v>0.1</v>
      </c>
      <c r="F112" s="13">
        <v>0.9</v>
      </c>
      <c r="G112" s="13">
        <v>0</v>
      </c>
      <c r="H112" s="13">
        <v>0</v>
      </c>
      <c r="I112" s="13">
        <v>0</v>
      </c>
      <c r="J112" s="13">
        <v>1</v>
      </c>
      <c r="K112" s="13">
        <v>0.5</v>
      </c>
      <c r="L112" s="13">
        <v>1</v>
      </c>
      <c r="M112" s="26">
        <f t="shared" si="113"/>
        <v>2.5</v>
      </c>
      <c r="O112" s="9">
        <f t="shared" si="120"/>
        <v>0</v>
      </c>
      <c r="P112" s="9">
        <f t="shared" si="121"/>
        <v>0</v>
      </c>
      <c r="Q112" s="9">
        <f t="shared" si="122"/>
        <v>0</v>
      </c>
      <c r="R112" s="9">
        <f t="shared" si="123"/>
        <v>40</v>
      </c>
      <c r="S112" s="9">
        <f t="shared" si="124"/>
        <v>20</v>
      </c>
      <c r="T112" s="9">
        <f t="shared" si="125"/>
        <v>40</v>
      </c>
    </row>
    <row r="113" spans="1:20" x14ac:dyDescent="0.25">
      <c r="A113" s="11"/>
      <c r="B113" s="12">
        <v>2</v>
      </c>
      <c r="C113" s="13">
        <v>0.2</v>
      </c>
      <c r="D113" s="13">
        <v>0.8</v>
      </c>
      <c r="E113" s="13">
        <v>0.1</v>
      </c>
      <c r="F113" s="13">
        <v>0.9</v>
      </c>
      <c r="G113" s="13">
        <v>0</v>
      </c>
      <c r="H113" s="13">
        <v>0</v>
      </c>
      <c r="I113" s="13">
        <v>1</v>
      </c>
      <c r="J113" s="13">
        <v>0.25</v>
      </c>
      <c r="K113" s="13">
        <v>0.1</v>
      </c>
      <c r="L113" s="13">
        <v>0.1</v>
      </c>
      <c r="M113" s="26">
        <f t="shared" si="113"/>
        <v>1.4500000000000002</v>
      </c>
      <c r="O113" s="9">
        <f t="shared" si="120"/>
        <v>0</v>
      </c>
      <c r="P113" s="9">
        <f t="shared" si="121"/>
        <v>0</v>
      </c>
      <c r="Q113" s="9">
        <f t="shared" si="122"/>
        <v>68.965517241379303</v>
      </c>
      <c r="R113" s="9">
        <f t="shared" si="123"/>
        <v>17.241379310344826</v>
      </c>
      <c r="S113" s="9">
        <f t="shared" si="124"/>
        <v>6.8965517241379306</v>
      </c>
      <c r="T113" s="9">
        <f t="shared" si="125"/>
        <v>6.8965517241379306</v>
      </c>
    </row>
    <row r="114" spans="1:20" x14ac:dyDescent="0.25">
      <c r="A114" s="11"/>
      <c r="B114" s="12">
        <v>3</v>
      </c>
      <c r="C114" s="13">
        <v>0.2</v>
      </c>
      <c r="D114" s="13">
        <v>0.8</v>
      </c>
      <c r="E114" s="13">
        <v>0.05</v>
      </c>
      <c r="F114" s="13">
        <v>0.95</v>
      </c>
      <c r="G114" s="13">
        <v>0</v>
      </c>
      <c r="H114" s="13">
        <v>0</v>
      </c>
      <c r="I114" s="13">
        <v>1</v>
      </c>
      <c r="J114" s="13">
        <v>1.5</v>
      </c>
      <c r="K114" s="13">
        <v>1</v>
      </c>
      <c r="L114" s="13">
        <v>1</v>
      </c>
      <c r="M114" s="26">
        <f t="shared" si="113"/>
        <v>4.5</v>
      </c>
      <c r="O114" s="9">
        <f t="shared" si="120"/>
        <v>0</v>
      </c>
      <c r="P114" s="9">
        <f t="shared" si="121"/>
        <v>0</v>
      </c>
      <c r="Q114" s="9">
        <f t="shared" si="122"/>
        <v>22.222222222222221</v>
      </c>
      <c r="R114" s="9">
        <f t="shared" si="123"/>
        <v>33.333333333333336</v>
      </c>
      <c r="S114" s="9">
        <f t="shared" si="124"/>
        <v>22.222222222222221</v>
      </c>
      <c r="T114" s="9">
        <f t="shared" si="125"/>
        <v>22.222222222222221</v>
      </c>
    </row>
    <row r="115" spans="1:20" x14ac:dyDescent="0.25">
      <c r="A115" s="15"/>
      <c r="B115" s="16"/>
      <c r="C115" s="17">
        <f t="shared" ref="C115:F115" si="177">AVERAGE(C112:C114)</f>
        <v>0.16666666666666666</v>
      </c>
      <c r="D115" s="17">
        <f t="shared" si="177"/>
        <v>0.83333333333333337</v>
      </c>
      <c r="E115" s="17">
        <f t="shared" si="177"/>
        <v>8.3333333333333329E-2</v>
      </c>
      <c r="F115" s="17">
        <f t="shared" si="177"/>
        <v>0.91666666666666663</v>
      </c>
      <c r="G115" s="17"/>
      <c r="H115" s="17"/>
      <c r="I115" s="17"/>
      <c r="J115" s="17"/>
      <c r="K115" s="17"/>
      <c r="L115" s="17"/>
      <c r="M115" s="26">
        <f t="shared" si="113"/>
        <v>0</v>
      </c>
      <c r="O115" s="18">
        <f>AVERAGE(O112:O114)</f>
        <v>0</v>
      </c>
      <c r="P115" s="18">
        <f t="shared" ref="P115:T115" si="178">AVERAGE(P112:P114)</f>
        <v>0</v>
      </c>
      <c r="Q115" s="18">
        <f t="shared" si="178"/>
        <v>30.395913154533844</v>
      </c>
      <c r="R115" s="18">
        <f t="shared" si="178"/>
        <v>30.191570881226056</v>
      </c>
      <c r="S115" s="18">
        <f t="shared" si="178"/>
        <v>16.372924648786718</v>
      </c>
      <c r="T115" s="18">
        <f t="shared" si="178"/>
        <v>23.039591315453382</v>
      </c>
    </row>
    <row r="116" spans="1:20" x14ac:dyDescent="0.25">
      <c r="A116" s="11" t="s">
        <v>37</v>
      </c>
      <c r="B116" s="12">
        <v>1</v>
      </c>
      <c r="C116" s="13">
        <v>0.3</v>
      </c>
      <c r="D116" s="13">
        <v>0.7</v>
      </c>
      <c r="E116" s="13">
        <v>0.05</v>
      </c>
      <c r="F116" s="13">
        <v>0.95</v>
      </c>
      <c r="G116" s="13">
        <v>0</v>
      </c>
      <c r="H116" s="13">
        <v>0</v>
      </c>
      <c r="I116" s="13">
        <v>1</v>
      </c>
      <c r="J116" s="13">
        <v>1</v>
      </c>
      <c r="K116" s="13">
        <v>0.25</v>
      </c>
      <c r="L116" s="13">
        <v>0.25</v>
      </c>
      <c r="M116" s="26">
        <f t="shared" si="113"/>
        <v>2.5</v>
      </c>
      <c r="O116" s="9">
        <f t="shared" si="120"/>
        <v>0</v>
      </c>
      <c r="P116" s="9">
        <f t="shared" si="121"/>
        <v>0</v>
      </c>
      <c r="Q116" s="9">
        <f t="shared" si="122"/>
        <v>40</v>
      </c>
      <c r="R116" s="9">
        <f t="shared" si="123"/>
        <v>40</v>
      </c>
      <c r="S116" s="9">
        <f t="shared" si="124"/>
        <v>10</v>
      </c>
      <c r="T116" s="9">
        <f t="shared" si="125"/>
        <v>10</v>
      </c>
    </row>
    <row r="117" spans="1:20" x14ac:dyDescent="0.25">
      <c r="A117" s="11"/>
      <c r="B117" s="12">
        <v>2</v>
      </c>
      <c r="C117" s="13">
        <v>0.2</v>
      </c>
      <c r="D117" s="13">
        <v>0.8</v>
      </c>
      <c r="E117" s="13">
        <v>0.05</v>
      </c>
      <c r="F117" s="13">
        <v>0.95</v>
      </c>
      <c r="G117" s="13">
        <v>0</v>
      </c>
      <c r="H117" s="13">
        <v>0</v>
      </c>
      <c r="I117" s="13">
        <v>1</v>
      </c>
      <c r="J117" s="13">
        <v>0.5</v>
      </c>
      <c r="K117" s="13">
        <v>0.5</v>
      </c>
      <c r="L117" s="13">
        <v>0.75</v>
      </c>
      <c r="M117" s="26">
        <f t="shared" si="113"/>
        <v>2.75</v>
      </c>
      <c r="O117" s="9">
        <f t="shared" si="120"/>
        <v>0</v>
      </c>
      <c r="P117" s="9">
        <f t="shared" si="121"/>
        <v>0</v>
      </c>
      <c r="Q117" s="9">
        <f t="shared" si="122"/>
        <v>36.363636363636367</v>
      </c>
      <c r="R117" s="9">
        <f t="shared" si="123"/>
        <v>18.181818181818183</v>
      </c>
      <c r="S117" s="9">
        <f t="shared" si="124"/>
        <v>18.181818181818183</v>
      </c>
      <c r="T117" s="9">
        <f t="shared" si="125"/>
        <v>27.272727272727273</v>
      </c>
    </row>
    <row r="118" spans="1:20" x14ac:dyDescent="0.25">
      <c r="A118" s="11"/>
      <c r="B118" s="12">
        <v>3</v>
      </c>
      <c r="C118" s="13">
        <v>0.2</v>
      </c>
      <c r="D118" s="13">
        <v>0.8</v>
      </c>
      <c r="E118" s="13">
        <v>0.1</v>
      </c>
      <c r="F118" s="13">
        <v>0.9</v>
      </c>
      <c r="G118" s="13">
        <v>0</v>
      </c>
      <c r="H118" s="13">
        <v>0</v>
      </c>
      <c r="I118" s="13">
        <v>1</v>
      </c>
      <c r="J118" s="13">
        <v>0.75</v>
      </c>
      <c r="K118" s="13">
        <v>0.25</v>
      </c>
      <c r="L118" s="13">
        <v>0.5</v>
      </c>
      <c r="M118" s="26">
        <f t="shared" si="113"/>
        <v>2.5</v>
      </c>
      <c r="O118" s="9">
        <f t="shared" si="120"/>
        <v>0</v>
      </c>
      <c r="P118" s="9">
        <f t="shared" si="121"/>
        <v>0</v>
      </c>
      <c r="Q118" s="9">
        <f t="shared" si="122"/>
        <v>40</v>
      </c>
      <c r="R118" s="9">
        <f t="shared" si="123"/>
        <v>30</v>
      </c>
      <c r="S118" s="9">
        <f t="shared" si="124"/>
        <v>10</v>
      </c>
      <c r="T118" s="9">
        <f t="shared" si="125"/>
        <v>20</v>
      </c>
    </row>
    <row r="119" spans="1:20" x14ac:dyDescent="0.25">
      <c r="A119" s="15"/>
      <c r="B119" s="16"/>
      <c r="C119" s="17">
        <f t="shared" ref="C119:F119" si="179">AVERAGE(C116:C118)</f>
        <v>0.23333333333333331</v>
      </c>
      <c r="D119" s="17">
        <f t="shared" si="179"/>
        <v>0.76666666666666661</v>
      </c>
      <c r="E119" s="17">
        <f t="shared" si="179"/>
        <v>6.6666666666666666E-2</v>
      </c>
      <c r="F119" s="17">
        <f t="shared" si="179"/>
        <v>0.93333333333333324</v>
      </c>
      <c r="G119" s="17"/>
      <c r="H119" s="17"/>
      <c r="I119" s="17"/>
      <c r="J119" s="17"/>
      <c r="K119" s="17"/>
      <c r="L119" s="17"/>
      <c r="M119" s="26">
        <f t="shared" si="113"/>
        <v>0</v>
      </c>
      <c r="O119" s="18">
        <f>AVERAGE(O116:O118)</f>
        <v>0</v>
      </c>
      <c r="P119" s="18">
        <f t="shared" ref="P119:T119" si="180">AVERAGE(P116:P118)</f>
        <v>0</v>
      </c>
      <c r="Q119" s="18">
        <f t="shared" si="180"/>
        <v>38.787878787878789</v>
      </c>
      <c r="R119" s="18">
        <f t="shared" si="180"/>
        <v>29.393939393939394</v>
      </c>
      <c r="S119" s="18">
        <f t="shared" si="180"/>
        <v>12.727272727272728</v>
      </c>
      <c r="T119" s="18">
        <f t="shared" si="180"/>
        <v>19.09090909090909</v>
      </c>
    </row>
    <row r="120" spans="1:20" x14ac:dyDescent="0.25">
      <c r="A120" s="11" t="s">
        <v>38</v>
      </c>
      <c r="B120" s="12">
        <v>1</v>
      </c>
      <c r="C120" s="13">
        <v>0.1</v>
      </c>
      <c r="D120" s="13">
        <v>0.9</v>
      </c>
      <c r="E120" s="13">
        <v>0.05</v>
      </c>
      <c r="F120" s="13">
        <v>0.95</v>
      </c>
      <c r="G120" s="13">
        <v>0</v>
      </c>
      <c r="H120" s="13">
        <v>0</v>
      </c>
      <c r="I120" s="13">
        <v>1</v>
      </c>
      <c r="J120" s="13">
        <v>1.5</v>
      </c>
      <c r="K120" s="13">
        <v>0.25</v>
      </c>
      <c r="L120" s="13">
        <v>0.75</v>
      </c>
      <c r="M120" s="26">
        <f t="shared" si="113"/>
        <v>3.5</v>
      </c>
      <c r="O120" s="9">
        <f t="shared" si="120"/>
        <v>0</v>
      </c>
      <c r="P120" s="9">
        <f t="shared" si="121"/>
        <v>0</v>
      </c>
      <c r="Q120" s="9">
        <f t="shared" si="122"/>
        <v>28.571428571428573</v>
      </c>
      <c r="R120" s="9">
        <f t="shared" si="123"/>
        <v>42.857142857142854</v>
      </c>
      <c r="S120" s="9">
        <f t="shared" si="124"/>
        <v>7.1428571428571432</v>
      </c>
      <c r="T120" s="9">
        <f t="shared" si="125"/>
        <v>21.428571428571427</v>
      </c>
    </row>
    <row r="121" spans="1:20" x14ac:dyDescent="0.25">
      <c r="A121" s="11"/>
      <c r="B121" s="12">
        <v>2</v>
      </c>
      <c r="C121" s="13">
        <v>0.2</v>
      </c>
      <c r="D121" s="13">
        <v>0.8</v>
      </c>
      <c r="E121" s="13">
        <v>0.05</v>
      </c>
      <c r="F121" s="13">
        <v>0.95</v>
      </c>
      <c r="G121" s="13">
        <v>0</v>
      </c>
      <c r="H121" s="13">
        <v>0</v>
      </c>
      <c r="I121" s="13">
        <v>1</v>
      </c>
      <c r="J121" s="13">
        <v>2</v>
      </c>
      <c r="K121" s="13">
        <v>1</v>
      </c>
      <c r="L121" s="13">
        <v>0.75</v>
      </c>
      <c r="M121" s="26">
        <f t="shared" si="113"/>
        <v>4.75</v>
      </c>
      <c r="O121" s="9">
        <f t="shared" si="120"/>
        <v>0</v>
      </c>
      <c r="P121" s="9">
        <f t="shared" si="121"/>
        <v>0</v>
      </c>
      <c r="Q121" s="9">
        <f t="shared" si="122"/>
        <v>21.05263157894737</v>
      </c>
      <c r="R121" s="9">
        <f t="shared" si="123"/>
        <v>42.10526315789474</v>
      </c>
      <c r="S121" s="9">
        <f t="shared" si="124"/>
        <v>21.05263157894737</v>
      </c>
      <c r="T121" s="9">
        <f t="shared" si="125"/>
        <v>15.789473684210526</v>
      </c>
    </row>
    <row r="122" spans="1:20" x14ac:dyDescent="0.25">
      <c r="A122" s="11"/>
      <c r="B122" s="12">
        <v>3</v>
      </c>
      <c r="C122" s="13">
        <v>0.3</v>
      </c>
      <c r="D122" s="13">
        <v>0.7</v>
      </c>
      <c r="E122" s="13">
        <v>0.05</v>
      </c>
      <c r="F122" s="13">
        <v>0.95</v>
      </c>
      <c r="G122" s="13">
        <v>0</v>
      </c>
      <c r="H122" s="13">
        <v>0</v>
      </c>
      <c r="I122" s="13">
        <v>0</v>
      </c>
      <c r="J122" s="13">
        <v>1</v>
      </c>
      <c r="K122" s="13">
        <v>1</v>
      </c>
      <c r="L122" s="13">
        <v>1.5</v>
      </c>
      <c r="M122" s="26">
        <f t="shared" si="113"/>
        <v>3.5</v>
      </c>
      <c r="O122" s="9">
        <f t="shared" si="120"/>
        <v>0</v>
      </c>
      <c r="P122" s="9">
        <f t="shared" si="121"/>
        <v>0</v>
      </c>
      <c r="Q122" s="9">
        <f t="shared" si="122"/>
        <v>0</v>
      </c>
      <c r="R122" s="9">
        <f t="shared" si="123"/>
        <v>28.571428571428573</v>
      </c>
      <c r="S122" s="9">
        <f t="shared" si="124"/>
        <v>28.571428571428573</v>
      </c>
      <c r="T122" s="9">
        <f t="shared" si="125"/>
        <v>42.857142857142854</v>
      </c>
    </row>
    <row r="123" spans="1:20" x14ac:dyDescent="0.25">
      <c r="A123" s="15"/>
      <c r="B123" s="16"/>
      <c r="C123" s="17">
        <f t="shared" ref="C123:F123" si="181">AVERAGE(C120:C122)</f>
        <v>0.20000000000000004</v>
      </c>
      <c r="D123" s="17">
        <f t="shared" si="181"/>
        <v>0.80000000000000016</v>
      </c>
      <c r="E123" s="17">
        <f t="shared" si="181"/>
        <v>5.000000000000001E-2</v>
      </c>
      <c r="F123" s="17">
        <f t="shared" si="181"/>
        <v>0.94999999999999984</v>
      </c>
      <c r="G123" s="17"/>
      <c r="H123" s="17"/>
      <c r="I123" s="17"/>
      <c r="J123" s="17"/>
      <c r="K123" s="17"/>
      <c r="L123" s="17"/>
      <c r="M123" s="26">
        <f t="shared" si="113"/>
        <v>0</v>
      </c>
      <c r="O123" s="18">
        <f>AVERAGE(O120:O122)</f>
        <v>0</v>
      </c>
      <c r="P123" s="18">
        <f t="shared" ref="P123:T123" si="182">AVERAGE(P120:P122)</f>
        <v>0</v>
      </c>
      <c r="Q123" s="18">
        <f t="shared" si="182"/>
        <v>16.541353383458645</v>
      </c>
      <c r="R123" s="18">
        <f t="shared" si="182"/>
        <v>37.844611528822057</v>
      </c>
      <c r="S123" s="18">
        <f t="shared" si="182"/>
        <v>18.922305764411028</v>
      </c>
      <c r="T123" s="18">
        <f t="shared" si="182"/>
        <v>26.691729323308266</v>
      </c>
    </row>
    <row r="124" spans="1:20" x14ac:dyDescent="0.25">
      <c r="A124" s="11" t="s">
        <v>39</v>
      </c>
      <c r="B124" s="12">
        <v>1</v>
      </c>
      <c r="C124" s="13">
        <v>0.1</v>
      </c>
      <c r="D124" s="13">
        <v>0.9</v>
      </c>
      <c r="E124" s="13">
        <v>0.2</v>
      </c>
      <c r="F124" s="13">
        <v>0.8</v>
      </c>
      <c r="G124" s="13">
        <v>0</v>
      </c>
      <c r="H124" s="13">
        <v>0</v>
      </c>
      <c r="I124" s="13">
        <v>1</v>
      </c>
      <c r="J124" s="13">
        <v>1</v>
      </c>
      <c r="K124" s="13">
        <v>0.5</v>
      </c>
      <c r="L124" s="13">
        <v>1.5</v>
      </c>
      <c r="M124" s="26">
        <f t="shared" si="113"/>
        <v>4</v>
      </c>
      <c r="O124" s="9">
        <f t="shared" si="120"/>
        <v>0</v>
      </c>
      <c r="P124" s="9">
        <f t="shared" si="121"/>
        <v>0</v>
      </c>
      <c r="Q124" s="9">
        <f t="shared" si="122"/>
        <v>25</v>
      </c>
      <c r="R124" s="9">
        <f t="shared" si="123"/>
        <v>25</v>
      </c>
      <c r="S124" s="9">
        <f t="shared" si="124"/>
        <v>12.5</v>
      </c>
      <c r="T124" s="9">
        <f t="shared" si="125"/>
        <v>37.5</v>
      </c>
    </row>
    <row r="125" spans="1:20" x14ac:dyDescent="0.25">
      <c r="A125" s="11"/>
      <c r="B125" s="12">
        <v>2</v>
      </c>
      <c r="C125" s="13">
        <v>0.3</v>
      </c>
      <c r="D125" s="13">
        <v>0.7</v>
      </c>
      <c r="E125" s="13">
        <v>0.05</v>
      </c>
      <c r="F125" s="13">
        <v>0.95</v>
      </c>
      <c r="G125" s="13">
        <v>0</v>
      </c>
      <c r="H125" s="13">
        <v>0</v>
      </c>
      <c r="I125" s="13">
        <v>1</v>
      </c>
      <c r="J125" s="13">
        <v>2</v>
      </c>
      <c r="K125" s="13">
        <v>0.75</v>
      </c>
      <c r="L125" s="13">
        <v>1</v>
      </c>
      <c r="M125" s="26">
        <f t="shared" si="113"/>
        <v>4.75</v>
      </c>
      <c r="O125" s="9">
        <f t="shared" si="120"/>
        <v>0</v>
      </c>
      <c r="P125" s="9">
        <f t="shared" si="121"/>
        <v>0</v>
      </c>
      <c r="Q125" s="9">
        <f t="shared" si="122"/>
        <v>21.05263157894737</v>
      </c>
      <c r="R125" s="9">
        <f t="shared" si="123"/>
        <v>42.10526315789474</v>
      </c>
      <c r="S125" s="9">
        <f t="shared" si="124"/>
        <v>15.789473684210526</v>
      </c>
      <c r="T125" s="9">
        <f t="shared" si="125"/>
        <v>21.05263157894737</v>
      </c>
    </row>
    <row r="126" spans="1:20" x14ac:dyDescent="0.25">
      <c r="A126" s="11"/>
      <c r="B126" s="12">
        <v>3</v>
      </c>
      <c r="C126" s="13">
        <v>0.3</v>
      </c>
      <c r="D126" s="13">
        <v>0.7</v>
      </c>
      <c r="E126" s="13">
        <v>0.05</v>
      </c>
      <c r="F126" s="13">
        <v>0.95</v>
      </c>
      <c r="G126" s="13">
        <v>0</v>
      </c>
      <c r="H126" s="13">
        <v>1</v>
      </c>
      <c r="I126" s="13">
        <v>0.33</v>
      </c>
      <c r="J126" s="13">
        <v>0.2</v>
      </c>
      <c r="K126" s="13">
        <v>0.1</v>
      </c>
      <c r="L126" s="13">
        <v>0.1</v>
      </c>
      <c r="M126" s="26">
        <f t="shared" si="113"/>
        <v>1.7300000000000002</v>
      </c>
      <c r="O126" s="9">
        <f t="shared" si="120"/>
        <v>0</v>
      </c>
      <c r="P126" s="9">
        <f t="shared" si="121"/>
        <v>57.803468208092475</v>
      </c>
      <c r="Q126" s="9">
        <f t="shared" si="122"/>
        <v>19.075144508670519</v>
      </c>
      <c r="R126" s="9">
        <f t="shared" si="123"/>
        <v>11.560693641618496</v>
      </c>
      <c r="S126" s="9">
        <f t="shared" si="124"/>
        <v>5.7803468208092479</v>
      </c>
      <c r="T126" s="9">
        <f t="shared" si="125"/>
        <v>5.7803468208092479</v>
      </c>
    </row>
    <row r="127" spans="1:20" x14ac:dyDescent="0.25">
      <c r="A127" s="15"/>
      <c r="B127" s="16"/>
      <c r="C127" s="17">
        <f t="shared" ref="C127:F127" si="183">AVERAGE(C124:C126)</f>
        <v>0.23333333333333331</v>
      </c>
      <c r="D127" s="17">
        <f t="shared" si="183"/>
        <v>0.76666666666666661</v>
      </c>
      <c r="E127" s="17">
        <f t="shared" si="183"/>
        <v>9.9999999999999992E-2</v>
      </c>
      <c r="F127" s="17">
        <f t="shared" si="183"/>
        <v>0.9</v>
      </c>
      <c r="G127" s="17"/>
      <c r="H127" s="17"/>
      <c r="I127" s="17"/>
      <c r="J127" s="17"/>
      <c r="K127" s="17"/>
      <c r="L127" s="17"/>
      <c r="M127" s="26">
        <f t="shared" si="113"/>
        <v>0</v>
      </c>
      <c r="O127" s="18">
        <f>AVERAGE(O124:O126)</f>
        <v>0</v>
      </c>
      <c r="P127" s="18">
        <f t="shared" ref="P127:T127" si="184">AVERAGE(P124:P126)</f>
        <v>19.267822736030826</v>
      </c>
      <c r="Q127" s="18">
        <f t="shared" si="184"/>
        <v>21.709258695872631</v>
      </c>
      <c r="R127" s="18">
        <f t="shared" si="184"/>
        <v>26.221985599837748</v>
      </c>
      <c r="S127" s="18">
        <f t="shared" si="184"/>
        <v>11.356606835006593</v>
      </c>
      <c r="T127" s="18">
        <f t="shared" si="184"/>
        <v>21.444326133252204</v>
      </c>
    </row>
    <row r="128" spans="1:20" x14ac:dyDescent="0.25">
      <c r="A128" s="11" t="s">
        <v>40</v>
      </c>
      <c r="B128" s="12">
        <v>1</v>
      </c>
      <c r="C128" s="13">
        <v>0.3</v>
      </c>
      <c r="D128" s="13">
        <v>0.7</v>
      </c>
      <c r="E128" s="13">
        <v>0.1</v>
      </c>
      <c r="F128" s="13">
        <v>0.9</v>
      </c>
      <c r="G128" s="13">
        <v>0</v>
      </c>
      <c r="H128" s="13">
        <v>0</v>
      </c>
      <c r="I128" s="13">
        <v>1</v>
      </c>
      <c r="J128" s="13">
        <v>0.5</v>
      </c>
      <c r="K128" s="13">
        <v>0.25</v>
      </c>
      <c r="L128" s="13">
        <v>0.25</v>
      </c>
      <c r="M128" s="26">
        <f t="shared" si="113"/>
        <v>2</v>
      </c>
      <c r="O128" s="9">
        <f t="shared" si="120"/>
        <v>0</v>
      </c>
      <c r="P128" s="9">
        <f t="shared" si="121"/>
        <v>0</v>
      </c>
      <c r="Q128" s="9">
        <f t="shared" si="122"/>
        <v>50</v>
      </c>
      <c r="R128" s="9">
        <f t="shared" si="123"/>
        <v>25</v>
      </c>
      <c r="S128" s="9">
        <f t="shared" si="124"/>
        <v>12.5</v>
      </c>
      <c r="T128" s="9">
        <f t="shared" si="125"/>
        <v>12.5</v>
      </c>
    </row>
    <row r="129" spans="1:20" x14ac:dyDescent="0.25">
      <c r="A129" s="11"/>
      <c r="B129" s="12">
        <v>2</v>
      </c>
      <c r="C129" s="13">
        <v>0.3</v>
      </c>
      <c r="D129" s="13">
        <v>0.7</v>
      </c>
      <c r="E129" s="13">
        <v>0.05</v>
      </c>
      <c r="F129" s="13">
        <v>0.95</v>
      </c>
      <c r="G129" s="13">
        <v>0</v>
      </c>
      <c r="H129" s="13">
        <v>1</v>
      </c>
      <c r="I129" s="13">
        <v>0.25</v>
      </c>
      <c r="J129" s="13">
        <v>0.5</v>
      </c>
      <c r="K129" s="13">
        <v>0.25</v>
      </c>
      <c r="L129" s="13">
        <v>0.5</v>
      </c>
      <c r="M129" s="26">
        <f t="shared" si="113"/>
        <v>2.5</v>
      </c>
      <c r="O129" s="9">
        <f t="shared" si="120"/>
        <v>0</v>
      </c>
      <c r="P129" s="9">
        <f t="shared" si="121"/>
        <v>40</v>
      </c>
      <c r="Q129" s="9">
        <f t="shared" si="122"/>
        <v>10</v>
      </c>
      <c r="R129" s="9">
        <f t="shared" si="123"/>
        <v>20</v>
      </c>
      <c r="S129" s="9">
        <f t="shared" si="124"/>
        <v>10</v>
      </c>
      <c r="T129" s="9">
        <f t="shared" si="125"/>
        <v>20</v>
      </c>
    </row>
    <row r="130" spans="1:20" x14ac:dyDescent="0.25">
      <c r="A130" s="11"/>
      <c r="B130" s="12">
        <v>3</v>
      </c>
      <c r="C130" s="13">
        <v>0.2</v>
      </c>
      <c r="D130" s="13">
        <v>0.8</v>
      </c>
      <c r="E130" s="13">
        <v>0.05</v>
      </c>
      <c r="F130" s="13">
        <v>0.95</v>
      </c>
      <c r="G130" s="13">
        <v>0</v>
      </c>
      <c r="H130" s="13">
        <v>1</v>
      </c>
      <c r="I130" s="13">
        <v>0.33</v>
      </c>
      <c r="J130" s="13">
        <v>0.33</v>
      </c>
      <c r="K130" s="13">
        <v>0.5</v>
      </c>
      <c r="L130" s="13">
        <v>0.75</v>
      </c>
      <c r="M130" s="26">
        <f t="shared" si="113"/>
        <v>2.91</v>
      </c>
      <c r="O130" s="9">
        <f t="shared" si="120"/>
        <v>0</v>
      </c>
      <c r="P130" s="9">
        <f t="shared" si="121"/>
        <v>34.364261168384878</v>
      </c>
      <c r="Q130" s="9">
        <f t="shared" si="122"/>
        <v>11.340206185567009</v>
      </c>
      <c r="R130" s="9">
        <f t="shared" si="123"/>
        <v>11.340206185567009</v>
      </c>
      <c r="S130" s="9">
        <f t="shared" si="124"/>
        <v>17.182130584192439</v>
      </c>
      <c r="T130" s="9">
        <f t="shared" si="125"/>
        <v>25.773195876288657</v>
      </c>
    </row>
    <row r="131" spans="1:20" x14ac:dyDescent="0.25">
      <c r="A131" s="15"/>
      <c r="B131" s="16"/>
      <c r="C131" s="17">
        <f t="shared" ref="C131:F131" si="185">AVERAGE(C128:C130)</f>
        <v>0.26666666666666666</v>
      </c>
      <c r="D131" s="17">
        <f t="shared" si="185"/>
        <v>0.73333333333333339</v>
      </c>
      <c r="E131" s="17">
        <f t="shared" si="185"/>
        <v>6.6666666666666666E-2</v>
      </c>
      <c r="F131" s="17">
        <f t="shared" si="185"/>
        <v>0.93333333333333324</v>
      </c>
      <c r="G131" s="17"/>
      <c r="H131" s="17"/>
      <c r="I131" s="17"/>
      <c r="J131" s="17"/>
      <c r="K131" s="17"/>
      <c r="L131" s="17"/>
      <c r="M131" s="26">
        <f t="shared" si="113"/>
        <v>0</v>
      </c>
      <c r="O131" s="18">
        <f>AVERAGE(O128:O130)</f>
        <v>0</v>
      </c>
      <c r="P131" s="18">
        <f t="shared" ref="P131:T131" si="186">AVERAGE(P128:P130)</f>
        <v>24.78808705612829</v>
      </c>
      <c r="Q131" s="18">
        <f t="shared" si="186"/>
        <v>23.780068728522338</v>
      </c>
      <c r="R131" s="18">
        <f t="shared" si="186"/>
        <v>18.780068728522338</v>
      </c>
      <c r="S131" s="18">
        <f t="shared" si="186"/>
        <v>13.227376861397479</v>
      </c>
      <c r="T131" s="18">
        <f t="shared" si="186"/>
        <v>19.42439862542955</v>
      </c>
    </row>
    <row r="132" spans="1:20" x14ac:dyDescent="0.25">
      <c r="A132" s="11" t="s">
        <v>41</v>
      </c>
      <c r="B132" s="12">
        <v>1</v>
      </c>
      <c r="C132" s="13">
        <v>0.1</v>
      </c>
      <c r="D132" s="13">
        <v>0.9</v>
      </c>
      <c r="E132" s="13">
        <v>0.2</v>
      </c>
      <c r="F132" s="13">
        <v>0.8</v>
      </c>
      <c r="G132" s="13">
        <v>0</v>
      </c>
      <c r="H132" s="13">
        <v>0</v>
      </c>
      <c r="I132" s="13">
        <v>0</v>
      </c>
      <c r="J132" s="13">
        <v>1</v>
      </c>
      <c r="K132" s="13">
        <v>1.5</v>
      </c>
      <c r="L132" s="13">
        <v>2</v>
      </c>
      <c r="M132" s="26">
        <f t="shared" ref="M132:M195" si="187">SUM(G132:L132)</f>
        <v>4.5</v>
      </c>
      <c r="O132" s="9">
        <f t="shared" si="120"/>
        <v>0</v>
      </c>
      <c r="P132" s="9">
        <f t="shared" si="121"/>
        <v>0</v>
      </c>
      <c r="Q132" s="9">
        <f t="shared" si="122"/>
        <v>0</v>
      </c>
      <c r="R132" s="9">
        <f t="shared" si="123"/>
        <v>22.222222222222221</v>
      </c>
      <c r="S132" s="9">
        <f t="shared" si="124"/>
        <v>33.333333333333336</v>
      </c>
      <c r="T132" s="9">
        <f t="shared" si="125"/>
        <v>44.444444444444443</v>
      </c>
    </row>
    <row r="133" spans="1:20" x14ac:dyDescent="0.25">
      <c r="A133" s="11"/>
      <c r="B133" s="12">
        <v>2</v>
      </c>
      <c r="C133" s="13">
        <v>0.2</v>
      </c>
      <c r="D133" s="13">
        <v>0.8</v>
      </c>
      <c r="E133" s="13">
        <v>0.05</v>
      </c>
      <c r="F133" s="13">
        <v>0.95</v>
      </c>
      <c r="G133" s="13">
        <v>0</v>
      </c>
      <c r="H133" s="13">
        <v>0</v>
      </c>
      <c r="I133" s="13">
        <v>1</v>
      </c>
      <c r="J133" s="13">
        <v>0.75</v>
      </c>
      <c r="K133" s="13">
        <v>0.75</v>
      </c>
      <c r="L133" s="13">
        <v>1</v>
      </c>
      <c r="M133" s="26">
        <f t="shared" si="187"/>
        <v>3.5</v>
      </c>
      <c r="O133" s="9">
        <f t="shared" ref="O133:O196" si="188">G133*100/M133</f>
        <v>0</v>
      </c>
      <c r="P133" s="9">
        <f t="shared" ref="P133:P196" si="189">H133*100/M133</f>
        <v>0</v>
      </c>
      <c r="Q133" s="9">
        <f t="shared" ref="Q133:Q196" si="190">I133*100/M133</f>
        <v>28.571428571428573</v>
      </c>
      <c r="R133" s="9">
        <f t="shared" ref="R133:R196" si="191">J133*100/M133</f>
        <v>21.428571428571427</v>
      </c>
      <c r="S133" s="9">
        <f t="shared" ref="S133:S196" si="192">K133*100/M133</f>
        <v>21.428571428571427</v>
      </c>
      <c r="T133" s="9">
        <f t="shared" ref="T133:T196" si="193">L133*100/M133</f>
        <v>28.571428571428573</v>
      </c>
    </row>
    <row r="134" spans="1:20" x14ac:dyDescent="0.25">
      <c r="A134" s="11"/>
      <c r="B134" s="12">
        <v>3</v>
      </c>
      <c r="C134" s="13">
        <v>0.1</v>
      </c>
      <c r="D134" s="13">
        <v>0.9</v>
      </c>
      <c r="E134" s="13">
        <v>0.05</v>
      </c>
      <c r="F134" s="13">
        <v>0.95</v>
      </c>
      <c r="G134" s="13">
        <v>0</v>
      </c>
      <c r="H134" s="13">
        <v>1</v>
      </c>
      <c r="I134" s="13">
        <v>0.75</v>
      </c>
      <c r="J134" s="13">
        <v>0.5</v>
      </c>
      <c r="K134" s="13">
        <v>0.1</v>
      </c>
      <c r="L134" s="13">
        <v>0.1</v>
      </c>
      <c r="M134" s="26">
        <f t="shared" si="187"/>
        <v>2.4500000000000002</v>
      </c>
      <c r="O134" s="9">
        <f t="shared" si="188"/>
        <v>0</v>
      </c>
      <c r="P134" s="9">
        <f t="shared" si="189"/>
        <v>40.816326530612244</v>
      </c>
      <c r="Q134" s="9">
        <f t="shared" si="190"/>
        <v>30.612244897959183</v>
      </c>
      <c r="R134" s="9">
        <f t="shared" si="191"/>
        <v>20.408163265306122</v>
      </c>
      <c r="S134" s="9">
        <f t="shared" si="192"/>
        <v>4.0816326530612246</v>
      </c>
      <c r="T134" s="9">
        <f t="shared" si="193"/>
        <v>4.0816326530612246</v>
      </c>
    </row>
    <row r="135" spans="1:20" x14ac:dyDescent="0.25">
      <c r="A135" s="15"/>
      <c r="B135" s="16"/>
      <c r="C135" s="17">
        <f t="shared" ref="C135:F135" si="194">AVERAGE(C132:C134)</f>
        <v>0.13333333333333333</v>
      </c>
      <c r="D135" s="17">
        <f t="shared" si="194"/>
        <v>0.8666666666666667</v>
      </c>
      <c r="E135" s="17">
        <f t="shared" si="194"/>
        <v>9.9999999999999992E-2</v>
      </c>
      <c r="F135" s="17">
        <f t="shared" si="194"/>
        <v>0.9</v>
      </c>
      <c r="G135" s="17"/>
      <c r="H135" s="17"/>
      <c r="I135" s="17"/>
      <c r="J135" s="17"/>
      <c r="K135" s="17"/>
      <c r="L135" s="17"/>
      <c r="M135" s="26">
        <f t="shared" si="187"/>
        <v>0</v>
      </c>
      <c r="O135" s="18">
        <f>AVERAGE(O132:O134)</f>
        <v>0</v>
      </c>
      <c r="P135" s="18">
        <f t="shared" ref="P135:T135" si="195">AVERAGE(P132:P134)</f>
        <v>13.605442176870747</v>
      </c>
      <c r="Q135" s="18">
        <f t="shared" si="195"/>
        <v>19.727891156462587</v>
      </c>
      <c r="R135" s="18">
        <f t="shared" si="195"/>
        <v>21.35298563869992</v>
      </c>
      <c r="S135" s="18">
        <f t="shared" si="195"/>
        <v>19.614512471655328</v>
      </c>
      <c r="T135" s="18">
        <f t="shared" si="195"/>
        <v>25.69916855631141</v>
      </c>
    </row>
    <row r="136" spans="1:20" x14ac:dyDescent="0.25">
      <c r="A136" s="11" t="s">
        <v>42</v>
      </c>
      <c r="B136" s="12">
        <v>1</v>
      </c>
      <c r="C136" s="13">
        <v>0.4</v>
      </c>
      <c r="D136" s="13">
        <v>0.6</v>
      </c>
      <c r="E136" s="13">
        <v>0.2</v>
      </c>
      <c r="F136" s="13">
        <v>0.8</v>
      </c>
      <c r="G136" s="13">
        <v>0</v>
      </c>
      <c r="H136" s="13">
        <v>1</v>
      </c>
      <c r="I136" s="13">
        <v>0.25</v>
      </c>
      <c r="J136" s="13">
        <v>0.75</v>
      </c>
      <c r="K136" s="13">
        <v>0.25</v>
      </c>
      <c r="L136" s="13">
        <v>0.5</v>
      </c>
      <c r="M136" s="26">
        <f t="shared" si="187"/>
        <v>2.75</v>
      </c>
      <c r="O136" s="9">
        <f t="shared" si="188"/>
        <v>0</v>
      </c>
      <c r="P136" s="9">
        <f t="shared" si="189"/>
        <v>36.363636363636367</v>
      </c>
      <c r="Q136" s="9">
        <f t="shared" si="190"/>
        <v>9.0909090909090917</v>
      </c>
      <c r="R136" s="9">
        <f t="shared" si="191"/>
        <v>27.272727272727273</v>
      </c>
      <c r="S136" s="9">
        <f t="shared" si="192"/>
        <v>9.0909090909090917</v>
      </c>
      <c r="T136" s="9">
        <f t="shared" si="193"/>
        <v>18.181818181818183</v>
      </c>
    </row>
    <row r="137" spans="1:20" x14ac:dyDescent="0.25">
      <c r="A137" s="11"/>
      <c r="B137" s="12">
        <v>2</v>
      </c>
      <c r="C137" s="13">
        <v>0.1</v>
      </c>
      <c r="D137" s="13">
        <v>0.9</v>
      </c>
      <c r="E137" s="13">
        <v>0.05</v>
      </c>
      <c r="F137" s="13">
        <v>0.95</v>
      </c>
      <c r="G137" s="13">
        <v>0</v>
      </c>
      <c r="H137" s="13">
        <v>0</v>
      </c>
      <c r="I137" s="13">
        <v>0</v>
      </c>
      <c r="J137" s="13">
        <v>1</v>
      </c>
      <c r="K137" s="13">
        <v>1</v>
      </c>
      <c r="L137" s="13">
        <v>2</v>
      </c>
      <c r="M137" s="26">
        <f t="shared" si="187"/>
        <v>4</v>
      </c>
      <c r="O137" s="9">
        <f t="shared" si="188"/>
        <v>0</v>
      </c>
      <c r="P137" s="9">
        <f t="shared" si="189"/>
        <v>0</v>
      </c>
      <c r="Q137" s="9">
        <f t="shared" si="190"/>
        <v>0</v>
      </c>
      <c r="R137" s="9">
        <f t="shared" si="191"/>
        <v>25</v>
      </c>
      <c r="S137" s="9">
        <f t="shared" si="192"/>
        <v>25</v>
      </c>
      <c r="T137" s="9">
        <f t="shared" si="193"/>
        <v>50</v>
      </c>
    </row>
    <row r="138" spans="1:20" x14ac:dyDescent="0.25">
      <c r="A138" s="11"/>
      <c r="B138" s="12">
        <v>3</v>
      </c>
      <c r="C138" s="13">
        <v>0.2</v>
      </c>
      <c r="D138" s="13">
        <v>0.8</v>
      </c>
      <c r="E138" s="13">
        <v>0.05</v>
      </c>
      <c r="F138" s="13">
        <v>0.95</v>
      </c>
      <c r="G138" s="13">
        <v>0</v>
      </c>
      <c r="H138" s="13">
        <v>0</v>
      </c>
      <c r="I138" s="13">
        <v>1</v>
      </c>
      <c r="J138" s="13">
        <v>0.33</v>
      </c>
      <c r="K138" s="13">
        <v>0.33</v>
      </c>
      <c r="L138" s="13">
        <v>0.5</v>
      </c>
      <c r="M138" s="26">
        <f t="shared" si="187"/>
        <v>2.16</v>
      </c>
      <c r="O138" s="9">
        <f t="shared" si="188"/>
        <v>0</v>
      </c>
      <c r="P138" s="9">
        <f t="shared" si="189"/>
        <v>0</v>
      </c>
      <c r="Q138" s="9">
        <f t="shared" si="190"/>
        <v>46.296296296296291</v>
      </c>
      <c r="R138" s="9">
        <f t="shared" si="191"/>
        <v>15.277777777777777</v>
      </c>
      <c r="S138" s="9">
        <f t="shared" si="192"/>
        <v>15.277777777777777</v>
      </c>
      <c r="T138" s="9">
        <f t="shared" si="193"/>
        <v>23.148148148148145</v>
      </c>
    </row>
    <row r="139" spans="1:20" x14ac:dyDescent="0.25">
      <c r="A139" s="15"/>
      <c r="B139" s="16"/>
      <c r="C139" s="17">
        <f t="shared" ref="C139:F139" si="196">AVERAGE(C136:C138)</f>
        <v>0.23333333333333331</v>
      </c>
      <c r="D139" s="17">
        <f t="shared" si="196"/>
        <v>0.76666666666666661</v>
      </c>
      <c r="E139" s="17">
        <f t="shared" si="196"/>
        <v>9.9999999999999992E-2</v>
      </c>
      <c r="F139" s="17">
        <f t="shared" si="196"/>
        <v>0.9</v>
      </c>
      <c r="G139" s="17"/>
      <c r="H139" s="17"/>
      <c r="I139" s="17"/>
      <c r="J139" s="17"/>
      <c r="K139" s="17"/>
      <c r="L139" s="17"/>
      <c r="M139" s="26">
        <f t="shared" si="187"/>
        <v>0</v>
      </c>
      <c r="O139" s="18">
        <f>AVERAGE(O136:O138)</f>
        <v>0</v>
      </c>
      <c r="P139" s="18">
        <f t="shared" ref="P139:T139" si="197">AVERAGE(P136:P138)</f>
        <v>12.121212121212123</v>
      </c>
      <c r="Q139" s="18">
        <f t="shared" si="197"/>
        <v>18.462401795735129</v>
      </c>
      <c r="R139" s="18">
        <f t="shared" si="197"/>
        <v>22.516835016835017</v>
      </c>
      <c r="S139" s="18">
        <f t="shared" si="197"/>
        <v>16.456228956228959</v>
      </c>
      <c r="T139" s="18">
        <f t="shared" si="197"/>
        <v>30.443322109988781</v>
      </c>
    </row>
    <row r="140" spans="1:20" x14ac:dyDescent="0.25">
      <c r="A140" s="11" t="s">
        <v>43</v>
      </c>
      <c r="B140" s="12">
        <v>1</v>
      </c>
      <c r="C140" s="13">
        <v>0.1</v>
      </c>
      <c r="D140" s="13">
        <v>0.9</v>
      </c>
      <c r="E140" s="13">
        <v>0.1</v>
      </c>
      <c r="F140" s="13">
        <v>0.9</v>
      </c>
      <c r="G140" s="13">
        <v>0</v>
      </c>
      <c r="H140" s="13">
        <v>0</v>
      </c>
      <c r="I140" s="13">
        <v>1</v>
      </c>
      <c r="J140" s="13">
        <v>0.75</v>
      </c>
      <c r="K140" s="13">
        <v>0.25</v>
      </c>
      <c r="L140" s="13">
        <v>0.5</v>
      </c>
      <c r="M140" s="26">
        <f t="shared" si="187"/>
        <v>2.5</v>
      </c>
      <c r="O140" s="9">
        <f t="shared" si="188"/>
        <v>0</v>
      </c>
      <c r="P140" s="9">
        <f t="shared" si="189"/>
        <v>0</v>
      </c>
      <c r="Q140" s="9">
        <f t="shared" si="190"/>
        <v>40</v>
      </c>
      <c r="R140" s="9">
        <f t="shared" si="191"/>
        <v>30</v>
      </c>
      <c r="S140" s="9">
        <f t="shared" si="192"/>
        <v>10</v>
      </c>
      <c r="T140" s="9">
        <f t="shared" si="193"/>
        <v>20</v>
      </c>
    </row>
    <row r="141" spans="1:20" x14ac:dyDescent="0.25">
      <c r="A141" s="11"/>
      <c r="B141" s="12">
        <v>2</v>
      </c>
      <c r="C141" s="13">
        <v>0.1</v>
      </c>
      <c r="D141" s="13">
        <v>0.9</v>
      </c>
      <c r="E141" s="13">
        <v>0.2</v>
      </c>
      <c r="F141" s="13">
        <v>0.8</v>
      </c>
      <c r="G141" s="13">
        <v>0</v>
      </c>
      <c r="H141" s="13">
        <v>0</v>
      </c>
      <c r="I141" s="13">
        <v>0</v>
      </c>
      <c r="J141" s="13">
        <v>1</v>
      </c>
      <c r="K141" s="13">
        <v>0.25</v>
      </c>
      <c r="L141" s="13">
        <v>0.75</v>
      </c>
      <c r="M141" s="26">
        <f t="shared" si="187"/>
        <v>2</v>
      </c>
      <c r="O141" s="9">
        <f t="shared" si="188"/>
        <v>0</v>
      </c>
      <c r="P141" s="9">
        <f t="shared" si="189"/>
        <v>0</v>
      </c>
      <c r="Q141" s="9">
        <f t="shared" si="190"/>
        <v>0</v>
      </c>
      <c r="R141" s="9">
        <f t="shared" si="191"/>
        <v>50</v>
      </c>
      <c r="S141" s="9">
        <f t="shared" si="192"/>
        <v>12.5</v>
      </c>
      <c r="T141" s="9">
        <f t="shared" si="193"/>
        <v>37.5</v>
      </c>
    </row>
    <row r="142" spans="1:20" x14ac:dyDescent="0.25">
      <c r="A142" s="11"/>
      <c r="B142" s="12">
        <v>3</v>
      </c>
      <c r="C142" s="13">
        <v>0.2</v>
      </c>
      <c r="D142" s="13">
        <v>0.8</v>
      </c>
      <c r="E142" s="13">
        <v>0.05</v>
      </c>
      <c r="F142" s="13">
        <v>0.95</v>
      </c>
      <c r="G142" s="13">
        <v>0</v>
      </c>
      <c r="H142" s="13">
        <v>0</v>
      </c>
      <c r="I142" s="13">
        <v>1</v>
      </c>
      <c r="J142" s="13">
        <v>2</v>
      </c>
      <c r="K142" s="13">
        <v>0.5</v>
      </c>
      <c r="L142" s="13">
        <v>1</v>
      </c>
      <c r="M142" s="26">
        <f t="shared" si="187"/>
        <v>4.5</v>
      </c>
      <c r="O142" s="9">
        <f t="shared" si="188"/>
        <v>0</v>
      </c>
      <c r="P142" s="9">
        <f t="shared" si="189"/>
        <v>0</v>
      </c>
      <c r="Q142" s="9">
        <f t="shared" si="190"/>
        <v>22.222222222222221</v>
      </c>
      <c r="R142" s="9">
        <f t="shared" si="191"/>
        <v>44.444444444444443</v>
      </c>
      <c r="S142" s="9">
        <f t="shared" si="192"/>
        <v>11.111111111111111</v>
      </c>
      <c r="T142" s="9">
        <f t="shared" si="193"/>
        <v>22.222222222222221</v>
      </c>
    </row>
    <row r="143" spans="1:20" x14ac:dyDescent="0.25">
      <c r="A143" s="15"/>
      <c r="B143" s="16"/>
      <c r="C143" s="17">
        <f t="shared" ref="C143:F143" si="198">AVERAGE(C140:C142)</f>
        <v>0.13333333333333333</v>
      </c>
      <c r="D143" s="17">
        <f t="shared" si="198"/>
        <v>0.8666666666666667</v>
      </c>
      <c r="E143" s="17">
        <f t="shared" si="198"/>
        <v>0.11666666666666668</v>
      </c>
      <c r="F143" s="17">
        <f t="shared" si="198"/>
        <v>0.88333333333333341</v>
      </c>
      <c r="G143" s="17"/>
      <c r="H143" s="17"/>
      <c r="I143" s="17"/>
      <c r="J143" s="17"/>
      <c r="K143" s="17"/>
      <c r="L143" s="17"/>
      <c r="M143" s="26">
        <f t="shared" si="187"/>
        <v>0</v>
      </c>
      <c r="O143" s="18">
        <f>AVERAGE(O140:O142)</f>
        <v>0</v>
      </c>
      <c r="P143" s="18">
        <f t="shared" ref="P143:T143" si="199">AVERAGE(P140:P142)</f>
        <v>0</v>
      </c>
      <c r="Q143" s="18">
        <f t="shared" si="199"/>
        <v>20.74074074074074</v>
      </c>
      <c r="R143" s="18">
        <f t="shared" si="199"/>
        <v>41.481481481481481</v>
      </c>
      <c r="S143" s="18">
        <f t="shared" si="199"/>
        <v>11.203703703703704</v>
      </c>
      <c r="T143" s="18">
        <f t="shared" si="199"/>
        <v>26.574074074074076</v>
      </c>
    </row>
    <row r="144" spans="1:20" x14ac:dyDescent="0.25">
      <c r="A144" s="11" t="s">
        <v>44</v>
      </c>
      <c r="B144" s="12">
        <v>1</v>
      </c>
      <c r="C144" s="13">
        <v>0.3</v>
      </c>
      <c r="D144" s="13">
        <v>0.7</v>
      </c>
      <c r="E144" s="13">
        <v>0.05</v>
      </c>
      <c r="F144" s="13">
        <v>0.95</v>
      </c>
      <c r="G144" s="13">
        <v>0</v>
      </c>
      <c r="H144" s="13">
        <v>0</v>
      </c>
      <c r="I144" s="13">
        <v>1</v>
      </c>
      <c r="J144" s="13">
        <v>1.5</v>
      </c>
      <c r="K144" s="13">
        <v>0.5</v>
      </c>
      <c r="L144" s="13">
        <v>0.75</v>
      </c>
      <c r="M144" s="26">
        <f t="shared" si="187"/>
        <v>3.75</v>
      </c>
      <c r="O144" s="9">
        <f t="shared" si="188"/>
        <v>0</v>
      </c>
      <c r="P144" s="9">
        <f t="shared" si="189"/>
        <v>0</v>
      </c>
      <c r="Q144" s="9">
        <f t="shared" si="190"/>
        <v>26.666666666666668</v>
      </c>
      <c r="R144" s="9">
        <f t="shared" si="191"/>
        <v>40</v>
      </c>
      <c r="S144" s="9">
        <f t="shared" si="192"/>
        <v>13.333333333333334</v>
      </c>
      <c r="T144" s="9">
        <f t="shared" si="193"/>
        <v>20</v>
      </c>
    </row>
    <row r="145" spans="1:20" x14ac:dyDescent="0.25">
      <c r="A145" s="11"/>
      <c r="B145" s="12">
        <v>2</v>
      </c>
      <c r="C145" s="13">
        <v>0.3</v>
      </c>
      <c r="D145" s="13">
        <v>0.7</v>
      </c>
      <c r="E145" s="13">
        <v>0.05</v>
      </c>
      <c r="F145" s="13">
        <v>0.95</v>
      </c>
      <c r="G145" s="13">
        <v>0</v>
      </c>
      <c r="H145" s="13">
        <v>0</v>
      </c>
      <c r="I145" s="13">
        <v>1</v>
      </c>
      <c r="J145" s="13">
        <v>1</v>
      </c>
      <c r="K145" s="13">
        <v>0.25</v>
      </c>
      <c r="L145" s="13">
        <v>1</v>
      </c>
      <c r="M145" s="26">
        <f t="shared" si="187"/>
        <v>3.25</v>
      </c>
      <c r="O145" s="9">
        <f t="shared" si="188"/>
        <v>0</v>
      </c>
      <c r="P145" s="9">
        <f t="shared" si="189"/>
        <v>0</v>
      </c>
      <c r="Q145" s="9">
        <f t="shared" si="190"/>
        <v>30.76923076923077</v>
      </c>
      <c r="R145" s="9">
        <f t="shared" si="191"/>
        <v>30.76923076923077</v>
      </c>
      <c r="S145" s="9">
        <f t="shared" si="192"/>
        <v>7.6923076923076925</v>
      </c>
      <c r="T145" s="9">
        <f t="shared" si="193"/>
        <v>30.76923076923077</v>
      </c>
    </row>
    <row r="146" spans="1:20" x14ac:dyDescent="0.25">
      <c r="A146" s="11"/>
      <c r="B146" s="12">
        <v>3</v>
      </c>
      <c r="C146" s="13">
        <v>0.2</v>
      </c>
      <c r="D146" s="13">
        <v>0.8</v>
      </c>
      <c r="E146" s="13">
        <v>0.05</v>
      </c>
      <c r="F146" s="13">
        <v>0.95</v>
      </c>
      <c r="G146" s="13">
        <v>0</v>
      </c>
      <c r="H146" s="13">
        <v>0</v>
      </c>
      <c r="I146" s="13">
        <v>1</v>
      </c>
      <c r="J146" s="13">
        <v>1</v>
      </c>
      <c r="K146" s="13">
        <v>0.75</v>
      </c>
      <c r="L146" s="13">
        <v>0.5</v>
      </c>
      <c r="M146" s="26">
        <f t="shared" si="187"/>
        <v>3.25</v>
      </c>
      <c r="O146" s="9">
        <f t="shared" si="188"/>
        <v>0</v>
      </c>
      <c r="P146" s="9">
        <f t="shared" si="189"/>
        <v>0</v>
      </c>
      <c r="Q146" s="9">
        <f t="shared" si="190"/>
        <v>30.76923076923077</v>
      </c>
      <c r="R146" s="9">
        <f t="shared" si="191"/>
        <v>30.76923076923077</v>
      </c>
      <c r="S146" s="9">
        <f t="shared" si="192"/>
        <v>23.076923076923077</v>
      </c>
      <c r="T146" s="9">
        <f t="shared" si="193"/>
        <v>15.384615384615385</v>
      </c>
    </row>
    <row r="147" spans="1:20" x14ac:dyDescent="0.25">
      <c r="A147" s="15"/>
      <c r="B147" s="16"/>
      <c r="C147" s="17">
        <f t="shared" ref="C147:F147" si="200">AVERAGE(C144:C146)</f>
        <v>0.26666666666666666</v>
      </c>
      <c r="D147" s="17">
        <f t="shared" si="200"/>
        <v>0.73333333333333339</v>
      </c>
      <c r="E147" s="17">
        <f t="shared" si="200"/>
        <v>5.000000000000001E-2</v>
      </c>
      <c r="F147" s="17">
        <f t="shared" si="200"/>
        <v>0.94999999999999984</v>
      </c>
      <c r="G147" s="17"/>
      <c r="H147" s="17"/>
      <c r="I147" s="17"/>
      <c r="J147" s="17"/>
      <c r="K147" s="17"/>
      <c r="L147" s="17"/>
      <c r="M147" s="26">
        <f t="shared" si="187"/>
        <v>0</v>
      </c>
      <c r="O147" s="18">
        <f>AVERAGE(O144:O146)</f>
        <v>0</v>
      </c>
      <c r="P147" s="18">
        <f t="shared" ref="P147:T147" si="201">AVERAGE(P144:P146)</f>
        <v>0</v>
      </c>
      <c r="Q147" s="18">
        <f t="shared" si="201"/>
        <v>29.4017094017094</v>
      </c>
      <c r="R147" s="18">
        <f t="shared" si="201"/>
        <v>33.846153846153847</v>
      </c>
      <c r="S147" s="18">
        <f t="shared" si="201"/>
        <v>14.7008547008547</v>
      </c>
      <c r="T147" s="18">
        <f t="shared" si="201"/>
        <v>22.051282051282055</v>
      </c>
    </row>
    <row r="148" spans="1:20" x14ac:dyDescent="0.25">
      <c r="A148" s="11" t="s">
        <v>45</v>
      </c>
      <c r="B148" s="12">
        <v>1</v>
      </c>
      <c r="C148" s="13">
        <v>0.3</v>
      </c>
      <c r="D148" s="13">
        <v>0.7</v>
      </c>
      <c r="E148" s="13">
        <v>0.05</v>
      </c>
      <c r="F148" s="13">
        <v>0.95</v>
      </c>
      <c r="G148" s="13">
        <v>0</v>
      </c>
      <c r="H148" s="13">
        <v>0</v>
      </c>
      <c r="I148" s="13">
        <v>1</v>
      </c>
      <c r="J148" s="13">
        <v>1</v>
      </c>
      <c r="K148" s="13">
        <v>0.5</v>
      </c>
      <c r="L148" s="13">
        <v>1</v>
      </c>
      <c r="M148" s="26">
        <f t="shared" si="187"/>
        <v>3.5</v>
      </c>
      <c r="O148" s="9">
        <f t="shared" si="188"/>
        <v>0</v>
      </c>
      <c r="P148" s="9">
        <f t="shared" si="189"/>
        <v>0</v>
      </c>
      <c r="Q148" s="9">
        <f t="shared" si="190"/>
        <v>28.571428571428573</v>
      </c>
      <c r="R148" s="9">
        <f t="shared" si="191"/>
        <v>28.571428571428573</v>
      </c>
      <c r="S148" s="9">
        <f t="shared" si="192"/>
        <v>14.285714285714286</v>
      </c>
      <c r="T148" s="9">
        <f t="shared" si="193"/>
        <v>28.571428571428573</v>
      </c>
    </row>
    <row r="149" spans="1:20" x14ac:dyDescent="0.25">
      <c r="A149" s="11"/>
      <c r="B149" s="12">
        <v>2</v>
      </c>
      <c r="C149" s="13">
        <v>0.1</v>
      </c>
      <c r="D149" s="13">
        <v>0.9</v>
      </c>
      <c r="E149" s="13">
        <v>0.05</v>
      </c>
      <c r="F149" s="13">
        <v>0.95</v>
      </c>
      <c r="G149" s="13">
        <v>0</v>
      </c>
      <c r="H149" s="13">
        <v>1</v>
      </c>
      <c r="I149" s="13">
        <v>0.5</v>
      </c>
      <c r="J149" s="13">
        <v>0.5</v>
      </c>
      <c r="K149" s="13">
        <v>0.25</v>
      </c>
      <c r="L149" s="13">
        <v>0.5</v>
      </c>
      <c r="M149" s="26">
        <f t="shared" si="187"/>
        <v>2.75</v>
      </c>
      <c r="O149" s="9">
        <f t="shared" si="188"/>
        <v>0</v>
      </c>
      <c r="P149" s="9">
        <f t="shared" si="189"/>
        <v>36.363636363636367</v>
      </c>
      <c r="Q149" s="9">
        <f t="shared" si="190"/>
        <v>18.181818181818183</v>
      </c>
      <c r="R149" s="9">
        <f t="shared" si="191"/>
        <v>18.181818181818183</v>
      </c>
      <c r="S149" s="9">
        <f t="shared" si="192"/>
        <v>9.0909090909090917</v>
      </c>
      <c r="T149" s="9">
        <f t="shared" si="193"/>
        <v>18.181818181818183</v>
      </c>
    </row>
    <row r="150" spans="1:20" x14ac:dyDescent="0.25">
      <c r="A150" s="11"/>
      <c r="B150" s="12">
        <v>3</v>
      </c>
      <c r="C150" s="13">
        <v>0.2</v>
      </c>
      <c r="D150" s="13">
        <v>0.8</v>
      </c>
      <c r="E150" s="13">
        <v>0.05</v>
      </c>
      <c r="F150" s="13">
        <v>0.95</v>
      </c>
      <c r="G150" s="13">
        <v>0</v>
      </c>
      <c r="H150" s="13">
        <v>0</v>
      </c>
      <c r="I150" s="13">
        <v>0</v>
      </c>
      <c r="J150" s="13">
        <v>1</v>
      </c>
      <c r="K150" s="13">
        <v>0.25</v>
      </c>
      <c r="L150" s="13">
        <v>0.5</v>
      </c>
      <c r="M150" s="26">
        <f t="shared" si="187"/>
        <v>1.75</v>
      </c>
      <c r="O150" s="9">
        <f t="shared" si="188"/>
        <v>0</v>
      </c>
      <c r="P150" s="9">
        <f t="shared" si="189"/>
        <v>0</v>
      </c>
      <c r="Q150" s="9">
        <f t="shared" si="190"/>
        <v>0</v>
      </c>
      <c r="R150" s="9">
        <f t="shared" si="191"/>
        <v>57.142857142857146</v>
      </c>
      <c r="S150" s="9">
        <f t="shared" si="192"/>
        <v>14.285714285714286</v>
      </c>
      <c r="T150" s="9">
        <f t="shared" si="193"/>
        <v>28.571428571428573</v>
      </c>
    </row>
    <row r="151" spans="1:20" x14ac:dyDescent="0.25">
      <c r="A151" s="15"/>
      <c r="B151" s="16"/>
      <c r="C151" s="17">
        <f t="shared" ref="C151:F151" si="202">AVERAGE(C148:C150)</f>
        <v>0.20000000000000004</v>
      </c>
      <c r="D151" s="17">
        <f t="shared" si="202"/>
        <v>0.80000000000000016</v>
      </c>
      <c r="E151" s="17">
        <f>AVERAGE(E148:E150)</f>
        <v>5.000000000000001E-2</v>
      </c>
      <c r="F151" s="17">
        <f t="shared" si="202"/>
        <v>0.94999999999999984</v>
      </c>
      <c r="G151" s="17"/>
      <c r="H151" s="17"/>
      <c r="I151" s="17"/>
      <c r="J151" s="17"/>
      <c r="K151" s="17"/>
      <c r="L151" s="17"/>
      <c r="M151" s="26">
        <f t="shared" si="187"/>
        <v>0</v>
      </c>
      <c r="O151" s="18">
        <f>AVERAGE(O148:O150)</f>
        <v>0</v>
      </c>
      <c r="P151" s="18">
        <f t="shared" ref="P151:T151" si="203">AVERAGE(P148:P150)</f>
        <v>12.121212121212123</v>
      </c>
      <c r="Q151" s="18">
        <f t="shared" si="203"/>
        <v>15.584415584415586</v>
      </c>
      <c r="R151" s="18">
        <f t="shared" si="203"/>
        <v>34.632034632034639</v>
      </c>
      <c r="S151" s="18">
        <f t="shared" si="203"/>
        <v>12.554112554112555</v>
      </c>
      <c r="T151" s="18">
        <f t="shared" si="203"/>
        <v>25.10822510822511</v>
      </c>
    </row>
    <row r="152" spans="1:20" x14ac:dyDescent="0.25">
      <c r="A152" s="11" t="s">
        <v>46</v>
      </c>
      <c r="B152" s="12">
        <v>1</v>
      </c>
      <c r="C152" s="13">
        <v>0.2</v>
      </c>
      <c r="D152" s="13">
        <v>0.8</v>
      </c>
      <c r="E152" s="13">
        <v>0.1</v>
      </c>
      <c r="F152" s="13">
        <v>0.9</v>
      </c>
      <c r="G152" s="13">
        <v>0</v>
      </c>
      <c r="H152" s="13">
        <v>1</v>
      </c>
      <c r="I152" s="13">
        <v>1</v>
      </c>
      <c r="J152" s="13">
        <v>3</v>
      </c>
      <c r="K152" s="13">
        <v>1.5</v>
      </c>
      <c r="L152" s="13">
        <v>1.5</v>
      </c>
      <c r="M152" s="26">
        <f t="shared" si="187"/>
        <v>8</v>
      </c>
      <c r="O152" s="9">
        <f t="shared" si="188"/>
        <v>0</v>
      </c>
      <c r="P152" s="9">
        <f t="shared" si="189"/>
        <v>12.5</v>
      </c>
      <c r="Q152" s="9">
        <f t="shared" si="190"/>
        <v>12.5</v>
      </c>
      <c r="R152" s="9">
        <f t="shared" si="191"/>
        <v>37.5</v>
      </c>
      <c r="S152" s="9">
        <f t="shared" si="192"/>
        <v>18.75</v>
      </c>
      <c r="T152" s="9">
        <f t="shared" si="193"/>
        <v>18.75</v>
      </c>
    </row>
    <row r="153" spans="1:20" x14ac:dyDescent="0.25">
      <c r="A153" s="11"/>
      <c r="B153" s="12">
        <v>2</v>
      </c>
      <c r="C153" s="13">
        <v>0.2</v>
      </c>
      <c r="D153" s="13">
        <v>0.8</v>
      </c>
      <c r="E153" s="13">
        <v>0.05</v>
      </c>
      <c r="F153" s="13">
        <v>0.95</v>
      </c>
      <c r="G153" s="13">
        <v>0</v>
      </c>
      <c r="H153" s="13">
        <v>1</v>
      </c>
      <c r="I153" s="13">
        <v>0.25</v>
      </c>
      <c r="J153" s="13">
        <v>0.5</v>
      </c>
      <c r="K153" s="13">
        <v>0.5</v>
      </c>
      <c r="L153" s="13">
        <v>0.5</v>
      </c>
      <c r="M153" s="26">
        <f t="shared" si="187"/>
        <v>2.75</v>
      </c>
      <c r="O153" s="9">
        <f t="shared" si="188"/>
        <v>0</v>
      </c>
      <c r="P153" s="9">
        <f t="shared" si="189"/>
        <v>36.363636363636367</v>
      </c>
      <c r="Q153" s="9">
        <f t="shared" si="190"/>
        <v>9.0909090909090917</v>
      </c>
      <c r="R153" s="9">
        <f t="shared" si="191"/>
        <v>18.181818181818183</v>
      </c>
      <c r="S153" s="9">
        <f t="shared" si="192"/>
        <v>18.181818181818183</v>
      </c>
      <c r="T153" s="9">
        <f t="shared" si="193"/>
        <v>18.181818181818183</v>
      </c>
    </row>
    <row r="154" spans="1:20" x14ac:dyDescent="0.25">
      <c r="A154" s="11"/>
      <c r="B154" s="12">
        <v>3</v>
      </c>
      <c r="C154" s="13">
        <v>0.2</v>
      </c>
      <c r="D154" s="13">
        <v>0.8</v>
      </c>
      <c r="E154" s="13">
        <v>0.2</v>
      </c>
      <c r="F154" s="13">
        <v>0.8</v>
      </c>
      <c r="G154" s="13">
        <v>0</v>
      </c>
      <c r="H154" s="13">
        <v>0</v>
      </c>
      <c r="I154" s="13">
        <v>1</v>
      </c>
      <c r="J154" s="13">
        <v>0.5</v>
      </c>
      <c r="K154" s="13">
        <v>0.25</v>
      </c>
      <c r="L154" s="13">
        <v>0.25</v>
      </c>
      <c r="M154" s="26">
        <f t="shared" si="187"/>
        <v>2</v>
      </c>
      <c r="O154" s="9">
        <f t="shared" si="188"/>
        <v>0</v>
      </c>
      <c r="P154" s="9">
        <f t="shared" si="189"/>
        <v>0</v>
      </c>
      <c r="Q154" s="9">
        <f t="shared" si="190"/>
        <v>50</v>
      </c>
      <c r="R154" s="9">
        <f t="shared" si="191"/>
        <v>25</v>
      </c>
      <c r="S154" s="9">
        <f t="shared" si="192"/>
        <v>12.5</v>
      </c>
      <c r="T154" s="9">
        <f t="shared" si="193"/>
        <v>12.5</v>
      </c>
    </row>
    <row r="155" spans="1:20" x14ac:dyDescent="0.25">
      <c r="A155" s="15"/>
      <c r="B155" s="16"/>
      <c r="C155" s="17">
        <f t="shared" ref="C155:F155" si="204">AVERAGE(C152:C154)</f>
        <v>0.20000000000000004</v>
      </c>
      <c r="D155" s="17">
        <f t="shared" si="204"/>
        <v>0.80000000000000016</v>
      </c>
      <c r="E155" s="17">
        <f t="shared" si="204"/>
        <v>0.11666666666666668</v>
      </c>
      <c r="F155" s="17">
        <f t="shared" si="204"/>
        <v>0.88333333333333341</v>
      </c>
      <c r="G155" s="17"/>
      <c r="H155" s="17"/>
      <c r="I155" s="17"/>
      <c r="J155" s="17"/>
      <c r="K155" s="17"/>
      <c r="L155" s="17"/>
      <c r="M155" s="26">
        <f t="shared" si="187"/>
        <v>0</v>
      </c>
      <c r="O155" s="18">
        <f>AVERAGE(O152:O154)</f>
        <v>0</v>
      </c>
      <c r="P155" s="18">
        <f t="shared" ref="P155:T155" si="205">AVERAGE(P152:P154)</f>
        <v>16.287878787878789</v>
      </c>
      <c r="Q155" s="18">
        <f t="shared" si="205"/>
        <v>23.863636363636363</v>
      </c>
      <c r="R155" s="18">
        <f t="shared" si="205"/>
        <v>26.893939393939394</v>
      </c>
      <c r="S155" s="18">
        <f t="shared" si="205"/>
        <v>16.47727272727273</v>
      </c>
      <c r="T155" s="18">
        <f t="shared" si="205"/>
        <v>16.47727272727273</v>
      </c>
    </row>
    <row r="156" spans="1:20" x14ac:dyDescent="0.25">
      <c r="A156" s="11" t="s">
        <v>47</v>
      </c>
      <c r="B156" s="12">
        <v>1</v>
      </c>
      <c r="C156" s="13">
        <v>0.3</v>
      </c>
      <c r="D156" s="13">
        <v>0.7</v>
      </c>
      <c r="E156" s="13">
        <v>0.1</v>
      </c>
      <c r="F156" s="13">
        <v>0.9</v>
      </c>
      <c r="G156" s="13">
        <v>0</v>
      </c>
      <c r="H156" s="13">
        <v>0</v>
      </c>
      <c r="I156" s="13">
        <v>1</v>
      </c>
      <c r="J156" s="13">
        <v>1</v>
      </c>
      <c r="K156" s="13">
        <v>0.75</v>
      </c>
      <c r="L156" s="13">
        <v>1</v>
      </c>
      <c r="M156" s="26">
        <f t="shared" si="187"/>
        <v>3.75</v>
      </c>
      <c r="O156" s="9">
        <f t="shared" si="188"/>
        <v>0</v>
      </c>
      <c r="P156" s="9">
        <f t="shared" si="189"/>
        <v>0</v>
      </c>
      <c r="Q156" s="9">
        <f t="shared" si="190"/>
        <v>26.666666666666668</v>
      </c>
      <c r="R156" s="9">
        <f t="shared" si="191"/>
        <v>26.666666666666668</v>
      </c>
      <c r="S156" s="9">
        <f t="shared" si="192"/>
        <v>20</v>
      </c>
      <c r="T156" s="9">
        <f t="shared" si="193"/>
        <v>26.666666666666668</v>
      </c>
    </row>
    <row r="157" spans="1:20" x14ac:dyDescent="0.25">
      <c r="A157" s="11"/>
      <c r="B157" s="12">
        <v>2</v>
      </c>
      <c r="C157" s="13">
        <v>0.1</v>
      </c>
      <c r="D157" s="13">
        <v>0.9</v>
      </c>
      <c r="E157" s="13">
        <v>0.05</v>
      </c>
      <c r="F157" s="13">
        <v>0.95</v>
      </c>
      <c r="G157" s="13">
        <v>0</v>
      </c>
      <c r="H157" s="13">
        <v>0</v>
      </c>
      <c r="I157" s="13">
        <v>1</v>
      </c>
      <c r="J157" s="13">
        <v>2</v>
      </c>
      <c r="K157" s="13">
        <v>1</v>
      </c>
      <c r="L157" s="13">
        <v>0.5</v>
      </c>
      <c r="M157" s="26">
        <f t="shared" si="187"/>
        <v>4.5</v>
      </c>
      <c r="O157" s="9">
        <f t="shared" si="188"/>
        <v>0</v>
      </c>
      <c r="P157" s="9">
        <f t="shared" si="189"/>
        <v>0</v>
      </c>
      <c r="Q157" s="9">
        <f t="shared" si="190"/>
        <v>22.222222222222221</v>
      </c>
      <c r="R157" s="9">
        <f t="shared" si="191"/>
        <v>44.444444444444443</v>
      </c>
      <c r="S157" s="9">
        <f t="shared" si="192"/>
        <v>22.222222222222221</v>
      </c>
      <c r="T157" s="9">
        <f t="shared" si="193"/>
        <v>11.111111111111111</v>
      </c>
    </row>
    <row r="158" spans="1:20" x14ac:dyDescent="0.25">
      <c r="A158" s="11"/>
      <c r="B158" s="12">
        <v>3</v>
      </c>
      <c r="C158" s="13">
        <v>0.3</v>
      </c>
      <c r="D158" s="13">
        <v>0.7</v>
      </c>
      <c r="E158" s="13">
        <v>0.05</v>
      </c>
      <c r="F158" s="13">
        <v>0.95</v>
      </c>
      <c r="G158" s="13">
        <v>0</v>
      </c>
      <c r="H158" s="13">
        <v>0</v>
      </c>
      <c r="I158" s="13">
        <v>1</v>
      </c>
      <c r="J158" s="13">
        <v>2</v>
      </c>
      <c r="K158" s="13">
        <v>1</v>
      </c>
      <c r="L158" s="13">
        <v>0.5</v>
      </c>
      <c r="M158" s="26">
        <f t="shared" si="187"/>
        <v>4.5</v>
      </c>
      <c r="O158" s="9">
        <f t="shared" si="188"/>
        <v>0</v>
      </c>
      <c r="P158" s="9">
        <f t="shared" si="189"/>
        <v>0</v>
      </c>
      <c r="Q158" s="9">
        <f t="shared" si="190"/>
        <v>22.222222222222221</v>
      </c>
      <c r="R158" s="9">
        <f t="shared" si="191"/>
        <v>44.444444444444443</v>
      </c>
      <c r="S158" s="9">
        <f t="shared" si="192"/>
        <v>22.222222222222221</v>
      </c>
      <c r="T158" s="9">
        <f t="shared" si="193"/>
        <v>11.111111111111111</v>
      </c>
    </row>
    <row r="159" spans="1:20" x14ac:dyDescent="0.25">
      <c r="A159" s="15"/>
      <c r="B159" s="16"/>
      <c r="C159" s="17">
        <f t="shared" ref="C159:F159" si="206">AVERAGE(C156:C158)</f>
        <v>0.23333333333333331</v>
      </c>
      <c r="D159" s="17">
        <f t="shared" si="206"/>
        <v>0.76666666666666661</v>
      </c>
      <c r="E159" s="17">
        <f t="shared" si="206"/>
        <v>6.6666666666666666E-2</v>
      </c>
      <c r="F159" s="17">
        <f t="shared" si="206"/>
        <v>0.93333333333333324</v>
      </c>
      <c r="G159" s="17"/>
      <c r="H159" s="17"/>
      <c r="I159" s="17"/>
      <c r="J159" s="17"/>
      <c r="K159" s="17"/>
      <c r="L159" s="17"/>
      <c r="M159" s="26">
        <f t="shared" si="187"/>
        <v>0</v>
      </c>
      <c r="O159" s="18">
        <f>AVERAGE(O156:O158)</f>
        <v>0</v>
      </c>
      <c r="P159" s="18">
        <f t="shared" ref="P159:T159" si="207">AVERAGE(P156:P158)</f>
        <v>0</v>
      </c>
      <c r="Q159" s="18">
        <f t="shared" si="207"/>
        <v>23.703703703703706</v>
      </c>
      <c r="R159" s="18">
        <f t="shared" si="207"/>
        <v>38.518518518518519</v>
      </c>
      <c r="S159" s="18">
        <f t="shared" si="207"/>
        <v>21.481481481481481</v>
      </c>
      <c r="T159" s="18">
        <f t="shared" si="207"/>
        <v>16.296296296296294</v>
      </c>
    </row>
    <row r="160" spans="1:20" x14ac:dyDescent="0.25">
      <c r="A160" s="11" t="s">
        <v>48</v>
      </c>
      <c r="B160" s="12">
        <v>1</v>
      </c>
      <c r="C160" s="13">
        <v>0.2</v>
      </c>
      <c r="D160" s="13">
        <v>0.8</v>
      </c>
      <c r="E160" s="13">
        <v>0.1</v>
      </c>
      <c r="F160" s="13">
        <v>0.9</v>
      </c>
      <c r="G160" s="13">
        <v>0</v>
      </c>
      <c r="H160" s="13">
        <v>0</v>
      </c>
      <c r="I160" s="13">
        <v>1</v>
      </c>
      <c r="J160" s="13">
        <v>2</v>
      </c>
      <c r="K160" s="13">
        <v>0.75</v>
      </c>
      <c r="L160" s="13">
        <v>1.5</v>
      </c>
      <c r="M160" s="26">
        <f t="shared" si="187"/>
        <v>5.25</v>
      </c>
      <c r="O160" s="9">
        <f t="shared" si="188"/>
        <v>0</v>
      </c>
      <c r="P160" s="9">
        <f t="shared" si="189"/>
        <v>0</v>
      </c>
      <c r="Q160" s="9">
        <f t="shared" si="190"/>
        <v>19.047619047619047</v>
      </c>
      <c r="R160" s="9">
        <f t="shared" si="191"/>
        <v>38.095238095238095</v>
      </c>
      <c r="S160" s="9">
        <f t="shared" si="192"/>
        <v>14.285714285714286</v>
      </c>
      <c r="T160" s="9">
        <f t="shared" si="193"/>
        <v>28.571428571428573</v>
      </c>
    </row>
    <row r="161" spans="1:20" x14ac:dyDescent="0.25">
      <c r="A161" s="11"/>
      <c r="B161" s="12">
        <v>2</v>
      </c>
      <c r="C161" s="13">
        <v>0.1</v>
      </c>
      <c r="D161" s="13">
        <v>0.9</v>
      </c>
      <c r="E161" s="13">
        <v>0.05</v>
      </c>
      <c r="F161" s="13">
        <v>0.95</v>
      </c>
      <c r="G161" s="13">
        <v>0</v>
      </c>
      <c r="H161" s="13">
        <v>0</v>
      </c>
      <c r="I161" s="13">
        <v>0</v>
      </c>
      <c r="J161" s="13">
        <v>1</v>
      </c>
      <c r="K161" s="13">
        <v>0.5</v>
      </c>
      <c r="L161" s="13">
        <v>1</v>
      </c>
      <c r="M161" s="26">
        <f t="shared" si="187"/>
        <v>2.5</v>
      </c>
      <c r="O161" s="9">
        <f t="shared" si="188"/>
        <v>0</v>
      </c>
      <c r="P161" s="9">
        <f t="shared" si="189"/>
        <v>0</v>
      </c>
      <c r="Q161" s="9">
        <f t="shared" si="190"/>
        <v>0</v>
      </c>
      <c r="R161" s="9">
        <f t="shared" si="191"/>
        <v>40</v>
      </c>
      <c r="S161" s="9">
        <f t="shared" si="192"/>
        <v>20</v>
      </c>
      <c r="T161" s="9">
        <f t="shared" si="193"/>
        <v>40</v>
      </c>
    </row>
    <row r="162" spans="1:20" x14ac:dyDescent="0.25">
      <c r="A162" s="11"/>
      <c r="B162" s="12">
        <v>3</v>
      </c>
      <c r="C162" s="13">
        <v>0.2</v>
      </c>
      <c r="D162" s="13">
        <v>0.8</v>
      </c>
      <c r="E162" s="13">
        <v>0.05</v>
      </c>
      <c r="F162" s="13">
        <v>0.95</v>
      </c>
      <c r="G162" s="13">
        <v>0</v>
      </c>
      <c r="H162" s="13">
        <v>0</v>
      </c>
      <c r="I162" s="13">
        <v>1</v>
      </c>
      <c r="J162" s="13">
        <v>2</v>
      </c>
      <c r="K162" s="13">
        <v>0.75</v>
      </c>
      <c r="L162" s="13">
        <v>1.25</v>
      </c>
      <c r="M162" s="26">
        <f t="shared" si="187"/>
        <v>5</v>
      </c>
      <c r="O162" s="9">
        <f t="shared" si="188"/>
        <v>0</v>
      </c>
      <c r="P162" s="9">
        <f t="shared" si="189"/>
        <v>0</v>
      </c>
      <c r="Q162" s="9">
        <f t="shared" si="190"/>
        <v>20</v>
      </c>
      <c r="R162" s="9">
        <f t="shared" si="191"/>
        <v>40</v>
      </c>
      <c r="S162" s="9">
        <f t="shared" si="192"/>
        <v>15</v>
      </c>
      <c r="T162" s="9">
        <f t="shared" si="193"/>
        <v>25</v>
      </c>
    </row>
    <row r="163" spans="1:20" x14ac:dyDescent="0.25">
      <c r="A163" s="15"/>
      <c r="B163" s="16"/>
      <c r="C163" s="17">
        <f t="shared" ref="C163:F163" si="208">AVERAGE(C160:C162)</f>
        <v>0.16666666666666666</v>
      </c>
      <c r="D163" s="17">
        <f t="shared" si="208"/>
        <v>0.83333333333333337</v>
      </c>
      <c r="E163" s="17">
        <f t="shared" si="208"/>
        <v>6.6666666666666666E-2</v>
      </c>
      <c r="F163" s="17">
        <f t="shared" si="208"/>
        <v>0.93333333333333324</v>
      </c>
      <c r="G163" s="17"/>
      <c r="H163" s="17"/>
      <c r="I163" s="17"/>
      <c r="J163" s="17"/>
      <c r="K163" s="17"/>
      <c r="L163" s="17"/>
      <c r="M163" s="26">
        <f t="shared" si="187"/>
        <v>0</v>
      </c>
      <c r="O163" s="18">
        <f>AVERAGE(O160:O162)</f>
        <v>0</v>
      </c>
      <c r="P163" s="18">
        <f t="shared" ref="P163:T163" si="209">AVERAGE(P160:P162)</f>
        <v>0</v>
      </c>
      <c r="Q163" s="18">
        <f t="shared" si="209"/>
        <v>13.015873015873018</v>
      </c>
      <c r="R163" s="18">
        <f t="shared" si="209"/>
        <v>39.365079365079367</v>
      </c>
      <c r="S163" s="18">
        <f t="shared" si="209"/>
        <v>16.428571428571427</v>
      </c>
      <c r="T163" s="18">
        <f t="shared" si="209"/>
        <v>31.19047619047619</v>
      </c>
    </row>
    <row r="164" spans="1:20" x14ac:dyDescent="0.25">
      <c r="A164" s="11" t="s">
        <v>49</v>
      </c>
      <c r="B164" s="12">
        <v>1</v>
      </c>
      <c r="C164" s="13">
        <v>0.1</v>
      </c>
      <c r="D164" s="13">
        <v>0.9</v>
      </c>
      <c r="E164" s="13">
        <v>0.3</v>
      </c>
      <c r="F164" s="13">
        <v>0.7</v>
      </c>
      <c r="G164" s="13">
        <v>0</v>
      </c>
      <c r="H164" s="13">
        <v>0</v>
      </c>
      <c r="I164" s="13">
        <v>1</v>
      </c>
      <c r="J164" s="13">
        <v>0.75</v>
      </c>
      <c r="K164" s="13">
        <v>0.25</v>
      </c>
      <c r="L164" s="13">
        <v>0.25</v>
      </c>
      <c r="M164" s="26">
        <f t="shared" si="187"/>
        <v>2.25</v>
      </c>
      <c r="O164" s="9">
        <f t="shared" si="188"/>
        <v>0</v>
      </c>
      <c r="P164" s="9">
        <f t="shared" si="189"/>
        <v>0</v>
      </c>
      <c r="Q164" s="9">
        <f t="shared" si="190"/>
        <v>44.444444444444443</v>
      </c>
      <c r="R164" s="9">
        <f t="shared" si="191"/>
        <v>33.333333333333336</v>
      </c>
      <c r="S164" s="9">
        <f t="shared" si="192"/>
        <v>11.111111111111111</v>
      </c>
      <c r="T164" s="9">
        <f t="shared" si="193"/>
        <v>11.111111111111111</v>
      </c>
    </row>
    <row r="165" spans="1:20" x14ac:dyDescent="0.25">
      <c r="A165" s="11"/>
      <c r="B165" s="12">
        <v>2</v>
      </c>
      <c r="C165" s="13">
        <v>0.2</v>
      </c>
      <c r="D165" s="13">
        <v>0.8</v>
      </c>
      <c r="E165" s="13">
        <v>0.1</v>
      </c>
      <c r="F165" s="13">
        <v>0.9</v>
      </c>
      <c r="G165" s="13">
        <v>0</v>
      </c>
      <c r="H165" s="13">
        <v>0</v>
      </c>
      <c r="I165" s="13">
        <v>0</v>
      </c>
      <c r="J165" s="13">
        <v>1</v>
      </c>
      <c r="K165" s="13">
        <v>0.5</v>
      </c>
      <c r="L165" s="13">
        <v>1</v>
      </c>
      <c r="M165" s="26">
        <f t="shared" si="187"/>
        <v>2.5</v>
      </c>
      <c r="O165" s="9">
        <f t="shared" si="188"/>
        <v>0</v>
      </c>
      <c r="P165" s="9">
        <f t="shared" si="189"/>
        <v>0</v>
      </c>
      <c r="Q165" s="9">
        <f t="shared" si="190"/>
        <v>0</v>
      </c>
      <c r="R165" s="9">
        <f t="shared" si="191"/>
        <v>40</v>
      </c>
      <c r="S165" s="9">
        <f t="shared" si="192"/>
        <v>20</v>
      </c>
      <c r="T165" s="9">
        <f t="shared" si="193"/>
        <v>40</v>
      </c>
    </row>
    <row r="166" spans="1:20" x14ac:dyDescent="0.25">
      <c r="A166" s="11"/>
      <c r="B166" s="12">
        <v>3</v>
      </c>
      <c r="C166" s="13">
        <v>0.2</v>
      </c>
      <c r="D166" s="13">
        <v>0.8</v>
      </c>
      <c r="E166" s="13">
        <v>0.05</v>
      </c>
      <c r="F166" s="13">
        <v>0.95</v>
      </c>
      <c r="G166" s="13">
        <v>0</v>
      </c>
      <c r="H166" s="13">
        <v>0</v>
      </c>
      <c r="I166" s="13">
        <v>1</v>
      </c>
      <c r="J166" s="13">
        <v>2</v>
      </c>
      <c r="K166" s="13">
        <v>1</v>
      </c>
      <c r="L166" s="13">
        <v>1</v>
      </c>
      <c r="M166" s="26">
        <f t="shared" si="187"/>
        <v>5</v>
      </c>
      <c r="O166" s="9">
        <f t="shared" si="188"/>
        <v>0</v>
      </c>
      <c r="P166" s="9">
        <f t="shared" si="189"/>
        <v>0</v>
      </c>
      <c r="Q166" s="9">
        <f t="shared" si="190"/>
        <v>20</v>
      </c>
      <c r="R166" s="9">
        <f t="shared" si="191"/>
        <v>40</v>
      </c>
      <c r="S166" s="9">
        <f t="shared" si="192"/>
        <v>20</v>
      </c>
      <c r="T166" s="9">
        <f t="shared" si="193"/>
        <v>20</v>
      </c>
    </row>
    <row r="167" spans="1:20" x14ac:dyDescent="0.25">
      <c r="A167" s="15"/>
      <c r="B167" s="16"/>
      <c r="C167" s="17">
        <f t="shared" ref="C167:F167" si="210">AVERAGE(C164:C166)</f>
        <v>0.16666666666666666</v>
      </c>
      <c r="D167" s="17">
        <f t="shared" si="210"/>
        <v>0.83333333333333337</v>
      </c>
      <c r="E167" s="17">
        <f t="shared" si="210"/>
        <v>0.15</v>
      </c>
      <c r="F167" s="17">
        <f t="shared" si="210"/>
        <v>0.85</v>
      </c>
      <c r="G167" s="17"/>
      <c r="H167" s="17"/>
      <c r="I167" s="17"/>
      <c r="J167" s="17"/>
      <c r="K167" s="17"/>
      <c r="L167" s="17"/>
      <c r="M167" s="26">
        <f t="shared" si="187"/>
        <v>0</v>
      </c>
      <c r="O167" s="18">
        <f>AVERAGE(O164:O166)</f>
        <v>0</v>
      </c>
      <c r="P167" s="18">
        <f t="shared" ref="P167:T167" si="211">AVERAGE(P164:P166)</f>
        <v>0</v>
      </c>
      <c r="Q167" s="18">
        <f t="shared" si="211"/>
        <v>21.481481481481481</v>
      </c>
      <c r="R167" s="18">
        <f t="shared" si="211"/>
        <v>37.777777777777779</v>
      </c>
      <c r="S167" s="18">
        <f t="shared" si="211"/>
        <v>17.037037037037038</v>
      </c>
      <c r="T167" s="18">
        <f t="shared" si="211"/>
        <v>23.703703703703706</v>
      </c>
    </row>
    <row r="168" spans="1:20" x14ac:dyDescent="0.25">
      <c r="A168" s="11" t="s">
        <v>50</v>
      </c>
      <c r="B168" s="12">
        <v>1</v>
      </c>
      <c r="C168" s="13">
        <v>0.2</v>
      </c>
      <c r="D168" s="13">
        <v>0.8</v>
      </c>
      <c r="E168" s="13">
        <v>0.05</v>
      </c>
      <c r="F168" s="13">
        <v>0.95</v>
      </c>
      <c r="G168" s="13">
        <v>0</v>
      </c>
      <c r="H168" s="13">
        <v>0</v>
      </c>
      <c r="I168" s="13">
        <v>1</v>
      </c>
      <c r="J168" s="13">
        <v>1.5</v>
      </c>
      <c r="K168" s="13">
        <v>1</v>
      </c>
      <c r="L168" s="13">
        <v>1.5</v>
      </c>
      <c r="M168" s="26">
        <f t="shared" si="187"/>
        <v>5</v>
      </c>
      <c r="O168" s="9">
        <f t="shared" si="188"/>
        <v>0</v>
      </c>
      <c r="P168" s="9">
        <f t="shared" si="189"/>
        <v>0</v>
      </c>
      <c r="Q168" s="9">
        <f t="shared" si="190"/>
        <v>20</v>
      </c>
      <c r="R168" s="9">
        <f t="shared" si="191"/>
        <v>30</v>
      </c>
      <c r="S168" s="9">
        <f t="shared" si="192"/>
        <v>20</v>
      </c>
      <c r="T168" s="9">
        <f t="shared" si="193"/>
        <v>30</v>
      </c>
    </row>
    <row r="169" spans="1:20" x14ac:dyDescent="0.25">
      <c r="A169" s="11"/>
      <c r="B169" s="12">
        <v>2</v>
      </c>
      <c r="C169" s="13">
        <v>0.3</v>
      </c>
      <c r="D169" s="13">
        <v>0.7</v>
      </c>
      <c r="E169" s="13">
        <v>0.05</v>
      </c>
      <c r="F169" s="13">
        <v>0.95</v>
      </c>
      <c r="G169" s="13">
        <v>0</v>
      </c>
      <c r="H169" s="13">
        <v>1</v>
      </c>
      <c r="I169" s="13">
        <v>1</v>
      </c>
      <c r="J169" s="13">
        <v>0.5</v>
      </c>
      <c r="K169" s="13">
        <v>0.5</v>
      </c>
      <c r="L169" s="13">
        <v>0.5</v>
      </c>
      <c r="M169" s="26">
        <f t="shared" si="187"/>
        <v>3.5</v>
      </c>
      <c r="O169" s="9">
        <f t="shared" si="188"/>
        <v>0</v>
      </c>
      <c r="P169" s="9">
        <f t="shared" si="189"/>
        <v>28.571428571428573</v>
      </c>
      <c r="Q169" s="9">
        <f t="shared" si="190"/>
        <v>28.571428571428573</v>
      </c>
      <c r="R169" s="9">
        <f t="shared" si="191"/>
        <v>14.285714285714286</v>
      </c>
      <c r="S169" s="9">
        <f t="shared" si="192"/>
        <v>14.285714285714286</v>
      </c>
      <c r="T169" s="9">
        <f t="shared" si="193"/>
        <v>14.285714285714286</v>
      </c>
    </row>
    <row r="170" spans="1:20" x14ac:dyDescent="0.25">
      <c r="A170" s="11"/>
      <c r="B170" s="12">
        <v>3</v>
      </c>
      <c r="C170" s="13">
        <v>0.1</v>
      </c>
      <c r="D170" s="13">
        <v>0.9</v>
      </c>
      <c r="E170" s="13">
        <v>0.2</v>
      </c>
      <c r="F170" s="13">
        <v>0.8</v>
      </c>
      <c r="G170" s="13">
        <v>0</v>
      </c>
      <c r="H170" s="13">
        <v>0</v>
      </c>
      <c r="I170" s="13">
        <v>1</v>
      </c>
      <c r="J170" s="13">
        <v>1</v>
      </c>
      <c r="K170" s="13">
        <v>0.5</v>
      </c>
      <c r="L170" s="13">
        <v>1</v>
      </c>
      <c r="M170" s="26">
        <f t="shared" si="187"/>
        <v>3.5</v>
      </c>
      <c r="O170" s="9">
        <f t="shared" si="188"/>
        <v>0</v>
      </c>
      <c r="P170" s="9">
        <f t="shared" si="189"/>
        <v>0</v>
      </c>
      <c r="Q170" s="9">
        <f t="shared" si="190"/>
        <v>28.571428571428573</v>
      </c>
      <c r="R170" s="9">
        <f t="shared" si="191"/>
        <v>28.571428571428573</v>
      </c>
      <c r="S170" s="9">
        <f t="shared" si="192"/>
        <v>14.285714285714286</v>
      </c>
      <c r="T170" s="9">
        <f t="shared" si="193"/>
        <v>28.571428571428573</v>
      </c>
    </row>
    <row r="171" spans="1:20" x14ac:dyDescent="0.25">
      <c r="A171" s="15"/>
      <c r="B171" s="16"/>
      <c r="C171" s="17">
        <f t="shared" ref="C171:F171" si="212">AVERAGE(C168:C170)</f>
        <v>0.19999999999999998</v>
      </c>
      <c r="D171" s="17">
        <f t="shared" si="212"/>
        <v>0.79999999999999993</v>
      </c>
      <c r="E171" s="17">
        <f t="shared" si="212"/>
        <v>0.10000000000000002</v>
      </c>
      <c r="F171" s="17">
        <f t="shared" si="212"/>
        <v>0.9</v>
      </c>
      <c r="G171" s="17"/>
      <c r="H171" s="17"/>
      <c r="I171" s="17"/>
      <c r="J171" s="17"/>
      <c r="K171" s="17"/>
      <c r="L171" s="17"/>
      <c r="M171" s="26">
        <f t="shared" si="187"/>
        <v>0</v>
      </c>
      <c r="O171" s="18">
        <f>AVERAGE(O168:O170)</f>
        <v>0</v>
      </c>
      <c r="P171" s="18">
        <f t="shared" ref="P171:T171" si="213">AVERAGE(P168:P170)</f>
        <v>9.5238095238095237</v>
      </c>
      <c r="Q171" s="18">
        <f t="shared" si="213"/>
        <v>25.714285714285712</v>
      </c>
      <c r="R171" s="18">
        <f t="shared" si="213"/>
        <v>24.285714285714288</v>
      </c>
      <c r="S171" s="18">
        <f t="shared" si="213"/>
        <v>16.19047619047619</v>
      </c>
      <c r="T171" s="18">
        <f t="shared" si="213"/>
        <v>24.285714285714288</v>
      </c>
    </row>
    <row r="172" spans="1:20" x14ac:dyDescent="0.25">
      <c r="A172" s="11" t="s">
        <v>51</v>
      </c>
      <c r="B172" s="12">
        <v>1</v>
      </c>
      <c r="C172" s="13">
        <v>0.3</v>
      </c>
      <c r="D172" s="13">
        <v>0.7</v>
      </c>
      <c r="E172" s="13">
        <v>0.2</v>
      </c>
      <c r="F172" s="13">
        <v>0.8</v>
      </c>
      <c r="G172" s="13">
        <v>0</v>
      </c>
      <c r="H172" s="13">
        <v>0</v>
      </c>
      <c r="I172" s="13">
        <v>1</v>
      </c>
      <c r="J172" s="13">
        <v>0.75</v>
      </c>
      <c r="K172" s="13">
        <v>0.75</v>
      </c>
      <c r="L172" s="13">
        <v>0.5</v>
      </c>
      <c r="M172" s="26">
        <f t="shared" si="187"/>
        <v>3</v>
      </c>
      <c r="O172" s="9">
        <f t="shared" si="188"/>
        <v>0</v>
      </c>
      <c r="P172" s="9">
        <f t="shared" si="189"/>
        <v>0</v>
      </c>
      <c r="Q172" s="9">
        <f t="shared" si="190"/>
        <v>33.333333333333336</v>
      </c>
      <c r="R172" s="9">
        <f t="shared" si="191"/>
        <v>25</v>
      </c>
      <c r="S172" s="9">
        <f t="shared" si="192"/>
        <v>25</v>
      </c>
      <c r="T172" s="9">
        <f t="shared" si="193"/>
        <v>16.666666666666668</v>
      </c>
    </row>
    <row r="173" spans="1:20" x14ac:dyDescent="0.25">
      <c r="A173" s="11"/>
      <c r="B173" s="12">
        <v>2</v>
      </c>
      <c r="C173" s="13">
        <v>0.1</v>
      </c>
      <c r="D173" s="13">
        <v>0.9</v>
      </c>
      <c r="E173" s="13">
        <v>0.1</v>
      </c>
      <c r="F173" s="13">
        <v>0.9</v>
      </c>
      <c r="G173" s="13">
        <v>0</v>
      </c>
      <c r="H173" s="13">
        <v>0</v>
      </c>
      <c r="I173" s="13">
        <v>1</v>
      </c>
      <c r="J173" s="13">
        <v>2</v>
      </c>
      <c r="K173" s="13">
        <v>1</v>
      </c>
      <c r="L173" s="13">
        <v>1.5</v>
      </c>
      <c r="M173" s="26">
        <f t="shared" si="187"/>
        <v>5.5</v>
      </c>
      <c r="O173" s="9">
        <f t="shared" si="188"/>
        <v>0</v>
      </c>
      <c r="P173" s="9">
        <f t="shared" si="189"/>
        <v>0</v>
      </c>
      <c r="Q173" s="9">
        <f t="shared" si="190"/>
        <v>18.181818181818183</v>
      </c>
      <c r="R173" s="9">
        <f t="shared" si="191"/>
        <v>36.363636363636367</v>
      </c>
      <c r="S173" s="9">
        <f t="shared" si="192"/>
        <v>18.181818181818183</v>
      </c>
      <c r="T173" s="9">
        <f t="shared" si="193"/>
        <v>27.272727272727273</v>
      </c>
    </row>
    <row r="174" spans="1:20" x14ac:dyDescent="0.25">
      <c r="A174" s="11"/>
      <c r="B174" s="12">
        <v>3</v>
      </c>
      <c r="C174" s="13">
        <v>0.1</v>
      </c>
      <c r="D174" s="13">
        <v>0.9</v>
      </c>
      <c r="E174" s="13">
        <v>0.05</v>
      </c>
      <c r="F174" s="13">
        <v>0.95</v>
      </c>
      <c r="G174" s="13">
        <v>0</v>
      </c>
      <c r="H174" s="13">
        <v>0</v>
      </c>
      <c r="I174" s="13">
        <v>1</v>
      </c>
      <c r="J174" s="13">
        <v>0.66</v>
      </c>
      <c r="K174" s="13">
        <v>0.5</v>
      </c>
      <c r="L174" s="13">
        <v>0.75</v>
      </c>
      <c r="M174" s="26">
        <f t="shared" si="187"/>
        <v>2.91</v>
      </c>
      <c r="O174" s="9">
        <f t="shared" si="188"/>
        <v>0</v>
      </c>
      <c r="P174" s="9">
        <f t="shared" si="189"/>
        <v>0</v>
      </c>
      <c r="Q174" s="9">
        <f t="shared" si="190"/>
        <v>34.364261168384878</v>
      </c>
      <c r="R174" s="9">
        <f t="shared" si="191"/>
        <v>22.680412371134018</v>
      </c>
      <c r="S174" s="9">
        <f t="shared" si="192"/>
        <v>17.182130584192439</v>
      </c>
      <c r="T174" s="9">
        <f t="shared" si="193"/>
        <v>25.773195876288657</v>
      </c>
    </row>
    <row r="175" spans="1:20" x14ac:dyDescent="0.25">
      <c r="A175" s="15"/>
      <c r="B175" s="16"/>
      <c r="C175" s="17">
        <f t="shared" ref="C175:F175" si="214">AVERAGE(C172:C174)</f>
        <v>0.16666666666666666</v>
      </c>
      <c r="D175" s="17">
        <f t="shared" si="214"/>
        <v>0.83333333333333337</v>
      </c>
      <c r="E175" s="17">
        <f t="shared" si="214"/>
        <v>0.11666666666666668</v>
      </c>
      <c r="F175" s="17">
        <f t="shared" si="214"/>
        <v>0.88333333333333341</v>
      </c>
      <c r="G175" s="17"/>
      <c r="H175" s="17"/>
      <c r="I175" s="17"/>
      <c r="J175" s="17"/>
      <c r="K175" s="17"/>
      <c r="L175" s="17"/>
      <c r="M175" s="26">
        <f t="shared" si="187"/>
        <v>0</v>
      </c>
      <c r="O175" s="18">
        <f>AVERAGE(O172:O174)</f>
        <v>0</v>
      </c>
      <c r="P175" s="18">
        <f t="shared" ref="P175:T175" si="215">AVERAGE(P172:P174)</f>
        <v>0</v>
      </c>
      <c r="Q175" s="18">
        <f t="shared" si="215"/>
        <v>28.626470894512135</v>
      </c>
      <c r="R175" s="18">
        <f t="shared" si="215"/>
        <v>28.014682911590128</v>
      </c>
      <c r="S175" s="18">
        <f t="shared" si="215"/>
        <v>20.121316255336875</v>
      </c>
      <c r="T175" s="18">
        <f t="shared" si="215"/>
        <v>23.237529938560865</v>
      </c>
    </row>
    <row r="176" spans="1:20" x14ac:dyDescent="0.25">
      <c r="A176" s="11" t="s">
        <v>52</v>
      </c>
      <c r="B176" s="12">
        <v>1</v>
      </c>
      <c r="C176" s="13">
        <v>0.3</v>
      </c>
      <c r="D176" s="13">
        <v>0.7</v>
      </c>
      <c r="E176" s="13">
        <v>0.05</v>
      </c>
      <c r="F176" s="13">
        <v>0.95</v>
      </c>
      <c r="G176" s="13">
        <v>0</v>
      </c>
      <c r="H176" s="13">
        <v>0</v>
      </c>
      <c r="I176" s="13">
        <v>1</v>
      </c>
      <c r="J176" s="13">
        <v>1</v>
      </c>
      <c r="K176" s="13">
        <v>0.5</v>
      </c>
      <c r="L176" s="13">
        <v>1.5</v>
      </c>
      <c r="M176" s="26">
        <f t="shared" si="187"/>
        <v>4</v>
      </c>
      <c r="O176" s="9">
        <f t="shared" si="188"/>
        <v>0</v>
      </c>
      <c r="P176" s="9">
        <f t="shared" si="189"/>
        <v>0</v>
      </c>
      <c r="Q176" s="9">
        <f t="shared" si="190"/>
        <v>25</v>
      </c>
      <c r="R176" s="9">
        <f t="shared" si="191"/>
        <v>25</v>
      </c>
      <c r="S176" s="9">
        <f t="shared" si="192"/>
        <v>12.5</v>
      </c>
      <c r="T176" s="9">
        <f t="shared" si="193"/>
        <v>37.5</v>
      </c>
    </row>
    <row r="177" spans="1:20" x14ac:dyDescent="0.25">
      <c r="A177" s="11"/>
      <c r="B177" s="12">
        <v>2</v>
      </c>
      <c r="C177" s="13">
        <v>0.2</v>
      </c>
      <c r="D177" s="13">
        <v>0.8</v>
      </c>
      <c r="E177" s="13">
        <v>0.05</v>
      </c>
      <c r="F177" s="13">
        <v>0.95</v>
      </c>
      <c r="G177" s="13">
        <v>0</v>
      </c>
      <c r="H177" s="13">
        <v>0</v>
      </c>
      <c r="I177" s="13">
        <v>0</v>
      </c>
      <c r="J177" s="13">
        <v>1</v>
      </c>
      <c r="K177" s="13">
        <v>0.5</v>
      </c>
      <c r="L177" s="13">
        <v>1</v>
      </c>
      <c r="M177" s="26">
        <f t="shared" si="187"/>
        <v>2.5</v>
      </c>
      <c r="O177" s="9">
        <f t="shared" si="188"/>
        <v>0</v>
      </c>
      <c r="P177" s="9">
        <f t="shared" si="189"/>
        <v>0</v>
      </c>
      <c r="Q177" s="9">
        <f t="shared" si="190"/>
        <v>0</v>
      </c>
      <c r="R177" s="9">
        <f t="shared" si="191"/>
        <v>40</v>
      </c>
      <c r="S177" s="9">
        <f t="shared" si="192"/>
        <v>20</v>
      </c>
      <c r="T177" s="9">
        <f t="shared" si="193"/>
        <v>40</v>
      </c>
    </row>
    <row r="178" spans="1:20" x14ac:dyDescent="0.25">
      <c r="A178" s="11"/>
      <c r="B178" s="12">
        <v>3</v>
      </c>
      <c r="C178" s="13">
        <v>0.1</v>
      </c>
      <c r="D178" s="13">
        <v>0.9</v>
      </c>
      <c r="E178" s="13">
        <v>0.05</v>
      </c>
      <c r="F178" s="13">
        <v>0.95</v>
      </c>
      <c r="G178" s="13">
        <v>0</v>
      </c>
      <c r="H178" s="13">
        <v>1</v>
      </c>
      <c r="I178" s="13">
        <v>1</v>
      </c>
      <c r="J178" s="13">
        <v>1</v>
      </c>
      <c r="K178" s="13">
        <v>0.75</v>
      </c>
      <c r="L178" s="13">
        <v>0.75</v>
      </c>
      <c r="M178" s="26">
        <f t="shared" si="187"/>
        <v>4.5</v>
      </c>
      <c r="O178" s="9">
        <f t="shared" si="188"/>
        <v>0</v>
      </c>
      <c r="P178" s="9">
        <f t="shared" si="189"/>
        <v>22.222222222222221</v>
      </c>
      <c r="Q178" s="9">
        <f t="shared" si="190"/>
        <v>22.222222222222221</v>
      </c>
      <c r="R178" s="9">
        <f t="shared" si="191"/>
        <v>22.222222222222221</v>
      </c>
      <c r="S178" s="9">
        <f t="shared" si="192"/>
        <v>16.666666666666668</v>
      </c>
      <c r="T178" s="9">
        <f t="shared" si="193"/>
        <v>16.666666666666668</v>
      </c>
    </row>
    <row r="179" spans="1:20" x14ac:dyDescent="0.25">
      <c r="A179" s="15"/>
      <c r="B179" s="16"/>
      <c r="C179" s="17">
        <f t="shared" ref="C179:F179" si="216">AVERAGE(C176:C178)</f>
        <v>0.19999999999999998</v>
      </c>
      <c r="D179" s="17">
        <f t="shared" si="216"/>
        <v>0.79999999999999993</v>
      </c>
      <c r="E179" s="17">
        <f t="shared" si="216"/>
        <v>5.000000000000001E-2</v>
      </c>
      <c r="F179" s="17">
        <f t="shared" si="216"/>
        <v>0.94999999999999984</v>
      </c>
      <c r="G179" s="17"/>
      <c r="H179" s="17"/>
      <c r="I179" s="17"/>
      <c r="J179" s="17"/>
      <c r="K179" s="17"/>
      <c r="L179" s="17"/>
      <c r="M179" s="26">
        <f t="shared" si="187"/>
        <v>0</v>
      </c>
      <c r="O179" s="18">
        <f>AVERAGE(O176:O178)</f>
        <v>0</v>
      </c>
      <c r="P179" s="18">
        <f t="shared" ref="P179:T179" si="217">AVERAGE(P176:P178)</f>
        <v>7.4074074074074074</v>
      </c>
      <c r="Q179" s="18">
        <f t="shared" si="217"/>
        <v>15.74074074074074</v>
      </c>
      <c r="R179" s="18">
        <f t="shared" si="217"/>
        <v>29.074074074074076</v>
      </c>
      <c r="S179" s="18">
        <f t="shared" si="217"/>
        <v>16.388888888888889</v>
      </c>
      <c r="T179" s="18">
        <f t="shared" si="217"/>
        <v>31.388888888888889</v>
      </c>
    </row>
    <row r="180" spans="1:20" x14ac:dyDescent="0.25">
      <c r="A180" s="11" t="s">
        <v>53</v>
      </c>
      <c r="B180" s="12">
        <v>1</v>
      </c>
      <c r="C180" s="13">
        <v>0.3</v>
      </c>
      <c r="D180" s="13">
        <v>0.7</v>
      </c>
      <c r="E180" s="13">
        <v>0.2</v>
      </c>
      <c r="F180" s="13">
        <v>0.8</v>
      </c>
      <c r="G180" s="13">
        <v>0</v>
      </c>
      <c r="H180" s="13">
        <v>0</v>
      </c>
      <c r="I180" s="13">
        <v>1</v>
      </c>
      <c r="J180" s="13">
        <v>1</v>
      </c>
      <c r="K180" s="13">
        <v>0.25</v>
      </c>
      <c r="L180" s="13">
        <v>0.5</v>
      </c>
      <c r="M180" s="26">
        <f t="shared" si="187"/>
        <v>2.75</v>
      </c>
      <c r="O180" s="9">
        <f t="shared" si="188"/>
        <v>0</v>
      </c>
      <c r="P180" s="9">
        <f t="shared" si="189"/>
        <v>0</v>
      </c>
      <c r="Q180" s="9">
        <f t="shared" si="190"/>
        <v>36.363636363636367</v>
      </c>
      <c r="R180" s="9">
        <f t="shared" si="191"/>
        <v>36.363636363636367</v>
      </c>
      <c r="S180" s="9">
        <f t="shared" si="192"/>
        <v>9.0909090909090917</v>
      </c>
      <c r="T180" s="9">
        <f t="shared" si="193"/>
        <v>18.181818181818183</v>
      </c>
    </row>
    <row r="181" spans="1:20" x14ac:dyDescent="0.25">
      <c r="A181" s="11"/>
      <c r="B181" s="12">
        <v>2</v>
      </c>
      <c r="C181" s="13">
        <v>0.2</v>
      </c>
      <c r="D181" s="13">
        <v>0.8</v>
      </c>
      <c r="E181" s="13">
        <v>0.05</v>
      </c>
      <c r="F181" s="13">
        <v>0.95</v>
      </c>
      <c r="G181" s="13">
        <v>0</v>
      </c>
      <c r="H181" s="13">
        <v>0</v>
      </c>
      <c r="I181" s="13">
        <v>1</v>
      </c>
      <c r="J181" s="13">
        <v>0.75</v>
      </c>
      <c r="K181" s="13">
        <v>0.5</v>
      </c>
      <c r="L181" s="13">
        <v>0.5</v>
      </c>
      <c r="M181" s="26">
        <f t="shared" si="187"/>
        <v>2.75</v>
      </c>
      <c r="O181" s="9">
        <f t="shared" si="188"/>
        <v>0</v>
      </c>
      <c r="P181" s="9">
        <f t="shared" si="189"/>
        <v>0</v>
      </c>
      <c r="Q181" s="9">
        <f t="shared" si="190"/>
        <v>36.363636363636367</v>
      </c>
      <c r="R181" s="9">
        <f t="shared" si="191"/>
        <v>27.272727272727273</v>
      </c>
      <c r="S181" s="9">
        <f t="shared" si="192"/>
        <v>18.181818181818183</v>
      </c>
      <c r="T181" s="9">
        <f t="shared" si="193"/>
        <v>18.181818181818183</v>
      </c>
    </row>
    <row r="182" spans="1:20" x14ac:dyDescent="0.25">
      <c r="A182" s="11"/>
      <c r="B182" s="12">
        <v>3</v>
      </c>
      <c r="C182" s="13">
        <v>0.2</v>
      </c>
      <c r="D182" s="13">
        <v>0.8</v>
      </c>
      <c r="E182" s="13">
        <v>0.05</v>
      </c>
      <c r="F182" s="13">
        <v>0.95</v>
      </c>
      <c r="G182" s="13">
        <v>0</v>
      </c>
      <c r="H182" s="13">
        <v>1</v>
      </c>
      <c r="I182" s="13">
        <v>1.5</v>
      </c>
      <c r="J182" s="13">
        <v>0.75</v>
      </c>
      <c r="K182" s="13">
        <v>0.25</v>
      </c>
      <c r="L182" s="13">
        <v>0.25</v>
      </c>
      <c r="M182" s="26">
        <f t="shared" si="187"/>
        <v>3.75</v>
      </c>
      <c r="O182" s="9">
        <f t="shared" si="188"/>
        <v>0</v>
      </c>
      <c r="P182" s="9">
        <f t="shared" si="189"/>
        <v>26.666666666666668</v>
      </c>
      <c r="Q182" s="9">
        <f t="shared" si="190"/>
        <v>40</v>
      </c>
      <c r="R182" s="9">
        <f t="shared" si="191"/>
        <v>20</v>
      </c>
      <c r="S182" s="9">
        <f t="shared" si="192"/>
        <v>6.666666666666667</v>
      </c>
      <c r="T182" s="9">
        <f t="shared" si="193"/>
        <v>6.666666666666667</v>
      </c>
    </row>
    <row r="183" spans="1:20" x14ac:dyDescent="0.25">
      <c r="A183" s="15"/>
      <c r="B183" s="16"/>
      <c r="C183" s="17">
        <f t="shared" ref="C183:F183" si="218">AVERAGE(C180:C182)</f>
        <v>0.23333333333333331</v>
      </c>
      <c r="D183" s="17">
        <f t="shared" si="218"/>
        <v>0.76666666666666661</v>
      </c>
      <c r="E183" s="17">
        <f t="shared" si="218"/>
        <v>9.9999999999999992E-2</v>
      </c>
      <c r="F183" s="17">
        <f t="shared" si="218"/>
        <v>0.9</v>
      </c>
      <c r="G183" s="17"/>
      <c r="H183" s="17"/>
      <c r="I183" s="17"/>
      <c r="J183" s="17"/>
      <c r="K183" s="17"/>
      <c r="L183" s="17"/>
      <c r="M183" s="26">
        <f t="shared" si="187"/>
        <v>0</v>
      </c>
      <c r="O183" s="18">
        <f>AVERAGE(O180:O182)</f>
        <v>0</v>
      </c>
      <c r="P183" s="18">
        <f t="shared" ref="P183:T183" si="219">AVERAGE(P180:P182)</f>
        <v>8.8888888888888893</v>
      </c>
      <c r="Q183" s="18">
        <f t="shared" si="219"/>
        <v>37.575757575757578</v>
      </c>
      <c r="R183" s="18">
        <f t="shared" si="219"/>
        <v>27.878787878787879</v>
      </c>
      <c r="S183" s="18">
        <f t="shared" si="219"/>
        <v>11.313131313131313</v>
      </c>
      <c r="T183" s="18">
        <f t="shared" si="219"/>
        <v>14.343434343434344</v>
      </c>
    </row>
    <row r="184" spans="1:20" x14ac:dyDescent="0.25">
      <c r="A184" s="11" t="s">
        <v>54</v>
      </c>
      <c r="B184" s="12">
        <v>1</v>
      </c>
      <c r="C184" s="13">
        <v>0.2</v>
      </c>
      <c r="D184" s="13">
        <v>0.8</v>
      </c>
      <c r="E184" s="13">
        <v>0.1</v>
      </c>
      <c r="F184" s="13">
        <v>0.9</v>
      </c>
      <c r="G184" s="13">
        <v>0</v>
      </c>
      <c r="H184" s="13">
        <v>0</v>
      </c>
      <c r="I184" s="13">
        <v>1</v>
      </c>
      <c r="J184" s="13">
        <v>1</v>
      </c>
      <c r="K184" s="13">
        <v>0.5</v>
      </c>
      <c r="L184" s="13">
        <v>1</v>
      </c>
      <c r="M184" s="26">
        <f t="shared" si="187"/>
        <v>3.5</v>
      </c>
      <c r="O184" s="9">
        <f t="shared" si="188"/>
        <v>0</v>
      </c>
      <c r="P184" s="9">
        <f t="shared" si="189"/>
        <v>0</v>
      </c>
      <c r="Q184" s="9">
        <f t="shared" si="190"/>
        <v>28.571428571428573</v>
      </c>
      <c r="R184" s="9">
        <f t="shared" si="191"/>
        <v>28.571428571428573</v>
      </c>
      <c r="S184" s="9">
        <f t="shared" si="192"/>
        <v>14.285714285714286</v>
      </c>
      <c r="T184" s="9">
        <f t="shared" si="193"/>
        <v>28.571428571428573</v>
      </c>
    </row>
    <row r="185" spans="1:20" x14ac:dyDescent="0.25">
      <c r="A185" s="11"/>
      <c r="B185" s="12">
        <v>2</v>
      </c>
      <c r="C185" s="13">
        <v>0.3</v>
      </c>
      <c r="D185" s="13">
        <v>0.7</v>
      </c>
      <c r="E185" s="13">
        <v>0.05</v>
      </c>
      <c r="F185" s="13">
        <v>0.95</v>
      </c>
      <c r="G185" s="13">
        <v>0</v>
      </c>
      <c r="H185" s="13">
        <v>0</v>
      </c>
      <c r="I185" s="13">
        <v>1</v>
      </c>
      <c r="J185" s="13">
        <v>1.5</v>
      </c>
      <c r="K185" s="13">
        <v>0.75</v>
      </c>
      <c r="L185" s="13">
        <v>1.5</v>
      </c>
      <c r="M185" s="26">
        <f t="shared" si="187"/>
        <v>4.75</v>
      </c>
      <c r="O185" s="9">
        <f t="shared" si="188"/>
        <v>0</v>
      </c>
      <c r="P185" s="9">
        <f t="shared" si="189"/>
        <v>0</v>
      </c>
      <c r="Q185" s="9">
        <f t="shared" si="190"/>
        <v>21.05263157894737</v>
      </c>
      <c r="R185" s="9">
        <f t="shared" si="191"/>
        <v>31.578947368421051</v>
      </c>
      <c r="S185" s="9">
        <f t="shared" si="192"/>
        <v>15.789473684210526</v>
      </c>
      <c r="T185" s="9">
        <f t="shared" si="193"/>
        <v>31.578947368421051</v>
      </c>
    </row>
    <row r="186" spans="1:20" x14ac:dyDescent="0.25">
      <c r="A186" s="11"/>
      <c r="B186" s="12">
        <v>3</v>
      </c>
      <c r="C186" s="13">
        <v>0.1</v>
      </c>
      <c r="D186" s="13">
        <v>0.9</v>
      </c>
      <c r="E186" s="13">
        <v>0.1</v>
      </c>
      <c r="F186" s="13">
        <v>0.9</v>
      </c>
      <c r="G186" s="13">
        <v>0</v>
      </c>
      <c r="H186" s="13">
        <v>0</v>
      </c>
      <c r="I186" s="13">
        <v>1</v>
      </c>
      <c r="J186" s="13">
        <v>0.75</v>
      </c>
      <c r="K186" s="13">
        <v>0.25</v>
      </c>
      <c r="L186" s="13">
        <v>0.5</v>
      </c>
      <c r="M186" s="26">
        <f t="shared" si="187"/>
        <v>2.5</v>
      </c>
      <c r="O186" s="9">
        <f t="shared" si="188"/>
        <v>0</v>
      </c>
      <c r="P186" s="9">
        <f t="shared" si="189"/>
        <v>0</v>
      </c>
      <c r="Q186" s="9">
        <f t="shared" si="190"/>
        <v>40</v>
      </c>
      <c r="R186" s="9">
        <f t="shared" si="191"/>
        <v>30</v>
      </c>
      <c r="S186" s="9">
        <f t="shared" si="192"/>
        <v>10</v>
      </c>
      <c r="T186" s="9">
        <f t="shared" si="193"/>
        <v>20</v>
      </c>
    </row>
    <row r="187" spans="1:20" x14ac:dyDescent="0.25">
      <c r="A187" s="15"/>
      <c r="B187" s="16"/>
      <c r="C187" s="17">
        <f t="shared" ref="C187:F187" si="220">AVERAGE(C184:C186)</f>
        <v>0.19999999999999998</v>
      </c>
      <c r="D187" s="17">
        <f t="shared" si="220"/>
        <v>0.79999999999999993</v>
      </c>
      <c r="E187" s="17">
        <f t="shared" si="220"/>
        <v>8.3333333333333329E-2</v>
      </c>
      <c r="F187" s="17">
        <f t="shared" si="220"/>
        <v>0.91666666666666663</v>
      </c>
      <c r="G187" s="17"/>
      <c r="H187" s="17"/>
      <c r="I187" s="17"/>
      <c r="J187" s="17"/>
      <c r="K187" s="17"/>
      <c r="L187" s="17"/>
      <c r="M187" s="26">
        <f t="shared" si="187"/>
        <v>0</v>
      </c>
      <c r="O187" s="18">
        <f>AVERAGE(O184:O186)</f>
        <v>0</v>
      </c>
      <c r="P187" s="18">
        <f t="shared" ref="P187:T187" si="221">AVERAGE(P184:P186)</f>
        <v>0</v>
      </c>
      <c r="Q187" s="18">
        <f t="shared" si="221"/>
        <v>29.874686716791981</v>
      </c>
      <c r="R187" s="18">
        <f t="shared" si="221"/>
        <v>30.050125313283207</v>
      </c>
      <c r="S187" s="18">
        <f t="shared" si="221"/>
        <v>13.358395989974937</v>
      </c>
      <c r="T187" s="18">
        <f t="shared" si="221"/>
        <v>26.716791979949875</v>
      </c>
    </row>
    <row r="188" spans="1:20" x14ac:dyDescent="0.25">
      <c r="A188" s="11" t="s">
        <v>55</v>
      </c>
      <c r="B188" s="12">
        <v>1</v>
      </c>
      <c r="C188" s="13">
        <v>0.1</v>
      </c>
      <c r="D188" s="13">
        <v>0.9</v>
      </c>
      <c r="E188" s="13">
        <v>0.05</v>
      </c>
      <c r="F188" s="13">
        <v>0.95</v>
      </c>
      <c r="G188" s="13">
        <v>0</v>
      </c>
      <c r="H188" s="13">
        <v>0</v>
      </c>
      <c r="I188" s="13">
        <v>1</v>
      </c>
      <c r="J188" s="13">
        <v>2</v>
      </c>
      <c r="K188" s="13">
        <v>1.25</v>
      </c>
      <c r="L188" s="13">
        <v>1.5</v>
      </c>
      <c r="M188" s="26">
        <f t="shared" si="187"/>
        <v>5.75</v>
      </c>
      <c r="O188" s="9">
        <f t="shared" si="188"/>
        <v>0</v>
      </c>
      <c r="P188" s="9">
        <f t="shared" si="189"/>
        <v>0</v>
      </c>
      <c r="Q188" s="9">
        <f t="shared" si="190"/>
        <v>17.391304347826086</v>
      </c>
      <c r="R188" s="9">
        <f t="shared" si="191"/>
        <v>34.782608695652172</v>
      </c>
      <c r="S188" s="9">
        <f t="shared" si="192"/>
        <v>21.739130434782609</v>
      </c>
      <c r="T188" s="9">
        <f t="shared" si="193"/>
        <v>26.086956521739129</v>
      </c>
    </row>
    <row r="189" spans="1:20" x14ac:dyDescent="0.25">
      <c r="A189" s="11"/>
      <c r="B189" s="12">
        <v>2</v>
      </c>
      <c r="C189" s="13">
        <v>0.1</v>
      </c>
      <c r="D189" s="13">
        <v>0.9</v>
      </c>
      <c r="E189" s="13">
        <v>0.05</v>
      </c>
      <c r="F189" s="13">
        <v>0.95</v>
      </c>
      <c r="G189" s="13">
        <v>0</v>
      </c>
      <c r="H189" s="13">
        <v>1</v>
      </c>
      <c r="I189" s="13">
        <v>1</v>
      </c>
      <c r="J189" s="13">
        <v>1</v>
      </c>
      <c r="K189" s="13">
        <v>0.25</v>
      </c>
      <c r="L189" s="13">
        <v>0.25</v>
      </c>
      <c r="M189" s="26">
        <f t="shared" si="187"/>
        <v>3.5</v>
      </c>
      <c r="O189" s="9">
        <f t="shared" si="188"/>
        <v>0</v>
      </c>
      <c r="P189" s="9">
        <f t="shared" si="189"/>
        <v>28.571428571428573</v>
      </c>
      <c r="Q189" s="9">
        <f t="shared" si="190"/>
        <v>28.571428571428573</v>
      </c>
      <c r="R189" s="9">
        <f t="shared" si="191"/>
        <v>28.571428571428573</v>
      </c>
      <c r="S189" s="9">
        <f t="shared" si="192"/>
        <v>7.1428571428571432</v>
      </c>
      <c r="T189" s="9">
        <f t="shared" si="193"/>
        <v>7.1428571428571432</v>
      </c>
    </row>
    <row r="190" spans="1:20" x14ac:dyDescent="0.25">
      <c r="A190" s="11"/>
      <c r="B190" s="12">
        <v>3</v>
      </c>
      <c r="C190" s="13">
        <v>0.1</v>
      </c>
      <c r="D190" s="13">
        <v>0.9</v>
      </c>
      <c r="E190" s="13">
        <v>0.05</v>
      </c>
      <c r="F190" s="13">
        <v>0.95</v>
      </c>
      <c r="G190" s="13">
        <v>0</v>
      </c>
      <c r="H190" s="13">
        <v>0</v>
      </c>
      <c r="I190" s="13">
        <v>1</v>
      </c>
      <c r="J190" s="13">
        <v>0.75</v>
      </c>
      <c r="K190" s="13">
        <v>0.25</v>
      </c>
      <c r="L190" s="13">
        <v>0.5</v>
      </c>
      <c r="M190" s="26">
        <f t="shared" si="187"/>
        <v>2.5</v>
      </c>
      <c r="O190" s="9">
        <f t="shared" si="188"/>
        <v>0</v>
      </c>
      <c r="P190" s="9">
        <f t="shared" si="189"/>
        <v>0</v>
      </c>
      <c r="Q190" s="9">
        <f t="shared" si="190"/>
        <v>40</v>
      </c>
      <c r="R190" s="9">
        <f t="shared" si="191"/>
        <v>30</v>
      </c>
      <c r="S190" s="9">
        <f t="shared" si="192"/>
        <v>10</v>
      </c>
      <c r="T190" s="9">
        <f t="shared" si="193"/>
        <v>20</v>
      </c>
    </row>
    <row r="191" spans="1:20" x14ac:dyDescent="0.25">
      <c r="A191" s="15"/>
      <c r="B191" s="16"/>
      <c r="C191" s="17">
        <f t="shared" ref="C191:F191" si="222">AVERAGE(C188:C190)</f>
        <v>0.10000000000000002</v>
      </c>
      <c r="D191" s="17">
        <f t="shared" si="222"/>
        <v>0.9</v>
      </c>
      <c r="E191" s="17">
        <f t="shared" si="222"/>
        <v>5.000000000000001E-2</v>
      </c>
      <c r="F191" s="17">
        <f t="shared" si="222"/>
        <v>0.94999999999999984</v>
      </c>
      <c r="G191" s="17"/>
      <c r="H191" s="17"/>
      <c r="I191" s="17"/>
      <c r="J191" s="17"/>
      <c r="K191" s="17"/>
      <c r="L191" s="17"/>
      <c r="M191" s="26">
        <f t="shared" si="187"/>
        <v>0</v>
      </c>
      <c r="O191" s="18">
        <f>AVERAGE(O188:O190)</f>
        <v>0</v>
      </c>
      <c r="P191" s="18">
        <f t="shared" ref="P191:T191" si="223">AVERAGE(P188:P190)</f>
        <v>9.5238095238095237</v>
      </c>
      <c r="Q191" s="18">
        <f t="shared" si="223"/>
        <v>28.654244306418221</v>
      </c>
      <c r="R191" s="18">
        <f t="shared" si="223"/>
        <v>31.118012422360248</v>
      </c>
      <c r="S191" s="18">
        <f t="shared" si="223"/>
        <v>12.960662525879917</v>
      </c>
      <c r="T191" s="18">
        <f t="shared" si="223"/>
        <v>17.74327122153209</v>
      </c>
    </row>
    <row r="192" spans="1:20" x14ac:dyDescent="0.25">
      <c r="A192" s="11" t="s">
        <v>56</v>
      </c>
      <c r="B192" s="12">
        <v>1</v>
      </c>
      <c r="C192" s="13">
        <v>0.2</v>
      </c>
      <c r="D192" s="13">
        <v>0.8</v>
      </c>
      <c r="E192" s="13">
        <v>0.1</v>
      </c>
      <c r="F192" s="13">
        <v>0.9</v>
      </c>
      <c r="G192" s="13">
        <v>0</v>
      </c>
      <c r="H192" s="13">
        <v>0</v>
      </c>
      <c r="I192" s="13">
        <v>0</v>
      </c>
      <c r="J192" s="13">
        <v>1</v>
      </c>
      <c r="K192" s="13">
        <v>1</v>
      </c>
      <c r="L192" s="13">
        <v>2</v>
      </c>
      <c r="M192" s="26">
        <f t="shared" si="187"/>
        <v>4</v>
      </c>
      <c r="O192" s="9">
        <f t="shared" si="188"/>
        <v>0</v>
      </c>
      <c r="P192" s="9">
        <f t="shared" si="189"/>
        <v>0</v>
      </c>
      <c r="Q192" s="9">
        <f t="shared" si="190"/>
        <v>0</v>
      </c>
      <c r="R192" s="9">
        <f t="shared" si="191"/>
        <v>25</v>
      </c>
      <c r="S192" s="9">
        <f t="shared" si="192"/>
        <v>25</v>
      </c>
      <c r="T192" s="9">
        <f t="shared" si="193"/>
        <v>50</v>
      </c>
    </row>
    <row r="193" spans="1:20" x14ac:dyDescent="0.25">
      <c r="A193" s="11"/>
      <c r="B193" s="12">
        <v>2</v>
      </c>
      <c r="C193" s="13">
        <v>0.2</v>
      </c>
      <c r="D193" s="13">
        <v>0.8</v>
      </c>
      <c r="E193" s="13">
        <v>0.05</v>
      </c>
      <c r="F193" s="13">
        <v>0.95</v>
      </c>
      <c r="G193" s="13">
        <v>0</v>
      </c>
      <c r="H193" s="13">
        <v>0</v>
      </c>
      <c r="I193" s="13">
        <v>1</v>
      </c>
      <c r="J193" s="13">
        <v>0.75</v>
      </c>
      <c r="K193" s="13">
        <v>0.5</v>
      </c>
      <c r="L193" s="13">
        <v>0.75</v>
      </c>
      <c r="M193" s="26">
        <f t="shared" si="187"/>
        <v>3</v>
      </c>
      <c r="O193" s="9">
        <f t="shared" si="188"/>
        <v>0</v>
      </c>
      <c r="P193" s="9">
        <f t="shared" si="189"/>
        <v>0</v>
      </c>
      <c r="Q193" s="9">
        <f t="shared" si="190"/>
        <v>33.333333333333336</v>
      </c>
      <c r="R193" s="9">
        <f t="shared" si="191"/>
        <v>25</v>
      </c>
      <c r="S193" s="9">
        <f t="shared" si="192"/>
        <v>16.666666666666668</v>
      </c>
      <c r="T193" s="9">
        <f t="shared" si="193"/>
        <v>25</v>
      </c>
    </row>
    <row r="194" spans="1:20" x14ac:dyDescent="0.25">
      <c r="A194" s="11"/>
      <c r="B194" s="12">
        <v>3</v>
      </c>
      <c r="C194" s="13">
        <v>0.1</v>
      </c>
      <c r="D194" s="13">
        <v>0.9</v>
      </c>
      <c r="E194" s="13">
        <v>0.05</v>
      </c>
      <c r="F194" s="13">
        <v>0.95</v>
      </c>
      <c r="G194" s="13">
        <v>0</v>
      </c>
      <c r="H194" s="13">
        <v>1</v>
      </c>
      <c r="I194" s="13">
        <v>1</v>
      </c>
      <c r="J194" s="13">
        <v>0.5</v>
      </c>
      <c r="K194" s="13">
        <v>0.5</v>
      </c>
      <c r="L194" s="13">
        <v>0.75</v>
      </c>
      <c r="M194" s="26">
        <f t="shared" si="187"/>
        <v>3.75</v>
      </c>
      <c r="O194" s="9">
        <f t="shared" si="188"/>
        <v>0</v>
      </c>
      <c r="P194" s="9">
        <f t="shared" si="189"/>
        <v>26.666666666666668</v>
      </c>
      <c r="Q194" s="9">
        <f t="shared" si="190"/>
        <v>26.666666666666668</v>
      </c>
      <c r="R194" s="9">
        <f t="shared" si="191"/>
        <v>13.333333333333334</v>
      </c>
      <c r="S194" s="9">
        <f t="shared" si="192"/>
        <v>13.333333333333334</v>
      </c>
      <c r="T194" s="9">
        <f t="shared" si="193"/>
        <v>20</v>
      </c>
    </row>
    <row r="195" spans="1:20" x14ac:dyDescent="0.25">
      <c r="A195" s="15"/>
      <c r="B195" s="16"/>
      <c r="C195" s="17">
        <f t="shared" ref="C195:F195" si="224">AVERAGE(C192:C194)</f>
        <v>0.16666666666666666</v>
      </c>
      <c r="D195" s="17">
        <f t="shared" si="224"/>
        <v>0.83333333333333337</v>
      </c>
      <c r="E195" s="17">
        <f t="shared" si="224"/>
        <v>6.6666666666666666E-2</v>
      </c>
      <c r="F195" s="17">
        <f t="shared" si="224"/>
        <v>0.93333333333333324</v>
      </c>
      <c r="G195" s="17"/>
      <c r="H195" s="17"/>
      <c r="I195" s="17"/>
      <c r="J195" s="17"/>
      <c r="K195" s="17"/>
      <c r="L195" s="17"/>
      <c r="M195" s="26">
        <f t="shared" si="187"/>
        <v>0</v>
      </c>
      <c r="O195" s="18">
        <f>AVERAGE(O192:O194)</f>
        <v>0</v>
      </c>
      <c r="P195" s="18">
        <f t="shared" ref="P195:T195" si="225">AVERAGE(P192:P194)</f>
        <v>8.8888888888888893</v>
      </c>
      <c r="Q195" s="18">
        <f t="shared" si="225"/>
        <v>20</v>
      </c>
      <c r="R195" s="18">
        <f t="shared" si="225"/>
        <v>21.111111111111111</v>
      </c>
      <c r="S195" s="18">
        <f t="shared" si="225"/>
        <v>18.333333333333336</v>
      </c>
      <c r="T195" s="18">
        <f t="shared" si="225"/>
        <v>31.666666666666668</v>
      </c>
    </row>
    <row r="196" spans="1:20" x14ac:dyDescent="0.25">
      <c r="A196" s="11" t="s">
        <v>57</v>
      </c>
      <c r="B196" s="12">
        <v>1</v>
      </c>
      <c r="C196" s="13">
        <v>0.3</v>
      </c>
      <c r="D196" s="13">
        <v>0.7</v>
      </c>
      <c r="E196" s="13">
        <v>0.05</v>
      </c>
      <c r="F196" s="13">
        <v>0.95</v>
      </c>
      <c r="G196" s="13">
        <v>0</v>
      </c>
      <c r="H196" s="13">
        <v>0</v>
      </c>
      <c r="I196" s="13">
        <v>1</v>
      </c>
      <c r="J196" s="13">
        <v>1.5</v>
      </c>
      <c r="K196" s="13">
        <v>0.75</v>
      </c>
      <c r="L196" s="13">
        <v>1.5</v>
      </c>
      <c r="M196" s="26">
        <f t="shared" ref="M196:M259" si="226">SUM(G196:L196)</f>
        <v>4.75</v>
      </c>
      <c r="O196" s="9">
        <f t="shared" si="188"/>
        <v>0</v>
      </c>
      <c r="P196" s="9">
        <f t="shared" si="189"/>
        <v>0</v>
      </c>
      <c r="Q196" s="9">
        <f t="shared" si="190"/>
        <v>21.05263157894737</v>
      </c>
      <c r="R196" s="9">
        <f t="shared" si="191"/>
        <v>31.578947368421051</v>
      </c>
      <c r="S196" s="9">
        <f t="shared" si="192"/>
        <v>15.789473684210526</v>
      </c>
      <c r="T196" s="9">
        <f t="shared" si="193"/>
        <v>31.578947368421051</v>
      </c>
    </row>
    <row r="197" spans="1:20" x14ac:dyDescent="0.25">
      <c r="A197" s="11"/>
      <c r="B197" s="12">
        <v>2</v>
      </c>
      <c r="C197" s="13">
        <v>0.05</v>
      </c>
      <c r="D197" s="13">
        <v>0.95</v>
      </c>
      <c r="E197" s="13">
        <v>0.05</v>
      </c>
      <c r="F197" s="13">
        <v>0.95</v>
      </c>
      <c r="G197" s="13">
        <v>0</v>
      </c>
      <c r="H197" s="13">
        <v>0</v>
      </c>
      <c r="I197" s="13">
        <v>1</v>
      </c>
      <c r="J197" s="13">
        <v>1.5</v>
      </c>
      <c r="K197" s="13">
        <v>0.25</v>
      </c>
      <c r="L197" s="13">
        <v>0.5</v>
      </c>
      <c r="M197" s="26">
        <f t="shared" si="226"/>
        <v>3.25</v>
      </c>
      <c r="O197" s="9">
        <f t="shared" ref="O197:O260" si="227">G197*100/M197</f>
        <v>0</v>
      </c>
      <c r="P197" s="9">
        <f t="shared" ref="P197:P260" si="228">H197*100/M197</f>
        <v>0</v>
      </c>
      <c r="Q197" s="9">
        <f t="shared" ref="Q197:Q260" si="229">I197*100/M197</f>
        <v>30.76923076923077</v>
      </c>
      <c r="R197" s="9">
        <f t="shared" ref="R197:R260" si="230">J197*100/M197</f>
        <v>46.153846153846153</v>
      </c>
      <c r="S197" s="9">
        <f t="shared" ref="S197:S260" si="231">K197*100/M197</f>
        <v>7.6923076923076925</v>
      </c>
      <c r="T197" s="9">
        <f t="shared" ref="T197:T260" si="232">L197*100/M197</f>
        <v>15.384615384615385</v>
      </c>
    </row>
    <row r="198" spans="1:20" x14ac:dyDescent="0.25">
      <c r="A198" s="11"/>
      <c r="B198" s="12">
        <v>3</v>
      </c>
      <c r="C198" s="13">
        <v>0.2</v>
      </c>
      <c r="D198" s="13">
        <v>0.8</v>
      </c>
      <c r="E198" s="13">
        <v>0.05</v>
      </c>
      <c r="F198" s="13">
        <v>0.95</v>
      </c>
      <c r="G198" s="13">
        <v>0</v>
      </c>
      <c r="H198" s="13">
        <v>0</v>
      </c>
      <c r="I198" s="13">
        <v>0</v>
      </c>
      <c r="J198" s="13">
        <v>1</v>
      </c>
      <c r="K198" s="13">
        <v>1.5</v>
      </c>
      <c r="L198" s="13">
        <v>1.5</v>
      </c>
      <c r="M198" s="26">
        <f t="shared" si="226"/>
        <v>4</v>
      </c>
      <c r="O198" s="9">
        <f t="shared" si="227"/>
        <v>0</v>
      </c>
      <c r="P198" s="9">
        <f t="shared" si="228"/>
        <v>0</v>
      </c>
      <c r="Q198" s="9">
        <f t="shared" si="229"/>
        <v>0</v>
      </c>
      <c r="R198" s="9">
        <f t="shared" si="230"/>
        <v>25</v>
      </c>
      <c r="S198" s="9">
        <f t="shared" si="231"/>
        <v>37.5</v>
      </c>
      <c r="T198" s="9">
        <f t="shared" si="232"/>
        <v>37.5</v>
      </c>
    </row>
    <row r="199" spans="1:20" x14ac:dyDescent="0.25">
      <c r="A199" s="15"/>
      <c r="B199" s="16"/>
      <c r="C199" s="17">
        <f t="shared" ref="C199:F199" si="233">AVERAGE(C196:C198)</f>
        <v>0.18333333333333335</v>
      </c>
      <c r="D199" s="17">
        <f t="shared" si="233"/>
        <v>0.81666666666666676</v>
      </c>
      <c r="E199" s="17">
        <f t="shared" si="233"/>
        <v>5.000000000000001E-2</v>
      </c>
      <c r="F199" s="17">
        <f t="shared" si="233"/>
        <v>0.94999999999999984</v>
      </c>
      <c r="G199" s="17"/>
      <c r="H199" s="17"/>
      <c r="I199" s="17"/>
      <c r="J199" s="17"/>
      <c r="K199" s="17"/>
      <c r="L199" s="17"/>
      <c r="M199" s="26">
        <f t="shared" si="226"/>
        <v>0</v>
      </c>
      <c r="O199" s="18">
        <f>AVERAGE(O196:O198)</f>
        <v>0</v>
      </c>
      <c r="P199" s="18">
        <f t="shared" ref="P199:T199" si="234">AVERAGE(P196:P198)</f>
        <v>0</v>
      </c>
      <c r="Q199" s="18">
        <f t="shared" si="234"/>
        <v>17.273954116059382</v>
      </c>
      <c r="R199" s="18">
        <f t="shared" si="234"/>
        <v>34.2442645074224</v>
      </c>
      <c r="S199" s="18">
        <f t="shared" si="234"/>
        <v>20.327260458839405</v>
      </c>
      <c r="T199" s="18">
        <f t="shared" si="234"/>
        <v>28.154520917678809</v>
      </c>
    </row>
    <row r="200" spans="1:20" x14ac:dyDescent="0.25">
      <c r="A200" s="11" t="s">
        <v>58</v>
      </c>
      <c r="B200" s="12">
        <v>1</v>
      </c>
      <c r="C200" s="13">
        <v>0.1</v>
      </c>
      <c r="D200" s="13">
        <v>0.9</v>
      </c>
      <c r="E200" s="13">
        <v>0.05</v>
      </c>
      <c r="F200" s="13">
        <v>0.95</v>
      </c>
      <c r="G200" s="13">
        <v>0</v>
      </c>
      <c r="H200" s="13">
        <v>0</v>
      </c>
      <c r="I200" s="13">
        <v>0</v>
      </c>
      <c r="J200" s="13">
        <v>1</v>
      </c>
      <c r="K200" s="13">
        <v>0.75</v>
      </c>
      <c r="L200" s="13">
        <v>1</v>
      </c>
      <c r="M200" s="26">
        <f t="shared" si="226"/>
        <v>2.75</v>
      </c>
      <c r="O200" s="9">
        <f t="shared" si="227"/>
        <v>0</v>
      </c>
      <c r="P200" s="9">
        <f t="shared" si="228"/>
        <v>0</v>
      </c>
      <c r="Q200" s="9">
        <f t="shared" si="229"/>
        <v>0</v>
      </c>
      <c r="R200" s="9">
        <f t="shared" si="230"/>
        <v>36.363636363636367</v>
      </c>
      <c r="S200" s="9">
        <f t="shared" si="231"/>
        <v>27.272727272727273</v>
      </c>
      <c r="T200" s="9">
        <f t="shared" si="232"/>
        <v>36.363636363636367</v>
      </c>
    </row>
    <row r="201" spans="1:20" x14ac:dyDescent="0.25">
      <c r="A201" s="11"/>
      <c r="B201" s="12">
        <v>2</v>
      </c>
      <c r="C201" s="13">
        <v>0.2</v>
      </c>
      <c r="D201" s="13">
        <v>0.8</v>
      </c>
      <c r="E201" s="13">
        <v>0.05</v>
      </c>
      <c r="F201" s="13">
        <v>0.95</v>
      </c>
      <c r="G201" s="13">
        <v>0</v>
      </c>
      <c r="H201" s="13">
        <v>0</v>
      </c>
      <c r="I201" s="13">
        <v>1</v>
      </c>
      <c r="J201" s="13">
        <v>0.75</v>
      </c>
      <c r="K201" s="13">
        <v>0.5</v>
      </c>
      <c r="L201" s="13">
        <v>0.5</v>
      </c>
      <c r="M201" s="26">
        <f t="shared" si="226"/>
        <v>2.75</v>
      </c>
      <c r="O201" s="9">
        <f t="shared" si="227"/>
        <v>0</v>
      </c>
      <c r="P201" s="9">
        <f t="shared" si="228"/>
        <v>0</v>
      </c>
      <c r="Q201" s="9">
        <f t="shared" si="229"/>
        <v>36.363636363636367</v>
      </c>
      <c r="R201" s="9">
        <f t="shared" si="230"/>
        <v>27.272727272727273</v>
      </c>
      <c r="S201" s="9">
        <f t="shared" si="231"/>
        <v>18.181818181818183</v>
      </c>
      <c r="T201" s="9">
        <f t="shared" si="232"/>
        <v>18.181818181818183</v>
      </c>
    </row>
    <row r="202" spans="1:20" x14ac:dyDescent="0.25">
      <c r="A202" s="11"/>
      <c r="B202" s="12">
        <v>3</v>
      </c>
      <c r="C202" s="13">
        <v>0.2</v>
      </c>
      <c r="D202" s="13">
        <v>0.8</v>
      </c>
      <c r="E202" s="13">
        <v>0.05</v>
      </c>
      <c r="F202" s="13">
        <v>0.95</v>
      </c>
      <c r="G202" s="13">
        <v>0</v>
      </c>
      <c r="H202" s="13">
        <v>0</v>
      </c>
      <c r="I202" s="13">
        <v>1</v>
      </c>
      <c r="J202" s="13">
        <v>1.5</v>
      </c>
      <c r="K202" s="13">
        <v>1</v>
      </c>
      <c r="L202" s="13">
        <v>1</v>
      </c>
      <c r="M202" s="26">
        <f t="shared" si="226"/>
        <v>4.5</v>
      </c>
      <c r="O202" s="9">
        <f t="shared" si="227"/>
        <v>0</v>
      </c>
      <c r="P202" s="9">
        <f t="shared" si="228"/>
        <v>0</v>
      </c>
      <c r="Q202" s="9">
        <f t="shared" si="229"/>
        <v>22.222222222222221</v>
      </c>
      <c r="R202" s="9">
        <f t="shared" si="230"/>
        <v>33.333333333333336</v>
      </c>
      <c r="S202" s="9">
        <f t="shared" si="231"/>
        <v>22.222222222222221</v>
      </c>
      <c r="T202" s="9">
        <f t="shared" si="232"/>
        <v>22.222222222222221</v>
      </c>
    </row>
    <row r="203" spans="1:20" x14ac:dyDescent="0.25">
      <c r="A203" s="15"/>
      <c r="B203" s="16"/>
      <c r="C203" s="17">
        <f t="shared" ref="C203:F203" si="235">AVERAGE(C200:C202)</f>
        <v>0.16666666666666666</v>
      </c>
      <c r="D203" s="17">
        <f t="shared" si="235"/>
        <v>0.83333333333333337</v>
      </c>
      <c r="E203" s="17">
        <f t="shared" si="235"/>
        <v>5.000000000000001E-2</v>
      </c>
      <c r="F203" s="17">
        <f t="shared" si="235"/>
        <v>0.94999999999999984</v>
      </c>
      <c r="G203" s="17"/>
      <c r="H203" s="17"/>
      <c r="I203" s="17"/>
      <c r="J203" s="17"/>
      <c r="K203" s="17"/>
      <c r="L203" s="17"/>
      <c r="M203" s="26">
        <f t="shared" si="226"/>
        <v>0</v>
      </c>
      <c r="O203" s="18">
        <f>AVERAGE(O200:O202)</f>
        <v>0</v>
      </c>
      <c r="P203" s="18">
        <f t="shared" ref="P203:T203" si="236">AVERAGE(P200:P202)</f>
        <v>0</v>
      </c>
      <c r="Q203" s="18">
        <f t="shared" si="236"/>
        <v>19.528619528619529</v>
      </c>
      <c r="R203" s="18">
        <f t="shared" si="236"/>
        <v>32.323232323232325</v>
      </c>
      <c r="S203" s="18">
        <f t="shared" si="236"/>
        <v>22.558922558922557</v>
      </c>
      <c r="T203" s="18">
        <f t="shared" si="236"/>
        <v>25.589225589225588</v>
      </c>
    </row>
    <row r="204" spans="1:20" x14ac:dyDescent="0.25">
      <c r="A204" s="11" t="s">
        <v>59</v>
      </c>
      <c r="B204" s="12">
        <v>1</v>
      </c>
      <c r="C204" s="13">
        <v>0.1</v>
      </c>
      <c r="D204" s="13">
        <v>0.9</v>
      </c>
      <c r="E204" s="13">
        <v>0.05</v>
      </c>
      <c r="F204" s="13">
        <v>0.95</v>
      </c>
      <c r="G204" s="13">
        <v>0</v>
      </c>
      <c r="H204" s="13">
        <v>0</v>
      </c>
      <c r="I204" s="13">
        <v>1</v>
      </c>
      <c r="J204" s="13">
        <v>0.2</v>
      </c>
      <c r="K204" s="13">
        <v>0.2</v>
      </c>
      <c r="L204" s="13">
        <v>0.4</v>
      </c>
      <c r="M204" s="26">
        <f t="shared" si="226"/>
        <v>1.7999999999999998</v>
      </c>
      <c r="O204" s="9">
        <f t="shared" si="227"/>
        <v>0</v>
      </c>
      <c r="P204" s="9">
        <f t="shared" si="228"/>
        <v>0</v>
      </c>
      <c r="Q204" s="9">
        <f t="shared" si="229"/>
        <v>55.555555555555564</v>
      </c>
      <c r="R204" s="9">
        <f t="shared" si="230"/>
        <v>11.111111111111112</v>
      </c>
      <c r="S204" s="9">
        <f t="shared" si="231"/>
        <v>11.111111111111112</v>
      </c>
      <c r="T204" s="9">
        <f t="shared" si="232"/>
        <v>22.222222222222225</v>
      </c>
    </row>
    <row r="205" spans="1:20" x14ac:dyDescent="0.25">
      <c r="A205" s="11"/>
      <c r="B205" s="12">
        <v>2</v>
      </c>
      <c r="C205" s="13">
        <v>0.2</v>
      </c>
      <c r="D205" s="13">
        <v>0.8</v>
      </c>
      <c r="E205" s="13">
        <v>0.05</v>
      </c>
      <c r="F205" s="13">
        <v>0.95</v>
      </c>
      <c r="G205" s="13">
        <v>0</v>
      </c>
      <c r="H205" s="13">
        <v>0</v>
      </c>
      <c r="I205" s="13">
        <v>1</v>
      </c>
      <c r="J205" s="13">
        <v>1</v>
      </c>
      <c r="K205" s="13">
        <v>0.33</v>
      </c>
      <c r="L205" s="13">
        <v>0.33</v>
      </c>
      <c r="M205" s="26">
        <f t="shared" si="226"/>
        <v>2.66</v>
      </c>
      <c r="O205" s="9">
        <f t="shared" si="227"/>
        <v>0</v>
      </c>
      <c r="P205" s="9">
        <f t="shared" si="228"/>
        <v>0</v>
      </c>
      <c r="Q205" s="9">
        <f t="shared" si="229"/>
        <v>37.593984962406012</v>
      </c>
      <c r="R205" s="9">
        <f t="shared" si="230"/>
        <v>37.593984962406012</v>
      </c>
      <c r="S205" s="9">
        <f t="shared" si="231"/>
        <v>12.406015037593985</v>
      </c>
      <c r="T205" s="9">
        <f t="shared" si="232"/>
        <v>12.406015037593985</v>
      </c>
    </row>
    <row r="206" spans="1:20" x14ac:dyDescent="0.25">
      <c r="A206" s="11"/>
      <c r="B206" s="12">
        <v>3</v>
      </c>
      <c r="C206" s="13">
        <v>0.2</v>
      </c>
      <c r="D206" s="13">
        <v>0.8</v>
      </c>
      <c r="E206" s="13">
        <v>0.05</v>
      </c>
      <c r="F206" s="13">
        <v>0.95</v>
      </c>
      <c r="G206" s="13">
        <v>0</v>
      </c>
      <c r="H206" s="13">
        <v>0</v>
      </c>
      <c r="I206" s="13">
        <v>0</v>
      </c>
      <c r="J206" s="13">
        <v>1</v>
      </c>
      <c r="K206" s="13">
        <v>0.75</v>
      </c>
      <c r="L206" s="13">
        <v>1</v>
      </c>
      <c r="M206" s="26">
        <f t="shared" si="226"/>
        <v>2.75</v>
      </c>
      <c r="O206" s="9">
        <f t="shared" si="227"/>
        <v>0</v>
      </c>
      <c r="P206" s="9">
        <f t="shared" si="228"/>
        <v>0</v>
      </c>
      <c r="Q206" s="9">
        <f t="shared" si="229"/>
        <v>0</v>
      </c>
      <c r="R206" s="9">
        <f t="shared" si="230"/>
        <v>36.363636363636367</v>
      </c>
      <c r="S206" s="9">
        <f t="shared" si="231"/>
        <v>27.272727272727273</v>
      </c>
      <c r="T206" s="9">
        <f t="shared" si="232"/>
        <v>36.363636363636367</v>
      </c>
    </row>
    <row r="207" spans="1:20" x14ac:dyDescent="0.25">
      <c r="A207" s="15"/>
      <c r="B207" s="16"/>
      <c r="C207" s="17">
        <f t="shared" ref="C207:F207" si="237">AVERAGE(C204:C206)</f>
        <v>0.16666666666666666</v>
      </c>
      <c r="D207" s="17">
        <f t="shared" si="237"/>
        <v>0.83333333333333337</v>
      </c>
      <c r="E207" s="17">
        <f t="shared" si="237"/>
        <v>5.000000000000001E-2</v>
      </c>
      <c r="F207" s="17">
        <f t="shared" si="237"/>
        <v>0.94999999999999984</v>
      </c>
      <c r="G207" s="17"/>
      <c r="H207" s="17"/>
      <c r="I207" s="17"/>
      <c r="J207" s="17"/>
      <c r="K207" s="17"/>
      <c r="L207" s="17"/>
      <c r="M207" s="26">
        <f t="shared" si="226"/>
        <v>0</v>
      </c>
      <c r="O207" s="18">
        <f>AVERAGE(O204:O206)</f>
        <v>0</v>
      </c>
      <c r="P207" s="18">
        <f t="shared" ref="P207:T207" si="238">AVERAGE(P204:P206)</f>
        <v>0</v>
      </c>
      <c r="Q207" s="18">
        <f t="shared" si="238"/>
        <v>31.049846839320526</v>
      </c>
      <c r="R207" s="18">
        <f t="shared" si="238"/>
        <v>28.356244145717834</v>
      </c>
      <c r="S207" s="18">
        <f t="shared" si="238"/>
        <v>16.929951140477456</v>
      </c>
      <c r="T207" s="18">
        <f t="shared" si="238"/>
        <v>23.663957874484193</v>
      </c>
    </row>
    <row r="208" spans="1:20" x14ac:dyDescent="0.25">
      <c r="A208" s="11" t="s">
        <v>60</v>
      </c>
      <c r="B208" s="12">
        <v>1</v>
      </c>
      <c r="C208" s="13">
        <v>0.1</v>
      </c>
      <c r="D208" s="13">
        <v>0.9</v>
      </c>
      <c r="E208" s="13">
        <v>0.3</v>
      </c>
      <c r="F208" s="13">
        <v>0.7</v>
      </c>
      <c r="G208" s="13">
        <v>0</v>
      </c>
      <c r="H208" s="13">
        <v>1</v>
      </c>
      <c r="I208" s="13">
        <v>1.25</v>
      </c>
      <c r="J208" s="13">
        <v>1</v>
      </c>
      <c r="K208" s="13">
        <v>0.5</v>
      </c>
      <c r="L208" s="13">
        <v>0.5</v>
      </c>
      <c r="M208" s="26">
        <f t="shared" si="226"/>
        <v>4.25</v>
      </c>
      <c r="O208" s="9">
        <f t="shared" si="227"/>
        <v>0</v>
      </c>
      <c r="P208" s="9">
        <f t="shared" si="228"/>
        <v>23.529411764705884</v>
      </c>
      <c r="Q208" s="9">
        <f t="shared" si="229"/>
        <v>29.411764705882351</v>
      </c>
      <c r="R208" s="9">
        <f t="shared" si="230"/>
        <v>23.529411764705884</v>
      </c>
      <c r="S208" s="9">
        <f t="shared" si="231"/>
        <v>11.764705882352942</v>
      </c>
      <c r="T208" s="9">
        <f t="shared" si="232"/>
        <v>11.764705882352942</v>
      </c>
    </row>
    <row r="209" spans="1:20" x14ac:dyDescent="0.25">
      <c r="A209" s="11"/>
      <c r="B209" s="12">
        <v>2</v>
      </c>
      <c r="C209" s="13">
        <v>0.2</v>
      </c>
      <c r="D209" s="13">
        <v>0.8</v>
      </c>
      <c r="E209" s="13">
        <v>0.05</v>
      </c>
      <c r="F209" s="13">
        <v>0.95</v>
      </c>
      <c r="G209" s="13">
        <v>0</v>
      </c>
      <c r="H209" s="13">
        <v>0</v>
      </c>
      <c r="I209" s="13">
        <v>1</v>
      </c>
      <c r="J209" s="13">
        <v>1</v>
      </c>
      <c r="K209" s="13">
        <v>0.75</v>
      </c>
      <c r="L209" s="13">
        <v>0.75</v>
      </c>
      <c r="M209" s="26">
        <f t="shared" si="226"/>
        <v>3.5</v>
      </c>
      <c r="O209" s="9">
        <f t="shared" si="227"/>
        <v>0</v>
      </c>
      <c r="P209" s="9">
        <f t="shared" si="228"/>
        <v>0</v>
      </c>
      <c r="Q209" s="9">
        <f t="shared" si="229"/>
        <v>28.571428571428573</v>
      </c>
      <c r="R209" s="9">
        <f t="shared" si="230"/>
        <v>28.571428571428573</v>
      </c>
      <c r="S209" s="9">
        <f t="shared" si="231"/>
        <v>21.428571428571427</v>
      </c>
      <c r="T209" s="9">
        <f t="shared" si="232"/>
        <v>21.428571428571427</v>
      </c>
    </row>
    <row r="210" spans="1:20" x14ac:dyDescent="0.25">
      <c r="A210" s="11"/>
      <c r="B210" s="12">
        <v>3</v>
      </c>
      <c r="C210" s="13">
        <v>0.1</v>
      </c>
      <c r="D210" s="13">
        <v>0.9</v>
      </c>
      <c r="E210" s="13">
        <v>0.2</v>
      </c>
      <c r="F210" s="13">
        <v>0.8</v>
      </c>
      <c r="G210" s="13">
        <v>0</v>
      </c>
      <c r="H210" s="13">
        <v>0</v>
      </c>
      <c r="I210" s="13">
        <v>1</v>
      </c>
      <c r="J210" s="13">
        <v>1.5</v>
      </c>
      <c r="K210" s="13">
        <v>0.75</v>
      </c>
      <c r="L210" s="13">
        <v>0.5</v>
      </c>
      <c r="M210" s="26">
        <f t="shared" si="226"/>
        <v>3.75</v>
      </c>
      <c r="O210" s="9">
        <f t="shared" si="227"/>
        <v>0</v>
      </c>
      <c r="P210" s="9">
        <f t="shared" si="228"/>
        <v>0</v>
      </c>
      <c r="Q210" s="9">
        <f t="shared" si="229"/>
        <v>26.666666666666668</v>
      </c>
      <c r="R210" s="9">
        <f t="shared" si="230"/>
        <v>40</v>
      </c>
      <c r="S210" s="9">
        <f t="shared" si="231"/>
        <v>20</v>
      </c>
      <c r="T210" s="9">
        <f t="shared" si="232"/>
        <v>13.333333333333334</v>
      </c>
    </row>
    <row r="211" spans="1:20" x14ac:dyDescent="0.25">
      <c r="A211" s="15"/>
      <c r="B211" s="16"/>
      <c r="C211" s="17">
        <f t="shared" ref="C211:F211" si="239">AVERAGE(C208:C210)</f>
        <v>0.13333333333333333</v>
      </c>
      <c r="D211" s="17">
        <f t="shared" si="239"/>
        <v>0.8666666666666667</v>
      </c>
      <c r="E211" s="17">
        <f t="shared" si="239"/>
        <v>0.18333333333333335</v>
      </c>
      <c r="F211" s="17">
        <f t="shared" si="239"/>
        <v>0.81666666666666676</v>
      </c>
      <c r="G211" s="17"/>
      <c r="H211" s="17"/>
      <c r="I211" s="17"/>
      <c r="J211" s="17"/>
      <c r="K211" s="17"/>
      <c r="L211" s="17"/>
      <c r="M211" s="26">
        <f t="shared" si="226"/>
        <v>0</v>
      </c>
      <c r="O211" s="18">
        <f>AVERAGE(O208:O210)</f>
        <v>0</v>
      </c>
      <c r="P211" s="18">
        <f t="shared" ref="P211:T211" si="240">AVERAGE(P208:P210)</f>
        <v>7.8431372549019613</v>
      </c>
      <c r="Q211" s="18">
        <f t="shared" si="240"/>
        <v>28.216619981325863</v>
      </c>
      <c r="R211" s="18">
        <f t="shared" si="240"/>
        <v>30.700280112044819</v>
      </c>
      <c r="S211" s="18">
        <f t="shared" si="240"/>
        <v>17.731092436974791</v>
      </c>
      <c r="T211" s="18">
        <f t="shared" si="240"/>
        <v>15.508870214752569</v>
      </c>
    </row>
    <row r="212" spans="1:20" x14ac:dyDescent="0.25">
      <c r="A212" s="22" t="s">
        <v>61</v>
      </c>
      <c r="B212" s="12">
        <v>1</v>
      </c>
      <c r="C212" s="13">
        <v>0.1</v>
      </c>
      <c r="D212" s="13">
        <v>0.9</v>
      </c>
      <c r="E212" s="13">
        <v>0.1</v>
      </c>
      <c r="F212" s="13">
        <v>0.9</v>
      </c>
      <c r="G212" s="13">
        <v>0</v>
      </c>
      <c r="H212" s="13">
        <v>0</v>
      </c>
      <c r="I212" s="13">
        <v>1</v>
      </c>
      <c r="J212" s="13">
        <v>2</v>
      </c>
      <c r="K212" s="13">
        <v>1.5</v>
      </c>
      <c r="L212" s="13">
        <v>1.5</v>
      </c>
      <c r="M212" s="26">
        <f t="shared" si="226"/>
        <v>6</v>
      </c>
      <c r="O212" s="9">
        <f t="shared" si="227"/>
        <v>0</v>
      </c>
      <c r="P212" s="9">
        <f t="shared" si="228"/>
        <v>0</v>
      </c>
      <c r="Q212" s="9">
        <f t="shared" si="229"/>
        <v>16.666666666666668</v>
      </c>
      <c r="R212" s="9">
        <f t="shared" si="230"/>
        <v>33.333333333333336</v>
      </c>
      <c r="S212" s="9">
        <f t="shared" si="231"/>
        <v>25</v>
      </c>
      <c r="T212" s="9">
        <f t="shared" si="232"/>
        <v>25</v>
      </c>
    </row>
    <row r="213" spans="1:20" x14ac:dyDescent="0.25">
      <c r="A213" s="11"/>
      <c r="B213" s="12">
        <v>2</v>
      </c>
      <c r="C213" s="13">
        <v>0.1</v>
      </c>
      <c r="D213" s="13">
        <v>0.9</v>
      </c>
      <c r="E213" s="13">
        <v>0.05</v>
      </c>
      <c r="F213" s="13">
        <v>0.95</v>
      </c>
      <c r="G213" s="13">
        <v>0</v>
      </c>
      <c r="H213" s="13">
        <v>0</v>
      </c>
      <c r="I213" s="13">
        <v>1</v>
      </c>
      <c r="J213" s="13">
        <v>2</v>
      </c>
      <c r="K213" s="13">
        <v>1</v>
      </c>
      <c r="L213" s="13">
        <v>0.75</v>
      </c>
      <c r="M213" s="26">
        <f t="shared" si="226"/>
        <v>4.75</v>
      </c>
      <c r="O213" s="9">
        <f t="shared" si="227"/>
        <v>0</v>
      </c>
      <c r="P213" s="9">
        <f t="shared" si="228"/>
        <v>0</v>
      </c>
      <c r="Q213" s="9">
        <f t="shared" si="229"/>
        <v>21.05263157894737</v>
      </c>
      <c r="R213" s="9">
        <f t="shared" si="230"/>
        <v>42.10526315789474</v>
      </c>
      <c r="S213" s="9">
        <f t="shared" si="231"/>
        <v>21.05263157894737</v>
      </c>
      <c r="T213" s="9">
        <f t="shared" si="232"/>
        <v>15.789473684210526</v>
      </c>
    </row>
    <row r="214" spans="1:20" x14ac:dyDescent="0.25">
      <c r="A214" s="11"/>
      <c r="B214" s="12">
        <v>3</v>
      </c>
      <c r="C214" s="13">
        <v>0.1</v>
      </c>
      <c r="D214" s="13">
        <v>0.9</v>
      </c>
      <c r="E214" s="13">
        <v>0.1</v>
      </c>
      <c r="F214" s="13">
        <v>0.9</v>
      </c>
      <c r="G214" s="13">
        <v>0</v>
      </c>
      <c r="H214" s="13">
        <v>0</v>
      </c>
      <c r="I214" s="13">
        <v>1</v>
      </c>
      <c r="J214" s="13">
        <v>1</v>
      </c>
      <c r="K214" s="13">
        <v>0.75</v>
      </c>
      <c r="L214" s="13">
        <v>0.5</v>
      </c>
      <c r="M214" s="26">
        <f t="shared" si="226"/>
        <v>3.25</v>
      </c>
      <c r="O214" s="9">
        <f t="shared" si="227"/>
        <v>0</v>
      </c>
      <c r="P214" s="9">
        <f t="shared" si="228"/>
        <v>0</v>
      </c>
      <c r="Q214" s="9">
        <f t="shared" si="229"/>
        <v>30.76923076923077</v>
      </c>
      <c r="R214" s="9">
        <f t="shared" si="230"/>
        <v>30.76923076923077</v>
      </c>
      <c r="S214" s="9">
        <f t="shared" si="231"/>
        <v>23.076923076923077</v>
      </c>
      <c r="T214" s="9">
        <f t="shared" si="232"/>
        <v>15.384615384615385</v>
      </c>
    </row>
    <row r="215" spans="1:20" x14ac:dyDescent="0.25">
      <c r="A215" s="23"/>
      <c r="B215" s="16"/>
      <c r="C215" s="17">
        <f t="shared" ref="C215:F215" si="241">AVERAGE(C212:C214)</f>
        <v>0.10000000000000002</v>
      </c>
      <c r="D215" s="17">
        <f t="shared" si="241"/>
        <v>0.9</v>
      </c>
      <c r="E215" s="17">
        <f t="shared" si="241"/>
        <v>8.3333333333333329E-2</v>
      </c>
      <c r="F215" s="17">
        <f t="shared" si="241"/>
        <v>0.91666666666666663</v>
      </c>
      <c r="G215" s="17"/>
      <c r="H215" s="17"/>
      <c r="I215" s="17"/>
      <c r="J215" s="17"/>
      <c r="K215" s="17"/>
      <c r="L215" s="17"/>
      <c r="M215" s="26">
        <f t="shared" si="226"/>
        <v>0</v>
      </c>
      <c r="O215" s="18">
        <f>AVERAGE(O212:O214)</f>
        <v>0</v>
      </c>
      <c r="P215" s="18">
        <f t="shared" ref="P215:T215" si="242">AVERAGE(P212:P214)</f>
        <v>0</v>
      </c>
      <c r="Q215" s="18">
        <f t="shared" si="242"/>
        <v>22.829509671614939</v>
      </c>
      <c r="R215" s="18">
        <f t="shared" si="242"/>
        <v>35.402609086819616</v>
      </c>
      <c r="S215" s="18">
        <f t="shared" si="242"/>
        <v>23.043184885290149</v>
      </c>
      <c r="T215" s="18">
        <f t="shared" si="242"/>
        <v>18.724696356275306</v>
      </c>
    </row>
    <row r="216" spans="1:20" x14ac:dyDescent="0.25">
      <c r="A216" s="11" t="s">
        <v>62</v>
      </c>
      <c r="B216" s="12">
        <v>1</v>
      </c>
      <c r="C216" s="13">
        <v>0.2</v>
      </c>
      <c r="D216" s="13">
        <v>0.8</v>
      </c>
      <c r="E216" s="13">
        <v>0.05</v>
      </c>
      <c r="F216" s="13">
        <v>0.95</v>
      </c>
      <c r="G216" s="13">
        <v>0</v>
      </c>
      <c r="H216" s="13">
        <v>0</v>
      </c>
      <c r="I216" s="13">
        <v>1</v>
      </c>
      <c r="J216" s="13">
        <v>1</v>
      </c>
      <c r="K216" s="13">
        <v>0.5</v>
      </c>
      <c r="L216" s="13">
        <v>0.75</v>
      </c>
      <c r="M216" s="26">
        <f t="shared" si="226"/>
        <v>3.25</v>
      </c>
      <c r="O216" s="9">
        <f t="shared" si="227"/>
        <v>0</v>
      </c>
      <c r="P216" s="9">
        <f t="shared" si="228"/>
        <v>0</v>
      </c>
      <c r="Q216" s="9">
        <f t="shared" si="229"/>
        <v>30.76923076923077</v>
      </c>
      <c r="R216" s="9">
        <f t="shared" si="230"/>
        <v>30.76923076923077</v>
      </c>
      <c r="S216" s="9">
        <f t="shared" si="231"/>
        <v>15.384615384615385</v>
      </c>
      <c r="T216" s="9">
        <f t="shared" si="232"/>
        <v>23.076923076923077</v>
      </c>
    </row>
    <row r="217" spans="1:20" x14ac:dyDescent="0.25">
      <c r="A217" s="11"/>
      <c r="B217" s="12">
        <v>2</v>
      </c>
      <c r="C217" s="13">
        <v>0.2</v>
      </c>
      <c r="D217" s="13">
        <v>0.8</v>
      </c>
      <c r="E217" s="13">
        <v>0.1</v>
      </c>
      <c r="F217" s="13">
        <v>0.9</v>
      </c>
      <c r="G217" s="13">
        <v>0</v>
      </c>
      <c r="H217" s="13">
        <v>0</v>
      </c>
      <c r="I217" s="13">
        <v>1</v>
      </c>
      <c r="J217" s="13">
        <v>1</v>
      </c>
      <c r="K217" s="13">
        <v>0.66</v>
      </c>
      <c r="L217" s="13">
        <v>1</v>
      </c>
      <c r="M217" s="26">
        <f t="shared" si="226"/>
        <v>3.66</v>
      </c>
      <c r="O217" s="9">
        <f t="shared" si="227"/>
        <v>0</v>
      </c>
      <c r="P217" s="9">
        <f t="shared" si="228"/>
        <v>0</v>
      </c>
      <c r="Q217" s="9">
        <f t="shared" si="229"/>
        <v>27.3224043715847</v>
      </c>
      <c r="R217" s="9">
        <f t="shared" si="230"/>
        <v>27.3224043715847</v>
      </c>
      <c r="S217" s="9">
        <f t="shared" si="231"/>
        <v>18.032786885245901</v>
      </c>
      <c r="T217" s="9">
        <f t="shared" si="232"/>
        <v>27.3224043715847</v>
      </c>
    </row>
    <row r="218" spans="1:20" x14ac:dyDescent="0.25">
      <c r="A218" s="11"/>
      <c r="B218" s="12">
        <v>3</v>
      </c>
      <c r="C218" s="13">
        <v>0.1</v>
      </c>
      <c r="D218" s="13">
        <v>0.9</v>
      </c>
      <c r="E218" s="13">
        <v>0.05</v>
      </c>
      <c r="F218" s="13">
        <v>0.95</v>
      </c>
      <c r="G218" s="13">
        <v>0</v>
      </c>
      <c r="H218" s="13">
        <v>0</v>
      </c>
      <c r="I218" s="13">
        <v>0</v>
      </c>
      <c r="J218" s="13">
        <v>1</v>
      </c>
      <c r="K218" s="13">
        <v>0.5</v>
      </c>
      <c r="L218" s="13">
        <v>1</v>
      </c>
      <c r="M218" s="26">
        <f t="shared" si="226"/>
        <v>2.5</v>
      </c>
      <c r="O218" s="9">
        <f t="shared" si="227"/>
        <v>0</v>
      </c>
      <c r="P218" s="9">
        <f t="shared" si="228"/>
        <v>0</v>
      </c>
      <c r="Q218" s="9">
        <f t="shared" si="229"/>
        <v>0</v>
      </c>
      <c r="R218" s="9">
        <f t="shared" si="230"/>
        <v>40</v>
      </c>
      <c r="S218" s="9">
        <f t="shared" si="231"/>
        <v>20</v>
      </c>
      <c r="T218" s="9">
        <f t="shared" si="232"/>
        <v>40</v>
      </c>
    </row>
    <row r="219" spans="1:20" x14ac:dyDescent="0.25">
      <c r="A219" s="15"/>
      <c r="B219" s="16"/>
      <c r="C219" s="17">
        <f t="shared" ref="C219:F219" si="243">AVERAGE(C216:C218)</f>
        <v>0.16666666666666666</v>
      </c>
      <c r="D219" s="17">
        <f t="shared" si="243"/>
        <v>0.83333333333333337</v>
      </c>
      <c r="E219" s="17">
        <f t="shared" si="243"/>
        <v>6.6666666666666666E-2</v>
      </c>
      <c r="F219" s="17">
        <f t="shared" si="243"/>
        <v>0.93333333333333324</v>
      </c>
      <c r="G219" s="17"/>
      <c r="H219" s="17"/>
      <c r="I219" s="17"/>
      <c r="J219" s="17"/>
      <c r="K219" s="17"/>
      <c r="L219" s="17"/>
      <c r="M219" s="26">
        <f t="shared" si="226"/>
        <v>0</v>
      </c>
      <c r="O219" s="18">
        <f>AVERAGE(O216:O218)</f>
        <v>0</v>
      </c>
      <c r="P219" s="18">
        <f t="shared" ref="P219:T219" si="244">AVERAGE(P216:P218)</f>
        <v>0</v>
      </c>
      <c r="Q219" s="18">
        <f t="shared" si="244"/>
        <v>19.363878380271824</v>
      </c>
      <c r="R219" s="18">
        <f t="shared" si="244"/>
        <v>32.697211713605157</v>
      </c>
      <c r="S219" s="18">
        <f t="shared" si="244"/>
        <v>17.805800756620428</v>
      </c>
      <c r="T219" s="18">
        <f t="shared" si="244"/>
        <v>30.133109149502591</v>
      </c>
    </row>
    <row r="220" spans="1:20" x14ac:dyDescent="0.25">
      <c r="A220" s="11" t="s">
        <v>63</v>
      </c>
      <c r="B220" s="12">
        <v>1</v>
      </c>
      <c r="C220" s="13">
        <v>0.05</v>
      </c>
      <c r="D220" s="13">
        <v>0.95</v>
      </c>
      <c r="E220" s="13">
        <v>0.05</v>
      </c>
      <c r="F220" s="13">
        <v>0.95</v>
      </c>
      <c r="G220" s="13">
        <v>0</v>
      </c>
      <c r="H220" s="13">
        <v>0</v>
      </c>
      <c r="I220" s="13">
        <v>0</v>
      </c>
      <c r="J220" s="13">
        <v>1</v>
      </c>
      <c r="K220" s="13">
        <v>0.75</v>
      </c>
      <c r="L220" s="13">
        <v>0.75</v>
      </c>
      <c r="M220" s="26">
        <f t="shared" si="226"/>
        <v>2.5</v>
      </c>
      <c r="O220" s="9">
        <f t="shared" si="227"/>
        <v>0</v>
      </c>
      <c r="P220" s="9">
        <f t="shared" si="228"/>
        <v>0</v>
      </c>
      <c r="Q220" s="9">
        <f t="shared" si="229"/>
        <v>0</v>
      </c>
      <c r="R220" s="9">
        <f t="shared" si="230"/>
        <v>40</v>
      </c>
      <c r="S220" s="9">
        <f t="shared" si="231"/>
        <v>30</v>
      </c>
      <c r="T220" s="9">
        <f t="shared" si="232"/>
        <v>30</v>
      </c>
    </row>
    <row r="221" spans="1:20" x14ac:dyDescent="0.25">
      <c r="A221" s="11"/>
      <c r="B221" s="12">
        <v>2</v>
      </c>
      <c r="C221" s="13">
        <v>0.05</v>
      </c>
      <c r="D221" s="13">
        <v>0.95</v>
      </c>
      <c r="E221" s="13">
        <v>0.05</v>
      </c>
      <c r="F221" s="13">
        <v>0.95</v>
      </c>
      <c r="G221" s="13">
        <v>0</v>
      </c>
      <c r="H221" s="13">
        <v>0</v>
      </c>
      <c r="I221" s="13">
        <v>1</v>
      </c>
      <c r="J221" s="13">
        <v>3</v>
      </c>
      <c r="K221" s="13">
        <v>1</v>
      </c>
      <c r="L221" s="13">
        <v>1.5</v>
      </c>
      <c r="M221" s="26">
        <f t="shared" si="226"/>
        <v>6.5</v>
      </c>
      <c r="O221" s="9">
        <f t="shared" si="227"/>
        <v>0</v>
      </c>
      <c r="P221" s="9">
        <f t="shared" si="228"/>
        <v>0</v>
      </c>
      <c r="Q221" s="9">
        <f t="shared" si="229"/>
        <v>15.384615384615385</v>
      </c>
      <c r="R221" s="9">
        <f t="shared" si="230"/>
        <v>46.153846153846153</v>
      </c>
      <c r="S221" s="9">
        <f t="shared" si="231"/>
        <v>15.384615384615385</v>
      </c>
      <c r="T221" s="9">
        <f t="shared" si="232"/>
        <v>23.076923076923077</v>
      </c>
    </row>
    <row r="222" spans="1:20" x14ac:dyDescent="0.25">
      <c r="A222" s="11"/>
      <c r="B222" s="12">
        <v>3</v>
      </c>
      <c r="C222" s="13">
        <v>0.2</v>
      </c>
      <c r="D222" s="13">
        <v>0.8</v>
      </c>
      <c r="E222" s="13">
        <v>0.2</v>
      </c>
      <c r="F222" s="13">
        <v>0.8</v>
      </c>
      <c r="G222" s="13">
        <v>0</v>
      </c>
      <c r="H222" s="13">
        <v>0</v>
      </c>
      <c r="I222" s="13">
        <v>1</v>
      </c>
      <c r="J222" s="13">
        <v>1</v>
      </c>
      <c r="K222" s="13">
        <v>0.5</v>
      </c>
      <c r="L222" s="13">
        <v>0.75</v>
      </c>
      <c r="M222" s="26">
        <f t="shared" si="226"/>
        <v>3.25</v>
      </c>
      <c r="O222" s="9">
        <f t="shared" si="227"/>
        <v>0</v>
      </c>
      <c r="P222" s="9">
        <f t="shared" si="228"/>
        <v>0</v>
      </c>
      <c r="Q222" s="9">
        <f t="shared" si="229"/>
        <v>30.76923076923077</v>
      </c>
      <c r="R222" s="9">
        <f t="shared" si="230"/>
        <v>30.76923076923077</v>
      </c>
      <c r="S222" s="9">
        <f t="shared" si="231"/>
        <v>15.384615384615385</v>
      </c>
      <c r="T222" s="9">
        <f t="shared" si="232"/>
        <v>23.076923076923077</v>
      </c>
    </row>
    <row r="223" spans="1:20" x14ac:dyDescent="0.25">
      <c r="A223" s="15"/>
      <c r="B223" s="16"/>
      <c r="C223" s="17">
        <f t="shared" ref="C223:F223" si="245">AVERAGE(C220:C222)</f>
        <v>0.10000000000000002</v>
      </c>
      <c r="D223" s="17">
        <f t="shared" si="245"/>
        <v>0.9</v>
      </c>
      <c r="E223" s="17">
        <f t="shared" si="245"/>
        <v>0.10000000000000002</v>
      </c>
      <c r="F223" s="17">
        <f t="shared" si="245"/>
        <v>0.9</v>
      </c>
      <c r="G223" s="17"/>
      <c r="H223" s="17"/>
      <c r="I223" s="17"/>
      <c r="J223" s="17"/>
      <c r="K223" s="17"/>
      <c r="L223" s="17"/>
      <c r="M223" s="26">
        <f t="shared" si="226"/>
        <v>0</v>
      </c>
      <c r="O223" s="18">
        <f>AVERAGE(O220:O222)</f>
        <v>0</v>
      </c>
      <c r="P223" s="18">
        <f t="shared" ref="P223:T223" si="246">AVERAGE(P220:P222)</f>
        <v>0</v>
      </c>
      <c r="Q223" s="18">
        <f t="shared" si="246"/>
        <v>15.384615384615385</v>
      </c>
      <c r="R223" s="18">
        <f t="shared" si="246"/>
        <v>38.974358974358978</v>
      </c>
      <c r="S223" s="18">
        <f t="shared" si="246"/>
        <v>20.256410256410259</v>
      </c>
      <c r="T223" s="18">
        <f t="shared" si="246"/>
        <v>25.384615384615387</v>
      </c>
    </row>
    <row r="224" spans="1:20" x14ac:dyDescent="0.25">
      <c r="A224" s="11" t="s">
        <v>64</v>
      </c>
      <c r="B224" s="12">
        <v>1</v>
      </c>
      <c r="C224" s="13">
        <v>0.4</v>
      </c>
      <c r="D224" s="13">
        <v>0.6</v>
      </c>
      <c r="E224" s="13">
        <v>0.1</v>
      </c>
      <c r="F224" s="13">
        <v>0.9</v>
      </c>
      <c r="G224" s="13">
        <v>0</v>
      </c>
      <c r="H224" s="13">
        <v>1</v>
      </c>
      <c r="I224" s="13">
        <v>0.33</v>
      </c>
      <c r="J224" s="13">
        <v>0.25</v>
      </c>
      <c r="K224" s="13">
        <v>0.2</v>
      </c>
      <c r="L224" s="13">
        <v>0.5</v>
      </c>
      <c r="M224" s="26">
        <f t="shared" si="226"/>
        <v>2.2800000000000002</v>
      </c>
      <c r="O224" s="9">
        <f t="shared" si="227"/>
        <v>0</v>
      </c>
      <c r="P224" s="9">
        <f t="shared" si="228"/>
        <v>43.859649122807014</v>
      </c>
      <c r="Q224" s="9">
        <f t="shared" si="229"/>
        <v>14.473684210526315</v>
      </c>
      <c r="R224" s="9">
        <f t="shared" si="230"/>
        <v>10.964912280701753</v>
      </c>
      <c r="S224" s="9">
        <f t="shared" si="231"/>
        <v>8.7719298245614024</v>
      </c>
      <c r="T224" s="9">
        <f t="shared" si="232"/>
        <v>21.929824561403507</v>
      </c>
    </row>
    <row r="225" spans="1:20" x14ac:dyDescent="0.25">
      <c r="A225" s="11"/>
      <c r="B225" s="12">
        <v>2</v>
      </c>
      <c r="C225" s="13">
        <v>0.2</v>
      </c>
      <c r="D225" s="13">
        <v>0.8</v>
      </c>
      <c r="E225" s="13">
        <v>0.2</v>
      </c>
      <c r="F225" s="13">
        <v>0.8</v>
      </c>
      <c r="G225" s="13">
        <v>0</v>
      </c>
      <c r="H225" s="13">
        <v>1</v>
      </c>
      <c r="I225" s="13">
        <v>1</v>
      </c>
      <c r="J225" s="13">
        <v>0.75</v>
      </c>
      <c r="K225" s="13">
        <v>0.25</v>
      </c>
      <c r="L225" s="13">
        <v>0.5</v>
      </c>
      <c r="M225" s="26">
        <f t="shared" si="226"/>
        <v>3.5</v>
      </c>
      <c r="O225" s="9">
        <f t="shared" si="227"/>
        <v>0</v>
      </c>
      <c r="P225" s="9">
        <f t="shared" si="228"/>
        <v>28.571428571428573</v>
      </c>
      <c r="Q225" s="9">
        <f t="shared" si="229"/>
        <v>28.571428571428573</v>
      </c>
      <c r="R225" s="9">
        <f t="shared" si="230"/>
        <v>21.428571428571427</v>
      </c>
      <c r="S225" s="9">
        <f t="shared" si="231"/>
        <v>7.1428571428571432</v>
      </c>
      <c r="T225" s="9">
        <f t="shared" si="232"/>
        <v>14.285714285714286</v>
      </c>
    </row>
    <row r="226" spans="1:20" x14ac:dyDescent="0.25">
      <c r="A226" s="11"/>
      <c r="B226" s="12">
        <v>3</v>
      </c>
      <c r="C226" s="13">
        <v>0.05</v>
      </c>
      <c r="D226" s="13">
        <v>0.95</v>
      </c>
      <c r="E226" s="13">
        <v>0.05</v>
      </c>
      <c r="F226" s="13">
        <v>0.95</v>
      </c>
      <c r="G226" s="13">
        <v>0</v>
      </c>
      <c r="H226" s="13">
        <v>1</v>
      </c>
      <c r="I226" s="13">
        <v>0.5</v>
      </c>
      <c r="J226" s="13">
        <v>0.75</v>
      </c>
      <c r="K226" s="13">
        <v>0.25</v>
      </c>
      <c r="L226" s="13">
        <v>0.25</v>
      </c>
      <c r="M226" s="26">
        <f t="shared" si="226"/>
        <v>2.75</v>
      </c>
      <c r="O226" s="9">
        <f t="shared" si="227"/>
        <v>0</v>
      </c>
      <c r="P226" s="9">
        <f t="shared" si="228"/>
        <v>36.363636363636367</v>
      </c>
      <c r="Q226" s="9">
        <f t="shared" si="229"/>
        <v>18.181818181818183</v>
      </c>
      <c r="R226" s="9">
        <f t="shared" si="230"/>
        <v>27.272727272727273</v>
      </c>
      <c r="S226" s="9">
        <f t="shared" si="231"/>
        <v>9.0909090909090917</v>
      </c>
      <c r="T226" s="9">
        <f t="shared" si="232"/>
        <v>9.0909090909090917</v>
      </c>
    </row>
    <row r="227" spans="1:20" x14ac:dyDescent="0.25">
      <c r="A227" s="15"/>
      <c r="B227" s="16"/>
      <c r="C227" s="17">
        <f t="shared" ref="C227:F227" si="247">AVERAGE(C224:C226)</f>
        <v>0.2166666666666667</v>
      </c>
      <c r="D227" s="17">
        <f t="shared" si="247"/>
        <v>0.78333333333333321</v>
      </c>
      <c r="E227" s="17">
        <f t="shared" si="247"/>
        <v>0.11666666666666668</v>
      </c>
      <c r="F227" s="17">
        <f t="shared" si="247"/>
        <v>0.88333333333333341</v>
      </c>
      <c r="G227" s="17"/>
      <c r="H227" s="17"/>
      <c r="I227" s="17"/>
      <c r="J227" s="17"/>
      <c r="K227" s="17"/>
      <c r="L227" s="17"/>
      <c r="M227" s="26">
        <f t="shared" si="226"/>
        <v>0</v>
      </c>
      <c r="O227" s="18">
        <f>AVERAGE(O224:O226)</f>
        <v>0</v>
      </c>
      <c r="P227" s="18">
        <f t="shared" ref="P227:T227" si="248">AVERAGE(P224:P226)</f>
        <v>36.264904685957312</v>
      </c>
      <c r="Q227" s="18">
        <f t="shared" si="248"/>
        <v>20.408976987924358</v>
      </c>
      <c r="R227" s="18">
        <f t="shared" si="248"/>
        <v>19.888736994000151</v>
      </c>
      <c r="S227" s="18">
        <f t="shared" si="248"/>
        <v>8.3352320194425449</v>
      </c>
      <c r="T227" s="18">
        <f t="shared" si="248"/>
        <v>15.102149312675628</v>
      </c>
    </row>
    <row r="228" spans="1:20" x14ac:dyDescent="0.25">
      <c r="A228" s="11" t="s">
        <v>65</v>
      </c>
      <c r="B228" s="12">
        <v>1</v>
      </c>
      <c r="C228" s="13">
        <v>0.1</v>
      </c>
      <c r="D228" s="13">
        <v>0.9</v>
      </c>
      <c r="E228" s="13">
        <v>0.3</v>
      </c>
      <c r="F228" s="13">
        <v>0.7</v>
      </c>
      <c r="G228" s="13">
        <v>0</v>
      </c>
      <c r="H228" s="13">
        <v>0</v>
      </c>
      <c r="I228" s="13">
        <v>1</v>
      </c>
      <c r="J228" s="13">
        <v>1</v>
      </c>
      <c r="K228" s="13">
        <v>0.5</v>
      </c>
      <c r="L228" s="13">
        <v>0.5</v>
      </c>
      <c r="M228" s="26">
        <f t="shared" si="226"/>
        <v>3</v>
      </c>
      <c r="O228" s="9">
        <f t="shared" si="227"/>
        <v>0</v>
      </c>
      <c r="P228" s="9">
        <f t="shared" si="228"/>
        <v>0</v>
      </c>
      <c r="Q228" s="9">
        <f t="shared" si="229"/>
        <v>33.333333333333336</v>
      </c>
      <c r="R228" s="9">
        <f t="shared" si="230"/>
        <v>33.333333333333336</v>
      </c>
      <c r="S228" s="9">
        <f t="shared" si="231"/>
        <v>16.666666666666668</v>
      </c>
      <c r="T228" s="9">
        <f t="shared" si="232"/>
        <v>16.666666666666668</v>
      </c>
    </row>
    <row r="229" spans="1:20" x14ac:dyDescent="0.25">
      <c r="A229" s="11"/>
      <c r="B229" s="12">
        <v>2</v>
      </c>
      <c r="C229" s="13">
        <v>0.3</v>
      </c>
      <c r="D229" s="13">
        <v>0.7</v>
      </c>
      <c r="E229" s="13">
        <v>0.2</v>
      </c>
      <c r="F229" s="13">
        <v>0.8</v>
      </c>
      <c r="G229" s="13">
        <v>0</v>
      </c>
      <c r="H229" s="13">
        <v>0</v>
      </c>
      <c r="I229" s="13">
        <v>1</v>
      </c>
      <c r="J229" s="13">
        <v>0.75</v>
      </c>
      <c r="K229" s="13">
        <v>0.25</v>
      </c>
      <c r="L229" s="13">
        <v>0.5</v>
      </c>
      <c r="M229" s="26">
        <f t="shared" si="226"/>
        <v>2.5</v>
      </c>
      <c r="O229" s="9">
        <f t="shared" si="227"/>
        <v>0</v>
      </c>
      <c r="P229" s="9">
        <f t="shared" si="228"/>
        <v>0</v>
      </c>
      <c r="Q229" s="9">
        <f t="shared" si="229"/>
        <v>40</v>
      </c>
      <c r="R229" s="9">
        <f t="shared" si="230"/>
        <v>30</v>
      </c>
      <c r="S229" s="9">
        <f t="shared" si="231"/>
        <v>10</v>
      </c>
      <c r="T229" s="9">
        <f t="shared" si="232"/>
        <v>20</v>
      </c>
    </row>
    <row r="230" spans="1:20" x14ac:dyDescent="0.25">
      <c r="A230" s="11"/>
      <c r="B230" s="12">
        <v>3</v>
      </c>
      <c r="C230" s="13">
        <v>0.1</v>
      </c>
      <c r="D230" s="13">
        <v>0.9</v>
      </c>
      <c r="E230" s="13">
        <v>0.2</v>
      </c>
      <c r="F230" s="13">
        <v>0.8</v>
      </c>
      <c r="G230" s="13">
        <v>0</v>
      </c>
      <c r="H230" s="13">
        <v>1</v>
      </c>
      <c r="I230" s="13">
        <v>0.75</v>
      </c>
      <c r="J230" s="13">
        <v>0.5</v>
      </c>
      <c r="K230" s="13">
        <v>0.2</v>
      </c>
      <c r="L230" s="13">
        <v>0.2</v>
      </c>
      <c r="M230" s="26">
        <f t="shared" si="226"/>
        <v>2.6500000000000004</v>
      </c>
      <c r="O230" s="9">
        <f t="shared" si="227"/>
        <v>0</v>
      </c>
      <c r="P230" s="9">
        <f t="shared" si="228"/>
        <v>37.735849056603769</v>
      </c>
      <c r="Q230" s="9">
        <f t="shared" si="229"/>
        <v>28.301886792452827</v>
      </c>
      <c r="R230" s="9">
        <f t="shared" si="230"/>
        <v>18.867924528301884</v>
      </c>
      <c r="S230" s="9">
        <f t="shared" si="231"/>
        <v>7.5471698113207539</v>
      </c>
      <c r="T230" s="9">
        <f t="shared" si="232"/>
        <v>7.5471698113207539</v>
      </c>
    </row>
    <row r="231" spans="1:20" x14ac:dyDescent="0.25">
      <c r="A231" s="15"/>
      <c r="B231" s="16"/>
      <c r="C231" s="17">
        <f t="shared" ref="C231:F231" si="249">AVERAGE(C228:C230)</f>
        <v>0.16666666666666666</v>
      </c>
      <c r="D231" s="17">
        <f t="shared" si="249"/>
        <v>0.83333333333333337</v>
      </c>
      <c r="E231" s="17">
        <f t="shared" si="249"/>
        <v>0.23333333333333331</v>
      </c>
      <c r="F231" s="17">
        <f t="shared" si="249"/>
        <v>0.76666666666666661</v>
      </c>
      <c r="G231" s="17"/>
      <c r="H231" s="17"/>
      <c r="I231" s="17"/>
      <c r="J231" s="17"/>
      <c r="K231" s="17"/>
      <c r="L231" s="17"/>
      <c r="M231" s="26">
        <f t="shared" si="226"/>
        <v>0</v>
      </c>
      <c r="O231" s="18">
        <f>AVERAGE(O228:O230)</f>
        <v>0</v>
      </c>
      <c r="P231" s="18">
        <f t="shared" ref="P231:T231" si="250">AVERAGE(P228:P230)</f>
        <v>12.578616352201257</v>
      </c>
      <c r="Q231" s="18">
        <f t="shared" si="250"/>
        <v>33.878406708595385</v>
      </c>
      <c r="R231" s="18">
        <f t="shared" si="250"/>
        <v>27.400419287211736</v>
      </c>
      <c r="S231" s="18">
        <f t="shared" si="250"/>
        <v>11.40461215932914</v>
      </c>
      <c r="T231" s="18">
        <f t="shared" si="250"/>
        <v>14.737945492662476</v>
      </c>
    </row>
    <row r="232" spans="1:20" x14ac:dyDescent="0.25">
      <c r="A232" s="11" t="s">
        <v>66</v>
      </c>
      <c r="B232" s="12">
        <v>1</v>
      </c>
      <c r="C232" s="13">
        <v>0.2</v>
      </c>
      <c r="D232" s="13">
        <v>0.8</v>
      </c>
      <c r="E232" s="13">
        <v>0.05</v>
      </c>
      <c r="F232" s="13">
        <v>0.95</v>
      </c>
      <c r="G232" s="13">
        <v>0</v>
      </c>
      <c r="H232" s="13">
        <v>0</v>
      </c>
      <c r="I232" s="13">
        <v>1</v>
      </c>
      <c r="J232" s="13">
        <v>0.75</v>
      </c>
      <c r="K232" s="13">
        <v>1</v>
      </c>
      <c r="L232" s="13">
        <v>1</v>
      </c>
      <c r="M232" s="26">
        <f t="shared" si="226"/>
        <v>3.75</v>
      </c>
      <c r="O232" s="9">
        <f t="shared" si="227"/>
        <v>0</v>
      </c>
      <c r="P232" s="9">
        <f t="shared" si="228"/>
        <v>0</v>
      </c>
      <c r="Q232" s="9">
        <f t="shared" si="229"/>
        <v>26.666666666666668</v>
      </c>
      <c r="R232" s="9">
        <f t="shared" si="230"/>
        <v>20</v>
      </c>
      <c r="S232" s="9">
        <f t="shared" si="231"/>
        <v>26.666666666666668</v>
      </c>
      <c r="T232" s="9">
        <f t="shared" si="232"/>
        <v>26.666666666666668</v>
      </c>
    </row>
    <row r="233" spans="1:20" x14ac:dyDescent="0.25">
      <c r="A233" s="11"/>
      <c r="B233" s="12">
        <v>2</v>
      </c>
      <c r="C233" s="13">
        <v>0.1</v>
      </c>
      <c r="D233" s="13">
        <v>0.9</v>
      </c>
      <c r="E233" s="13">
        <v>0.05</v>
      </c>
      <c r="F233" s="13">
        <v>0.95</v>
      </c>
      <c r="G233" s="13">
        <v>0</v>
      </c>
      <c r="H233" s="13">
        <v>1</v>
      </c>
      <c r="I233" s="13">
        <v>0.75</v>
      </c>
      <c r="J233" s="13">
        <v>0.5</v>
      </c>
      <c r="K233" s="13">
        <v>0.5</v>
      </c>
      <c r="L233" s="13">
        <v>1</v>
      </c>
      <c r="M233" s="26">
        <f t="shared" si="226"/>
        <v>3.75</v>
      </c>
      <c r="O233" s="9">
        <f t="shared" si="227"/>
        <v>0</v>
      </c>
      <c r="P233" s="9">
        <f t="shared" si="228"/>
        <v>26.666666666666668</v>
      </c>
      <c r="Q233" s="9">
        <f t="shared" si="229"/>
        <v>20</v>
      </c>
      <c r="R233" s="9">
        <f t="shared" si="230"/>
        <v>13.333333333333334</v>
      </c>
      <c r="S233" s="9">
        <f t="shared" si="231"/>
        <v>13.333333333333334</v>
      </c>
      <c r="T233" s="9">
        <f t="shared" si="232"/>
        <v>26.666666666666668</v>
      </c>
    </row>
    <row r="234" spans="1:20" x14ac:dyDescent="0.25">
      <c r="A234" s="11"/>
      <c r="B234" s="12">
        <v>3</v>
      </c>
      <c r="C234" s="13">
        <v>0.1</v>
      </c>
      <c r="D234" s="13">
        <v>0.9</v>
      </c>
      <c r="E234" s="13">
        <v>0.2</v>
      </c>
      <c r="F234" s="13">
        <v>0.8</v>
      </c>
      <c r="G234" s="13">
        <v>0</v>
      </c>
      <c r="H234" s="13">
        <v>0</v>
      </c>
      <c r="I234" s="13">
        <v>1</v>
      </c>
      <c r="J234" s="13">
        <v>2</v>
      </c>
      <c r="K234" s="13">
        <v>1.5</v>
      </c>
      <c r="L234" s="13">
        <v>1.5</v>
      </c>
      <c r="M234" s="26">
        <f t="shared" si="226"/>
        <v>6</v>
      </c>
      <c r="O234" s="9">
        <f t="shared" si="227"/>
        <v>0</v>
      </c>
      <c r="P234" s="9">
        <f t="shared" si="228"/>
        <v>0</v>
      </c>
      <c r="Q234" s="9">
        <f t="shared" si="229"/>
        <v>16.666666666666668</v>
      </c>
      <c r="R234" s="9">
        <f t="shared" si="230"/>
        <v>33.333333333333336</v>
      </c>
      <c r="S234" s="9">
        <f t="shared" si="231"/>
        <v>25</v>
      </c>
      <c r="T234" s="9">
        <f t="shared" si="232"/>
        <v>25</v>
      </c>
    </row>
    <row r="235" spans="1:20" x14ac:dyDescent="0.25">
      <c r="A235" s="15"/>
      <c r="B235" s="16"/>
      <c r="C235" s="17">
        <f t="shared" ref="C235:F235" si="251">AVERAGE(C232:C234)</f>
        <v>0.13333333333333333</v>
      </c>
      <c r="D235" s="17">
        <f t="shared" si="251"/>
        <v>0.8666666666666667</v>
      </c>
      <c r="E235" s="17">
        <f t="shared" si="251"/>
        <v>0.10000000000000002</v>
      </c>
      <c r="F235" s="17">
        <f t="shared" si="251"/>
        <v>0.9</v>
      </c>
      <c r="G235" s="17"/>
      <c r="H235" s="17"/>
      <c r="I235" s="17"/>
      <c r="J235" s="17"/>
      <c r="K235" s="17"/>
      <c r="L235" s="17"/>
      <c r="M235" s="26">
        <f t="shared" si="226"/>
        <v>0</v>
      </c>
      <c r="O235" s="18">
        <f>AVERAGE(O232:O234)</f>
        <v>0</v>
      </c>
      <c r="P235" s="18">
        <f t="shared" ref="P235:T235" si="252">AVERAGE(P232:P234)</f>
        <v>8.8888888888888893</v>
      </c>
      <c r="Q235" s="18">
        <f t="shared" si="252"/>
        <v>21.111111111111114</v>
      </c>
      <c r="R235" s="18">
        <f t="shared" si="252"/>
        <v>22.222222222222225</v>
      </c>
      <c r="S235" s="18">
        <f t="shared" si="252"/>
        <v>21.666666666666668</v>
      </c>
      <c r="T235" s="18">
        <f t="shared" si="252"/>
        <v>26.111111111111114</v>
      </c>
    </row>
    <row r="236" spans="1:20" x14ac:dyDescent="0.25">
      <c r="A236" s="11" t="s">
        <v>100</v>
      </c>
      <c r="B236" s="12">
        <v>1</v>
      </c>
      <c r="C236" s="13">
        <v>0.2</v>
      </c>
      <c r="D236" s="13">
        <v>0.8</v>
      </c>
      <c r="E236" s="13">
        <v>0.05</v>
      </c>
      <c r="F236" s="13">
        <v>0.95</v>
      </c>
      <c r="G236" s="13">
        <v>0</v>
      </c>
      <c r="H236" s="13">
        <v>0</v>
      </c>
      <c r="I236" s="13">
        <v>1</v>
      </c>
      <c r="J236" s="13">
        <v>1.25</v>
      </c>
      <c r="K236" s="13">
        <v>0.75</v>
      </c>
      <c r="L236" s="13">
        <v>1</v>
      </c>
      <c r="M236" s="26">
        <f t="shared" si="226"/>
        <v>4</v>
      </c>
      <c r="O236" s="9">
        <f t="shared" si="227"/>
        <v>0</v>
      </c>
      <c r="P236" s="9">
        <f t="shared" si="228"/>
        <v>0</v>
      </c>
      <c r="Q236" s="9">
        <f t="shared" si="229"/>
        <v>25</v>
      </c>
      <c r="R236" s="9">
        <f t="shared" si="230"/>
        <v>31.25</v>
      </c>
      <c r="S236" s="9">
        <f t="shared" si="231"/>
        <v>18.75</v>
      </c>
      <c r="T236" s="9">
        <f t="shared" si="232"/>
        <v>25</v>
      </c>
    </row>
    <row r="237" spans="1:20" x14ac:dyDescent="0.25">
      <c r="A237" s="11"/>
      <c r="B237" s="12">
        <v>2</v>
      </c>
      <c r="C237" s="13">
        <v>0.1</v>
      </c>
      <c r="D237" s="13">
        <v>0.9</v>
      </c>
      <c r="E237" s="13">
        <v>0.1</v>
      </c>
      <c r="F237" s="13">
        <v>0.9</v>
      </c>
      <c r="G237" s="13">
        <v>0</v>
      </c>
      <c r="H237" s="13">
        <v>0</v>
      </c>
      <c r="I237" s="13">
        <v>1</v>
      </c>
      <c r="J237" s="13">
        <v>1</v>
      </c>
      <c r="K237" s="13">
        <v>0.5</v>
      </c>
      <c r="L237" s="13">
        <v>1</v>
      </c>
      <c r="M237" s="26">
        <f t="shared" si="226"/>
        <v>3.5</v>
      </c>
      <c r="O237" s="9">
        <f t="shared" si="227"/>
        <v>0</v>
      </c>
      <c r="P237" s="9">
        <f t="shared" si="228"/>
        <v>0</v>
      </c>
      <c r="Q237" s="9">
        <f t="shared" si="229"/>
        <v>28.571428571428573</v>
      </c>
      <c r="R237" s="9">
        <f t="shared" si="230"/>
        <v>28.571428571428573</v>
      </c>
      <c r="S237" s="9">
        <f t="shared" si="231"/>
        <v>14.285714285714286</v>
      </c>
      <c r="T237" s="9">
        <f t="shared" si="232"/>
        <v>28.571428571428573</v>
      </c>
    </row>
    <row r="238" spans="1:20" x14ac:dyDescent="0.25">
      <c r="A238" s="11"/>
      <c r="B238" s="12">
        <v>3</v>
      </c>
      <c r="C238" s="13">
        <v>0.1</v>
      </c>
      <c r="D238" s="13">
        <v>0.9</v>
      </c>
      <c r="E238" s="13">
        <v>0.5</v>
      </c>
      <c r="F238" s="13">
        <v>0.5</v>
      </c>
      <c r="G238" s="13">
        <v>0</v>
      </c>
      <c r="H238" s="13">
        <v>0</v>
      </c>
      <c r="I238" s="13">
        <v>1</v>
      </c>
      <c r="J238" s="13">
        <v>1.25</v>
      </c>
      <c r="K238" s="13">
        <v>0.66</v>
      </c>
      <c r="L238" s="13">
        <v>0.66</v>
      </c>
      <c r="M238" s="26">
        <f t="shared" si="226"/>
        <v>3.5700000000000003</v>
      </c>
      <c r="O238" s="9">
        <f t="shared" si="227"/>
        <v>0</v>
      </c>
      <c r="P238" s="9">
        <f t="shared" si="228"/>
        <v>0</v>
      </c>
      <c r="Q238" s="9">
        <f t="shared" si="229"/>
        <v>28.011204481792713</v>
      </c>
      <c r="R238" s="9">
        <f t="shared" si="230"/>
        <v>35.014005602240893</v>
      </c>
      <c r="S238" s="9">
        <f t="shared" si="231"/>
        <v>18.487394957983192</v>
      </c>
      <c r="T238" s="9">
        <f t="shared" si="232"/>
        <v>18.487394957983192</v>
      </c>
    </row>
    <row r="239" spans="1:20" x14ac:dyDescent="0.25">
      <c r="A239" s="15"/>
      <c r="B239" s="16"/>
      <c r="C239" s="17">
        <f t="shared" ref="C239:F239" si="253">AVERAGE(C236:C238)</f>
        <v>0.13333333333333333</v>
      </c>
      <c r="D239" s="17">
        <f t="shared" si="253"/>
        <v>0.8666666666666667</v>
      </c>
      <c r="E239" s="17">
        <f t="shared" si="253"/>
        <v>0.21666666666666667</v>
      </c>
      <c r="F239" s="17">
        <f t="shared" si="253"/>
        <v>0.78333333333333333</v>
      </c>
      <c r="G239" s="17"/>
      <c r="H239" s="17"/>
      <c r="I239" s="17"/>
      <c r="J239" s="17"/>
      <c r="K239" s="17"/>
      <c r="L239" s="17"/>
      <c r="M239" s="26">
        <f t="shared" si="226"/>
        <v>0</v>
      </c>
      <c r="O239" s="18">
        <f>AVERAGE(O236:O238)</f>
        <v>0</v>
      </c>
      <c r="P239" s="18">
        <f t="shared" ref="P239:T239" si="254">AVERAGE(P236:P238)</f>
        <v>0</v>
      </c>
      <c r="Q239" s="18">
        <f t="shared" si="254"/>
        <v>27.194211017740429</v>
      </c>
      <c r="R239" s="18">
        <f t="shared" si="254"/>
        <v>31.611811391223153</v>
      </c>
      <c r="S239" s="18">
        <f t="shared" si="254"/>
        <v>17.17436974789916</v>
      </c>
      <c r="T239" s="18">
        <f t="shared" si="254"/>
        <v>24.019607843137255</v>
      </c>
    </row>
    <row r="240" spans="1:20" x14ac:dyDescent="0.25">
      <c r="A240" s="11" t="s">
        <v>101</v>
      </c>
      <c r="B240" s="12">
        <v>1</v>
      </c>
      <c r="C240" s="13">
        <v>0.3</v>
      </c>
      <c r="D240" s="13">
        <v>0.7</v>
      </c>
      <c r="E240" s="13">
        <v>0.05</v>
      </c>
      <c r="F240" s="13">
        <v>0.95</v>
      </c>
      <c r="G240" s="13">
        <v>0</v>
      </c>
      <c r="H240" s="13">
        <v>0</v>
      </c>
      <c r="I240" s="13">
        <v>1</v>
      </c>
      <c r="J240" s="13">
        <v>0.33</v>
      </c>
      <c r="K240" s="13">
        <v>0.5</v>
      </c>
      <c r="L240" s="13">
        <v>0.5</v>
      </c>
      <c r="M240" s="26">
        <f t="shared" si="226"/>
        <v>2.33</v>
      </c>
      <c r="O240" s="9">
        <f t="shared" si="227"/>
        <v>0</v>
      </c>
      <c r="P240" s="9">
        <f t="shared" si="228"/>
        <v>0</v>
      </c>
      <c r="Q240" s="9">
        <f t="shared" si="229"/>
        <v>42.918454935622314</v>
      </c>
      <c r="R240" s="9">
        <f t="shared" si="230"/>
        <v>14.163090128755364</v>
      </c>
      <c r="S240" s="9">
        <f t="shared" si="231"/>
        <v>21.459227467811157</v>
      </c>
      <c r="T240" s="9">
        <f t="shared" si="232"/>
        <v>21.459227467811157</v>
      </c>
    </row>
    <row r="241" spans="1:20" x14ac:dyDescent="0.25">
      <c r="A241" s="11"/>
      <c r="B241" s="12">
        <v>2</v>
      </c>
      <c r="C241" s="13">
        <v>0.1</v>
      </c>
      <c r="D241" s="13">
        <v>0.9</v>
      </c>
      <c r="E241" s="13">
        <v>0.1</v>
      </c>
      <c r="F241" s="13">
        <v>0.9</v>
      </c>
      <c r="G241" s="13">
        <v>0</v>
      </c>
      <c r="H241" s="13">
        <v>0</v>
      </c>
      <c r="I241" s="13">
        <v>1</v>
      </c>
      <c r="J241" s="13">
        <v>1.25</v>
      </c>
      <c r="K241" s="13">
        <v>0.5</v>
      </c>
      <c r="L241" s="13">
        <v>0.5</v>
      </c>
      <c r="M241" s="26">
        <f t="shared" si="226"/>
        <v>3.25</v>
      </c>
      <c r="O241" s="9">
        <f t="shared" si="227"/>
        <v>0</v>
      </c>
      <c r="P241" s="9">
        <f t="shared" si="228"/>
        <v>0</v>
      </c>
      <c r="Q241" s="9">
        <f t="shared" si="229"/>
        <v>30.76923076923077</v>
      </c>
      <c r="R241" s="9">
        <f t="shared" si="230"/>
        <v>38.46153846153846</v>
      </c>
      <c r="S241" s="9">
        <f t="shared" si="231"/>
        <v>15.384615384615385</v>
      </c>
      <c r="T241" s="9">
        <f t="shared" si="232"/>
        <v>15.384615384615385</v>
      </c>
    </row>
    <row r="242" spans="1:20" x14ac:dyDescent="0.25">
      <c r="A242" s="11"/>
      <c r="B242" s="12">
        <v>3</v>
      </c>
      <c r="C242" s="13">
        <v>0.1</v>
      </c>
      <c r="D242" s="13">
        <v>0.9</v>
      </c>
      <c r="E242" s="13">
        <v>0.05</v>
      </c>
      <c r="F242" s="13">
        <v>0.95</v>
      </c>
      <c r="G242" s="13">
        <v>0</v>
      </c>
      <c r="H242" s="13">
        <v>0</v>
      </c>
      <c r="I242" s="13">
        <v>1</v>
      </c>
      <c r="J242" s="13">
        <v>1</v>
      </c>
      <c r="K242" s="13">
        <v>0.5</v>
      </c>
      <c r="L242" s="13">
        <v>1</v>
      </c>
      <c r="M242" s="26">
        <f t="shared" si="226"/>
        <v>3.5</v>
      </c>
      <c r="O242" s="9">
        <f t="shared" si="227"/>
        <v>0</v>
      </c>
      <c r="P242" s="9">
        <f t="shared" si="228"/>
        <v>0</v>
      </c>
      <c r="Q242" s="9">
        <f t="shared" si="229"/>
        <v>28.571428571428573</v>
      </c>
      <c r="R242" s="9">
        <f t="shared" si="230"/>
        <v>28.571428571428573</v>
      </c>
      <c r="S242" s="9">
        <f t="shared" si="231"/>
        <v>14.285714285714286</v>
      </c>
      <c r="T242" s="9">
        <f t="shared" si="232"/>
        <v>28.571428571428573</v>
      </c>
    </row>
    <row r="243" spans="1:20" x14ac:dyDescent="0.25">
      <c r="A243" s="15"/>
      <c r="B243" s="16"/>
      <c r="C243" s="17">
        <f t="shared" ref="C243:F243" si="255">AVERAGE(C240:C242)</f>
        <v>0.16666666666666666</v>
      </c>
      <c r="D243" s="17">
        <f t="shared" si="255"/>
        <v>0.83333333333333337</v>
      </c>
      <c r="E243" s="17">
        <f t="shared" si="255"/>
        <v>6.6666666666666666E-2</v>
      </c>
      <c r="F243" s="17">
        <f t="shared" si="255"/>
        <v>0.93333333333333324</v>
      </c>
      <c r="G243" s="17"/>
      <c r="H243" s="17"/>
      <c r="I243" s="17"/>
      <c r="J243" s="17"/>
      <c r="K243" s="17"/>
      <c r="L243" s="17"/>
      <c r="M243" s="26">
        <f t="shared" si="226"/>
        <v>0</v>
      </c>
      <c r="O243" s="18">
        <f>AVERAGE(O240:O242)</f>
        <v>0</v>
      </c>
      <c r="P243" s="18">
        <f t="shared" ref="P243:T243" si="256">AVERAGE(P240:P242)</f>
        <v>0</v>
      </c>
      <c r="Q243" s="18">
        <f t="shared" si="256"/>
        <v>34.086371425427217</v>
      </c>
      <c r="R243" s="18">
        <f t="shared" si="256"/>
        <v>27.065352387240797</v>
      </c>
      <c r="S243" s="18">
        <f t="shared" si="256"/>
        <v>17.043185712713608</v>
      </c>
      <c r="T243" s="18">
        <f t="shared" si="256"/>
        <v>21.805090474618371</v>
      </c>
    </row>
    <row r="244" spans="1:20" x14ac:dyDescent="0.25">
      <c r="A244" s="11" t="s">
        <v>102</v>
      </c>
      <c r="B244" s="12">
        <v>1</v>
      </c>
      <c r="C244" s="13">
        <v>0.4</v>
      </c>
      <c r="D244" s="13">
        <v>0.6</v>
      </c>
      <c r="E244" s="13">
        <v>0.05</v>
      </c>
      <c r="F244" s="13">
        <v>0.95</v>
      </c>
      <c r="G244" s="13">
        <v>0</v>
      </c>
      <c r="H244" s="13">
        <v>1</v>
      </c>
      <c r="I244" s="13">
        <v>0.33</v>
      </c>
      <c r="J244" s="13">
        <v>0.33</v>
      </c>
      <c r="K244" s="13">
        <v>0.25</v>
      </c>
      <c r="L244" s="13">
        <v>0.33</v>
      </c>
      <c r="M244" s="26">
        <f t="shared" si="226"/>
        <v>2.2400000000000002</v>
      </c>
      <c r="O244" s="9">
        <f t="shared" si="227"/>
        <v>0</v>
      </c>
      <c r="P244" s="9">
        <f t="shared" si="228"/>
        <v>44.642857142857139</v>
      </c>
      <c r="Q244" s="9">
        <f t="shared" si="229"/>
        <v>14.732142857142856</v>
      </c>
      <c r="R244" s="9">
        <f t="shared" si="230"/>
        <v>14.732142857142856</v>
      </c>
      <c r="S244" s="9">
        <f t="shared" si="231"/>
        <v>11.160714285714285</v>
      </c>
      <c r="T244" s="9">
        <f t="shared" si="232"/>
        <v>14.732142857142856</v>
      </c>
    </row>
    <row r="245" spans="1:20" x14ac:dyDescent="0.25">
      <c r="A245" s="11"/>
      <c r="B245" s="12">
        <v>2</v>
      </c>
      <c r="C245" s="13">
        <v>0.2</v>
      </c>
      <c r="D245" s="13">
        <v>0.8</v>
      </c>
      <c r="E245" s="13">
        <v>0.05</v>
      </c>
      <c r="F245" s="13">
        <v>0.95</v>
      </c>
      <c r="G245" s="13">
        <v>0</v>
      </c>
      <c r="H245" s="13">
        <v>0</v>
      </c>
      <c r="I245" s="13">
        <v>1</v>
      </c>
      <c r="J245" s="13">
        <v>1</v>
      </c>
      <c r="K245" s="13">
        <v>1</v>
      </c>
      <c r="L245" s="13">
        <v>1.25</v>
      </c>
      <c r="M245" s="26">
        <f t="shared" si="226"/>
        <v>4.25</v>
      </c>
      <c r="O245" s="9">
        <f t="shared" si="227"/>
        <v>0</v>
      </c>
      <c r="P245" s="9">
        <f t="shared" si="228"/>
        <v>0</v>
      </c>
      <c r="Q245" s="9">
        <f t="shared" si="229"/>
        <v>23.529411764705884</v>
      </c>
      <c r="R245" s="9">
        <f t="shared" si="230"/>
        <v>23.529411764705884</v>
      </c>
      <c r="S245" s="9">
        <f t="shared" si="231"/>
        <v>23.529411764705884</v>
      </c>
      <c r="T245" s="9">
        <f t="shared" si="232"/>
        <v>29.411764705882351</v>
      </c>
    </row>
    <row r="246" spans="1:20" x14ac:dyDescent="0.25">
      <c r="A246" s="11"/>
      <c r="B246" s="12">
        <v>3</v>
      </c>
      <c r="C246" s="13">
        <v>0.1</v>
      </c>
      <c r="D246" s="13">
        <v>0.9</v>
      </c>
      <c r="E246" s="13">
        <v>0.1</v>
      </c>
      <c r="F246" s="13">
        <v>0.9</v>
      </c>
      <c r="G246" s="13">
        <v>0</v>
      </c>
      <c r="H246" s="13">
        <v>0</v>
      </c>
      <c r="I246" s="13">
        <v>1</v>
      </c>
      <c r="J246" s="13">
        <v>1</v>
      </c>
      <c r="K246" s="13">
        <v>1.25</v>
      </c>
      <c r="L246" s="13">
        <v>1.25</v>
      </c>
      <c r="M246" s="26">
        <f t="shared" si="226"/>
        <v>4.5</v>
      </c>
      <c r="O246" s="9">
        <f t="shared" si="227"/>
        <v>0</v>
      </c>
      <c r="P246" s="9">
        <f t="shared" si="228"/>
        <v>0</v>
      </c>
      <c r="Q246" s="9">
        <f t="shared" si="229"/>
        <v>22.222222222222221</v>
      </c>
      <c r="R246" s="9">
        <f t="shared" si="230"/>
        <v>22.222222222222221</v>
      </c>
      <c r="S246" s="9">
        <f t="shared" si="231"/>
        <v>27.777777777777779</v>
      </c>
      <c r="T246" s="9">
        <f t="shared" si="232"/>
        <v>27.777777777777779</v>
      </c>
    </row>
    <row r="247" spans="1:20" x14ac:dyDescent="0.25">
      <c r="A247" s="15"/>
      <c r="B247" s="16"/>
      <c r="C247" s="17">
        <f t="shared" ref="C247:F247" si="257">AVERAGE(C244:C246)</f>
        <v>0.23333333333333336</v>
      </c>
      <c r="D247" s="17">
        <f t="shared" si="257"/>
        <v>0.76666666666666661</v>
      </c>
      <c r="E247" s="17">
        <f t="shared" si="257"/>
        <v>6.6666666666666666E-2</v>
      </c>
      <c r="F247" s="17">
        <f t="shared" si="257"/>
        <v>0.93333333333333324</v>
      </c>
      <c r="G247" s="17"/>
      <c r="H247" s="17"/>
      <c r="I247" s="17"/>
      <c r="J247" s="17"/>
      <c r="K247" s="17"/>
      <c r="L247" s="17"/>
      <c r="M247" s="26">
        <f t="shared" si="226"/>
        <v>0</v>
      </c>
      <c r="O247" s="18">
        <f>AVERAGE(O244:O246)</f>
        <v>0</v>
      </c>
      <c r="P247" s="18">
        <f t="shared" ref="P247:T247" si="258">AVERAGE(P244:P246)</f>
        <v>14.88095238095238</v>
      </c>
      <c r="Q247" s="18">
        <f t="shared" si="258"/>
        <v>20.161258948023654</v>
      </c>
      <c r="R247" s="18">
        <f t="shared" si="258"/>
        <v>20.161258948023654</v>
      </c>
      <c r="S247" s="18">
        <f t="shared" si="258"/>
        <v>20.822634609399316</v>
      </c>
      <c r="T247" s="18">
        <f t="shared" si="258"/>
        <v>23.973895113600992</v>
      </c>
    </row>
    <row r="248" spans="1:20" x14ac:dyDescent="0.25">
      <c r="A248" s="11" t="s">
        <v>103</v>
      </c>
      <c r="B248" s="12">
        <v>1</v>
      </c>
      <c r="C248" s="13">
        <v>0.2</v>
      </c>
      <c r="D248" s="13">
        <v>0.8</v>
      </c>
      <c r="E248" s="13">
        <v>0.3</v>
      </c>
      <c r="F248" s="13">
        <v>0.7</v>
      </c>
      <c r="G248" s="13">
        <v>0</v>
      </c>
      <c r="H248" s="13">
        <v>0</v>
      </c>
      <c r="I248" s="13">
        <v>1</v>
      </c>
      <c r="J248" s="13">
        <v>0.75</v>
      </c>
      <c r="K248" s="13">
        <v>0.33</v>
      </c>
      <c r="L248" s="13">
        <v>0.33</v>
      </c>
      <c r="M248" s="26">
        <f t="shared" si="226"/>
        <v>2.41</v>
      </c>
      <c r="O248" s="9">
        <f t="shared" si="227"/>
        <v>0</v>
      </c>
      <c r="P248" s="9">
        <f t="shared" si="228"/>
        <v>0</v>
      </c>
      <c r="Q248" s="9">
        <f t="shared" si="229"/>
        <v>41.493775933609953</v>
      </c>
      <c r="R248" s="9">
        <f t="shared" si="230"/>
        <v>31.120331950207468</v>
      </c>
      <c r="S248" s="9">
        <f t="shared" si="231"/>
        <v>13.692946058091286</v>
      </c>
      <c r="T248" s="9">
        <f t="shared" si="232"/>
        <v>13.692946058091286</v>
      </c>
    </row>
    <row r="249" spans="1:20" x14ac:dyDescent="0.25">
      <c r="A249" s="11"/>
      <c r="B249" s="12">
        <v>2</v>
      </c>
      <c r="C249" s="13">
        <v>0.3</v>
      </c>
      <c r="D249" s="13">
        <v>0.7</v>
      </c>
      <c r="E249" s="13">
        <v>0.05</v>
      </c>
      <c r="F249" s="13">
        <v>0.95</v>
      </c>
      <c r="G249" s="13">
        <v>0</v>
      </c>
      <c r="H249" s="13">
        <v>1</v>
      </c>
      <c r="I249" s="13">
        <v>1</v>
      </c>
      <c r="J249" s="13">
        <v>0.25</v>
      </c>
      <c r="K249" s="13">
        <v>0.25</v>
      </c>
      <c r="L249" s="13">
        <v>0.5</v>
      </c>
      <c r="M249" s="26">
        <f t="shared" si="226"/>
        <v>3</v>
      </c>
      <c r="O249" s="9">
        <f t="shared" si="227"/>
        <v>0</v>
      </c>
      <c r="P249" s="9">
        <f t="shared" si="228"/>
        <v>33.333333333333336</v>
      </c>
      <c r="Q249" s="9">
        <f t="shared" si="229"/>
        <v>33.333333333333336</v>
      </c>
      <c r="R249" s="9">
        <f t="shared" si="230"/>
        <v>8.3333333333333339</v>
      </c>
      <c r="S249" s="9">
        <f t="shared" si="231"/>
        <v>8.3333333333333339</v>
      </c>
      <c r="T249" s="9">
        <f t="shared" si="232"/>
        <v>16.666666666666668</v>
      </c>
    </row>
    <row r="250" spans="1:20" x14ac:dyDescent="0.25">
      <c r="A250" s="11"/>
      <c r="B250" s="12">
        <v>3</v>
      </c>
      <c r="C250" s="13">
        <v>0.1</v>
      </c>
      <c r="D250" s="13">
        <v>0.9</v>
      </c>
      <c r="E250" s="13">
        <v>0.05</v>
      </c>
      <c r="F250" s="13">
        <v>0.95</v>
      </c>
      <c r="G250" s="13">
        <v>0</v>
      </c>
      <c r="H250" s="13">
        <v>0</v>
      </c>
      <c r="I250" s="13">
        <v>1</v>
      </c>
      <c r="J250" s="13">
        <v>1.5</v>
      </c>
      <c r="K250" s="13">
        <v>1.5</v>
      </c>
      <c r="L250" s="13">
        <v>0.75</v>
      </c>
      <c r="M250" s="26">
        <f t="shared" si="226"/>
        <v>4.75</v>
      </c>
      <c r="O250" s="9">
        <f t="shared" si="227"/>
        <v>0</v>
      </c>
      <c r="P250" s="9">
        <f t="shared" si="228"/>
        <v>0</v>
      </c>
      <c r="Q250" s="9">
        <f t="shared" si="229"/>
        <v>21.05263157894737</v>
      </c>
      <c r="R250" s="9">
        <f t="shared" si="230"/>
        <v>31.578947368421051</v>
      </c>
      <c r="S250" s="9">
        <f t="shared" si="231"/>
        <v>31.578947368421051</v>
      </c>
      <c r="T250" s="9">
        <f t="shared" si="232"/>
        <v>15.789473684210526</v>
      </c>
    </row>
    <row r="251" spans="1:20" x14ac:dyDescent="0.25">
      <c r="A251" s="15"/>
      <c r="B251" s="16"/>
      <c r="C251" s="17">
        <f t="shared" ref="C251:F251" si="259">AVERAGE(C248:C250)</f>
        <v>0.19999999999999998</v>
      </c>
      <c r="D251" s="17">
        <f t="shared" si="259"/>
        <v>0.79999999999999993</v>
      </c>
      <c r="E251" s="17">
        <f t="shared" si="259"/>
        <v>0.13333333333333333</v>
      </c>
      <c r="F251" s="17">
        <f t="shared" si="259"/>
        <v>0.86666666666666659</v>
      </c>
      <c r="G251" s="17"/>
      <c r="H251" s="17"/>
      <c r="I251" s="17"/>
      <c r="J251" s="17"/>
      <c r="K251" s="17"/>
      <c r="L251" s="17"/>
      <c r="M251" s="26">
        <f t="shared" si="226"/>
        <v>0</v>
      </c>
      <c r="O251" s="18">
        <f>AVERAGE(O248:O250)</f>
        <v>0</v>
      </c>
      <c r="P251" s="18">
        <f t="shared" ref="P251:T251" si="260">AVERAGE(P248:P250)</f>
        <v>11.111111111111112</v>
      </c>
      <c r="Q251" s="18">
        <f t="shared" si="260"/>
        <v>31.959913615296887</v>
      </c>
      <c r="R251" s="18">
        <f t="shared" si="260"/>
        <v>23.677537550653952</v>
      </c>
      <c r="S251" s="18">
        <f t="shared" si="260"/>
        <v>17.868408919948557</v>
      </c>
      <c r="T251" s="18">
        <f t="shared" si="260"/>
        <v>15.383028802989493</v>
      </c>
    </row>
    <row r="252" spans="1:20" x14ac:dyDescent="0.25">
      <c r="A252" s="11" t="s">
        <v>104</v>
      </c>
      <c r="B252" s="12">
        <v>1</v>
      </c>
      <c r="C252" s="13">
        <v>0.2</v>
      </c>
      <c r="D252" s="13">
        <v>0.8</v>
      </c>
      <c r="E252" s="13">
        <v>0.05</v>
      </c>
      <c r="F252" s="13">
        <v>0.95</v>
      </c>
      <c r="G252" s="13">
        <v>0</v>
      </c>
      <c r="H252" s="13">
        <v>0</v>
      </c>
      <c r="I252" s="13">
        <v>1</v>
      </c>
      <c r="J252" s="13">
        <v>0.75</v>
      </c>
      <c r="K252" s="13">
        <v>0.5</v>
      </c>
      <c r="L252" s="13">
        <v>0.75</v>
      </c>
      <c r="M252" s="26">
        <f t="shared" si="226"/>
        <v>3</v>
      </c>
      <c r="O252" s="9">
        <f t="shared" si="227"/>
        <v>0</v>
      </c>
      <c r="P252" s="9">
        <f t="shared" si="228"/>
        <v>0</v>
      </c>
      <c r="Q252" s="9">
        <f t="shared" si="229"/>
        <v>33.333333333333336</v>
      </c>
      <c r="R252" s="9">
        <f t="shared" si="230"/>
        <v>25</v>
      </c>
      <c r="S252" s="9">
        <f t="shared" si="231"/>
        <v>16.666666666666668</v>
      </c>
      <c r="T252" s="9">
        <f t="shared" si="232"/>
        <v>25</v>
      </c>
    </row>
    <row r="253" spans="1:20" x14ac:dyDescent="0.25">
      <c r="A253" s="11"/>
      <c r="B253" s="12">
        <v>2</v>
      </c>
      <c r="C253" s="13">
        <v>0.1</v>
      </c>
      <c r="D253" s="13">
        <v>0.9</v>
      </c>
      <c r="E253" s="13">
        <v>0.1</v>
      </c>
      <c r="F253" s="13">
        <v>0.9</v>
      </c>
      <c r="G253" s="13">
        <v>0</v>
      </c>
      <c r="H253" s="13">
        <v>0</v>
      </c>
      <c r="I253" s="13">
        <v>1</v>
      </c>
      <c r="J253" s="13">
        <v>1</v>
      </c>
      <c r="K253" s="13">
        <v>0.5</v>
      </c>
      <c r="L253" s="13">
        <v>0.5</v>
      </c>
      <c r="M253" s="26">
        <f t="shared" si="226"/>
        <v>3</v>
      </c>
      <c r="O253" s="9">
        <f t="shared" si="227"/>
        <v>0</v>
      </c>
      <c r="P253" s="9">
        <f t="shared" si="228"/>
        <v>0</v>
      </c>
      <c r="Q253" s="9">
        <f t="shared" si="229"/>
        <v>33.333333333333336</v>
      </c>
      <c r="R253" s="9">
        <f t="shared" si="230"/>
        <v>33.333333333333336</v>
      </c>
      <c r="S253" s="9">
        <f t="shared" si="231"/>
        <v>16.666666666666668</v>
      </c>
      <c r="T253" s="9">
        <f t="shared" si="232"/>
        <v>16.666666666666668</v>
      </c>
    </row>
    <row r="254" spans="1:20" x14ac:dyDescent="0.25">
      <c r="A254" s="11"/>
      <c r="B254" s="12">
        <v>3</v>
      </c>
      <c r="C254" s="13">
        <v>0.1</v>
      </c>
      <c r="D254" s="13">
        <v>0.9</v>
      </c>
      <c r="E254" s="13">
        <v>0.05</v>
      </c>
      <c r="F254" s="13">
        <v>0.95</v>
      </c>
      <c r="G254" s="13">
        <v>0</v>
      </c>
      <c r="H254" s="13">
        <v>0</v>
      </c>
      <c r="I254" s="13">
        <v>1</v>
      </c>
      <c r="J254" s="13">
        <v>1</v>
      </c>
      <c r="K254" s="13">
        <v>1.5</v>
      </c>
      <c r="L254" s="13">
        <v>2</v>
      </c>
      <c r="M254" s="26">
        <f t="shared" si="226"/>
        <v>5.5</v>
      </c>
      <c r="O254" s="9">
        <f t="shared" si="227"/>
        <v>0</v>
      </c>
      <c r="P254" s="9">
        <f t="shared" si="228"/>
        <v>0</v>
      </c>
      <c r="Q254" s="9">
        <f t="shared" si="229"/>
        <v>18.181818181818183</v>
      </c>
      <c r="R254" s="9">
        <f t="shared" si="230"/>
        <v>18.181818181818183</v>
      </c>
      <c r="S254" s="9">
        <f t="shared" si="231"/>
        <v>27.272727272727273</v>
      </c>
      <c r="T254" s="9">
        <f t="shared" si="232"/>
        <v>36.363636363636367</v>
      </c>
    </row>
    <row r="255" spans="1:20" x14ac:dyDescent="0.25">
      <c r="A255" s="15"/>
      <c r="B255" s="16"/>
      <c r="C255" s="17">
        <f>AVERAGE(C252:C254)</f>
        <v>0.13333333333333333</v>
      </c>
      <c r="D255" s="17">
        <f t="shared" ref="D255:F255" si="261">AVERAGE(D252:D254)</f>
        <v>0.8666666666666667</v>
      </c>
      <c r="E255" s="17">
        <f t="shared" si="261"/>
        <v>6.6666666666666666E-2</v>
      </c>
      <c r="F255" s="17">
        <f t="shared" si="261"/>
        <v>0.93333333333333324</v>
      </c>
      <c r="G255" s="17"/>
      <c r="H255" s="17"/>
      <c r="I255" s="17"/>
      <c r="J255" s="17"/>
      <c r="K255" s="17"/>
      <c r="L255" s="17"/>
      <c r="M255" s="26">
        <f t="shared" si="226"/>
        <v>0</v>
      </c>
      <c r="O255" s="18">
        <f>AVERAGE(O252:O254)</f>
        <v>0</v>
      </c>
      <c r="P255" s="18">
        <f t="shared" ref="P255:T255" si="262">AVERAGE(P252:P254)</f>
        <v>0</v>
      </c>
      <c r="Q255" s="18">
        <f t="shared" si="262"/>
        <v>28.282828282828287</v>
      </c>
      <c r="R255" s="18">
        <f t="shared" si="262"/>
        <v>25.505050505050505</v>
      </c>
      <c r="S255" s="18">
        <f t="shared" si="262"/>
        <v>20.202020202020204</v>
      </c>
      <c r="T255" s="18">
        <f t="shared" si="262"/>
        <v>26.01010101010101</v>
      </c>
    </row>
    <row r="256" spans="1:20" x14ac:dyDescent="0.25">
      <c r="A256" s="39" t="s">
        <v>105</v>
      </c>
      <c r="B256" s="40">
        <v>1</v>
      </c>
      <c r="C256" s="41">
        <v>0.2</v>
      </c>
      <c r="D256" s="41">
        <v>0.8</v>
      </c>
      <c r="E256" s="41">
        <v>0.1</v>
      </c>
      <c r="F256" s="41">
        <v>0.9</v>
      </c>
      <c r="G256" s="41">
        <v>0</v>
      </c>
      <c r="H256" s="41">
        <v>0</v>
      </c>
      <c r="I256" s="41">
        <v>1</v>
      </c>
      <c r="J256" s="41">
        <v>1</v>
      </c>
      <c r="K256" s="41">
        <v>0.5</v>
      </c>
      <c r="L256" s="41">
        <v>0.75</v>
      </c>
      <c r="M256" s="26">
        <f t="shared" si="226"/>
        <v>3.25</v>
      </c>
      <c r="O256" s="9">
        <f t="shared" si="227"/>
        <v>0</v>
      </c>
      <c r="P256" s="9">
        <f t="shared" si="228"/>
        <v>0</v>
      </c>
      <c r="Q256" s="9">
        <f t="shared" si="229"/>
        <v>30.76923076923077</v>
      </c>
      <c r="R256" s="9">
        <f t="shared" si="230"/>
        <v>30.76923076923077</v>
      </c>
      <c r="S256" s="9">
        <f t="shared" si="231"/>
        <v>15.384615384615385</v>
      </c>
      <c r="T256" s="9">
        <f t="shared" si="232"/>
        <v>23.076923076923077</v>
      </c>
    </row>
    <row r="257" spans="1:20" x14ac:dyDescent="0.25">
      <c r="A257" s="39"/>
      <c r="B257" s="40">
        <v>2</v>
      </c>
      <c r="C257" s="41">
        <v>0.2</v>
      </c>
      <c r="D257" s="41">
        <v>0.8</v>
      </c>
      <c r="E257" s="41">
        <v>0.05</v>
      </c>
      <c r="F257" s="41">
        <v>0.95</v>
      </c>
      <c r="G257" s="41">
        <v>0</v>
      </c>
      <c r="H257" s="41">
        <v>1</v>
      </c>
      <c r="I257" s="41">
        <v>3</v>
      </c>
      <c r="J257" s="41">
        <v>1.5</v>
      </c>
      <c r="K257" s="41">
        <v>0.75</v>
      </c>
      <c r="L257" s="41">
        <v>0.5</v>
      </c>
      <c r="M257" s="26">
        <f t="shared" si="226"/>
        <v>6.75</v>
      </c>
      <c r="O257" s="9">
        <f t="shared" si="227"/>
        <v>0</v>
      </c>
      <c r="P257" s="9">
        <f t="shared" si="228"/>
        <v>14.814814814814815</v>
      </c>
      <c r="Q257" s="9">
        <f t="shared" si="229"/>
        <v>44.444444444444443</v>
      </c>
      <c r="R257" s="9">
        <f t="shared" si="230"/>
        <v>22.222222222222221</v>
      </c>
      <c r="S257" s="9">
        <f t="shared" si="231"/>
        <v>11.111111111111111</v>
      </c>
      <c r="T257" s="9">
        <f t="shared" si="232"/>
        <v>7.4074074074074074</v>
      </c>
    </row>
    <row r="258" spans="1:20" x14ac:dyDescent="0.25">
      <c r="A258" s="39"/>
      <c r="B258" s="40">
        <v>3</v>
      </c>
      <c r="C258" s="41">
        <v>0.2</v>
      </c>
      <c r="D258" s="41">
        <v>0.8</v>
      </c>
      <c r="E258" s="41">
        <v>0.1</v>
      </c>
      <c r="F258" s="41">
        <v>0.9</v>
      </c>
      <c r="G258" s="41">
        <v>0</v>
      </c>
      <c r="H258" s="41">
        <v>1</v>
      </c>
      <c r="I258" s="41">
        <v>1.25</v>
      </c>
      <c r="J258" s="41">
        <v>0.5</v>
      </c>
      <c r="K258" s="41">
        <v>0.25</v>
      </c>
      <c r="L258" s="41">
        <v>0.5</v>
      </c>
      <c r="M258" s="26">
        <f t="shared" si="226"/>
        <v>3.5</v>
      </c>
      <c r="O258" s="9">
        <f t="shared" si="227"/>
        <v>0</v>
      </c>
      <c r="P258" s="9">
        <f t="shared" si="228"/>
        <v>28.571428571428573</v>
      </c>
      <c r="Q258" s="9">
        <f t="shared" si="229"/>
        <v>35.714285714285715</v>
      </c>
      <c r="R258" s="9">
        <f t="shared" si="230"/>
        <v>14.285714285714286</v>
      </c>
      <c r="S258" s="9">
        <f t="shared" si="231"/>
        <v>7.1428571428571432</v>
      </c>
      <c r="T258" s="9">
        <f t="shared" si="232"/>
        <v>14.285714285714286</v>
      </c>
    </row>
    <row r="259" spans="1:20" x14ac:dyDescent="0.25">
      <c r="A259" s="23"/>
      <c r="B259" s="16"/>
      <c r="C259" s="17">
        <f t="shared" ref="C259:F259" si="263">AVERAGE(C256:C258)</f>
        <v>0.20000000000000004</v>
      </c>
      <c r="D259" s="17">
        <f t="shared" si="263"/>
        <v>0.80000000000000016</v>
      </c>
      <c r="E259" s="17">
        <f t="shared" si="263"/>
        <v>8.3333333333333329E-2</v>
      </c>
      <c r="F259" s="17">
        <f t="shared" si="263"/>
        <v>0.91666666666666663</v>
      </c>
      <c r="G259" s="17"/>
      <c r="H259" s="17"/>
      <c r="I259" s="17"/>
      <c r="J259" s="17"/>
      <c r="K259" s="17"/>
      <c r="L259" s="17"/>
      <c r="M259" s="26">
        <f t="shared" si="226"/>
        <v>0</v>
      </c>
      <c r="O259" s="18">
        <f>AVERAGE(O256:O258)</f>
        <v>0</v>
      </c>
      <c r="P259" s="18">
        <f t="shared" ref="P259:T259" si="264">AVERAGE(P256:P258)</f>
        <v>14.462081128747796</v>
      </c>
      <c r="Q259" s="18">
        <f t="shared" si="264"/>
        <v>36.975986975986977</v>
      </c>
      <c r="R259" s="18">
        <f t="shared" si="264"/>
        <v>22.425722425722427</v>
      </c>
      <c r="S259" s="18">
        <f t="shared" si="264"/>
        <v>11.212861212861213</v>
      </c>
      <c r="T259" s="18">
        <f t="shared" si="264"/>
        <v>14.92334825668159</v>
      </c>
    </row>
    <row r="260" spans="1:20" x14ac:dyDescent="0.25">
      <c r="A260" s="39" t="s">
        <v>106</v>
      </c>
      <c r="B260" s="40">
        <v>1</v>
      </c>
      <c r="C260" s="41">
        <v>0.2</v>
      </c>
      <c r="D260" s="41">
        <v>0.8</v>
      </c>
      <c r="E260" s="41">
        <v>0.05</v>
      </c>
      <c r="F260" s="41">
        <v>0.95</v>
      </c>
      <c r="G260" s="41">
        <v>0</v>
      </c>
      <c r="H260" s="41">
        <v>1</v>
      </c>
      <c r="I260" s="41">
        <v>0.33</v>
      </c>
      <c r="J260" s="41">
        <v>0.75</v>
      </c>
      <c r="K260" s="41">
        <v>0.25</v>
      </c>
      <c r="L260" s="41">
        <v>0.75</v>
      </c>
      <c r="M260" s="26">
        <f t="shared" ref="M260:M298" si="265">SUM(G260:L260)</f>
        <v>3.08</v>
      </c>
      <c r="O260" s="9">
        <f t="shared" si="227"/>
        <v>0</v>
      </c>
      <c r="P260" s="9">
        <f t="shared" si="228"/>
        <v>32.467532467532465</v>
      </c>
      <c r="Q260" s="9">
        <f t="shared" si="229"/>
        <v>10.714285714285714</v>
      </c>
      <c r="R260" s="9">
        <f t="shared" si="230"/>
        <v>24.350649350649348</v>
      </c>
      <c r="S260" s="9">
        <f t="shared" si="231"/>
        <v>8.1168831168831161</v>
      </c>
      <c r="T260" s="9">
        <f t="shared" si="232"/>
        <v>24.350649350649348</v>
      </c>
    </row>
    <row r="261" spans="1:20" x14ac:dyDescent="0.25">
      <c r="A261" s="39"/>
      <c r="B261" s="40">
        <v>2</v>
      </c>
      <c r="C261" s="41">
        <v>0.2</v>
      </c>
      <c r="D261" s="41">
        <v>0.8</v>
      </c>
      <c r="E261" s="41">
        <v>0.05</v>
      </c>
      <c r="F261" s="41">
        <v>0.95</v>
      </c>
      <c r="G261" s="41">
        <v>0</v>
      </c>
      <c r="H261" s="41">
        <v>0</v>
      </c>
      <c r="I261" s="41">
        <v>1</v>
      </c>
      <c r="J261" s="41">
        <v>1</v>
      </c>
      <c r="K261" s="41">
        <v>0.5</v>
      </c>
      <c r="L261" s="41">
        <v>1</v>
      </c>
      <c r="M261" s="26">
        <f t="shared" si="265"/>
        <v>3.5</v>
      </c>
      <c r="O261" s="9">
        <f t="shared" ref="O261:O294" si="266">G261*100/M261</f>
        <v>0</v>
      </c>
      <c r="P261" s="9">
        <f t="shared" ref="P261:P294" si="267">H261*100/M261</f>
        <v>0</v>
      </c>
      <c r="Q261" s="9">
        <f t="shared" ref="Q261:Q294" si="268">I261*100/M261</f>
        <v>28.571428571428573</v>
      </c>
      <c r="R261" s="9">
        <f t="shared" ref="R261:R294" si="269">J261*100/M261</f>
        <v>28.571428571428573</v>
      </c>
      <c r="S261" s="9">
        <f t="shared" ref="S261:S294" si="270">K261*100/M261</f>
        <v>14.285714285714286</v>
      </c>
      <c r="T261" s="9">
        <f t="shared" ref="T261:T328" si="271">L261*100/M261</f>
        <v>28.571428571428573</v>
      </c>
    </row>
    <row r="262" spans="1:20" x14ac:dyDescent="0.25">
      <c r="A262" s="39"/>
      <c r="B262" s="40">
        <v>3</v>
      </c>
      <c r="C262" s="41">
        <v>0.1</v>
      </c>
      <c r="D262" s="41">
        <v>0.9</v>
      </c>
      <c r="E262" s="41">
        <v>0.5</v>
      </c>
      <c r="F262" s="41">
        <v>0.5</v>
      </c>
      <c r="G262" s="41">
        <v>0</v>
      </c>
      <c r="H262" s="41">
        <v>0</v>
      </c>
      <c r="I262" s="41">
        <v>1</v>
      </c>
      <c r="J262" s="41">
        <v>1.5</v>
      </c>
      <c r="K262" s="41">
        <v>1</v>
      </c>
      <c r="L262" s="41">
        <v>1</v>
      </c>
      <c r="M262" s="26">
        <f t="shared" si="265"/>
        <v>4.5</v>
      </c>
      <c r="O262" s="9">
        <f t="shared" si="266"/>
        <v>0</v>
      </c>
      <c r="P262" s="9">
        <f t="shared" si="267"/>
        <v>0</v>
      </c>
      <c r="Q262" s="9">
        <f t="shared" si="268"/>
        <v>22.222222222222221</v>
      </c>
      <c r="R262" s="9">
        <f t="shared" si="269"/>
        <v>33.333333333333336</v>
      </c>
      <c r="S262" s="9">
        <f t="shared" si="270"/>
        <v>22.222222222222221</v>
      </c>
      <c r="T262" s="9">
        <f t="shared" si="271"/>
        <v>22.222222222222221</v>
      </c>
    </row>
    <row r="263" spans="1:20" x14ac:dyDescent="0.25">
      <c r="A263" s="23"/>
      <c r="B263" s="16"/>
      <c r="C263" s="17">
        <f t="shared" ref="C263:F263" si="272">AVERAGE(C260:C262)</f>
        <v>0.16666666666666666</v>
      </c>
      <c r="D263" s="17">
        <f t="shared" si="272"/>
        <v>0.83333333333333337</v>
      </c>
      <c r="E263" s="17">
        <f t="shared" si="272"/>
        <v>0.19999999999999998</v>
      </c>
      <c r="F263" s="17">
        <f t="shared" si="272"/>
        <v>0.79999999999999993</v>
      </c>
      <c r="G263" s="17"/>
      <c r="H263" s="17"/>
      <c r="I263" s="17"/>
      <c r="J263" s="17"/>
      <c r="K263" s="17"/>
      <c r="L263" s="17"/>
      <c r="M263" s="26">
        <f t="shared" si="265"/>
        <v>0</v>
      </c>
      <c r="O263" s="18">
        <f>AVERAGE(O260:O262)</f>
        <v>0</v>
      </c>
      <c r="P263" s="18">
        <f t="shared" ref="P263:T263" si="273">AVERAGE(P260:P262)</f>
        <v>10.822510822510822</v>
      </c>
      <c r="Q263" s="18">
        <f t="shared" si="273"/>
        <v>20.502645502645503</v>
      </c>
      <c r="R263" s="18">
        <f t="shared" si="273"/>
        <v>28.751803751803749</v>
      </c>
      <c r="S263" s="18">
        <f t="shared" si="273"/>
        <v>14.874939874939875</v>
      </c>
      <c r="T263" s="18">
        <f t="shared" si="273"/>
        <v>25.048100048100043</v>
      </c>
    </row>
    <row r="264" spans="1:20" x14ac:dyDescent="0.25">
      <c r="A264" s="39" t="s">
        <v>107</v>
      </c>
      <c r="B264" s="40">
        <v>1</v>
      </c>
      <c r="C264" s="41">
        <v>0.1</v>
      </c>
      <c r="D264" s="41">
        <v>0.9</v>
      </c>
      <c r="E264" s="41">
        <v>0.05</v>
      </c>
      <c r="F264" s="41">
        <v>0.95</v>
      </c>
      <c r="G264" s="41">
        <v>0</v>
      </c>
      <c r="H264" s="41">
        <v>0</v>
      </c>
      <c r="I264" s="41">
        <v>1</v>
      </c>
      <c r="J264" s="41">
        <v>0.75</v>
      </c>
      <c r="K264" s="41">
        <v>0.5</v>
      </c>
      <c r="L264" s="41">
        <v>0.75</v>
      </c>
      <c r="M264" s="26">
        <f t="shared" si="265"/>
        <v>3</v>
      </c>
      <c r="O264" s="9">
        <f t="shared" si="266"/>
        <v>0</v>
      </c>
      <c r="P264" s="9">
        <f t="shared" si="267"/>
        <v>0</v>
      </c>
      <c r="Q264" s="9">
        <f t="shared" si="268"/>
        <v>33.333333333333336</v>
      </c>
      <c r="R264" s="9">
        <f t="shared" si="269"/>
        <v>25</v>
      </c>
      <c r="S264" s="9">
        <f t="shared" si="270"/>
        <v>16.666666666666668</v>
      </c>
      <c r="T264" s="9">
        <f t="shared" si="271"/>
        <v>25</v>
      </c>
    </row>
    <row r="265" spans="1:20" x14ac:dyDescent="0.25">
      <c r="A265" s="39"/>
      <c r="B265" s="40">
        <v>2</v>
      </c>
      <c r="C265" s="41">
        <v>0.2</v>
      </c>
      <c r="D265" s="41">
        <v>0.8</v>
      </c>
      <c r="E265" s="41">
        <v>0.05</v>
      </c>
      <c r="F265" s="41">
        <v>0.95</v>
      </c>
      <c r="G265" s="41">
        <v>0</v>
      </c>
      <c r="H265" s="41">
        <v>0</v>
      </c>
      <c r="I265" s="41">
        <v>0</v>
      </c>
      <c r="J265" s="41">
        <v>1</v>
      </c>
      <c r="K265" s="41">
        <v>1.5</v>
      </c>
      <c r="L265" s="41">
        <v>3</v>
      </c>
      <c r="M265" s="26">
        <f t="shared" si="265"/>
        <v>5.5</v>
      </c>
      <c r="O265" s="9">
        <f t="shared" si="266"/>
        <v>0</v>
      </c>
      <c r="P265" s="9">
        <f t="shared" si="267"/>
        <v>0</v>
      </c>
      <c r="Q265" s="9">
        <f t="shared" si="268"/>
        <v>0</v>
      </c>
      <c r="R265" s="9">
        <f t="shared" si="269"/>
        <v>18.181818181818183</v>
      </c>
      <c r="S265" s="9">
        <f t="shared" si="270"/>
        <v>27.272727272727273</v>
      </c>
      <c r="T265" s="9">
        <f t="shared" si="271"/>
        <v>54.545454545454547</v>
      </c>
    </row>
    <row r="266" spans="1:20" x14ac:dyDescent="0.25">
      <c r="A266" s="39"/>
      <c r="B266" s="40">
        <v>3</v>
      </c>
      <c r="C266" s="41">
        <v>0.2</v>
      </c>
      <c r="D266" s="41">
        <v>0.8</v>
      </c>
      <c r="E266" s="41">
        <v>0.05</v>
      </c>
      <c r="F266" s="41">
        <v>0.95</v>
      </c>
      <c r="G266" s="41">
        <v>0</v>
      </c>
      <c r="H266" s="41">
        <v>0</v>
      </c>
      <c r="I266" s="41">
        <v>1</v>
      </c>
      <c r="J266" s="41">
        <v>2</v>
      </c>
      <c r="K266" s="41">
        <v>1</v>
      </c>
      <c r="L266" s="41">
        <v>2</v>
      </c>
      <c r="M266" s="26">
        <f t="shared" si="265"/>
        <v>6</v>
      </c>
      <c r="O266" s="9">
        <f t="shared" si="266"/>
        <v>0</v>
      </c>
      <c r="P266" s="9">
        <f t="shared" si="267"/>
        <v>0</v>
      </c>
      <c r="Q266" s="9">
        <f t="shared" si="268"/>
        <v>16.666666666666668</v>
      </c>
      <c r="R266" s="9">
        <f t="shared" si="269"/>
        <v>33.333333333333336</v>
      </c>
      <c r="S266" s="9">
        <f t="shared" si="270"/>
        <v>16.666666666666668</v>
      </c>
      <c r="T266" s="9">
        <f t="shared" si="271"/>
        <v>33.333333333333336</v>
      </c>
    </row>
    <row r="267" spans="1:20" x14ac:dyDescent="0.25">
      <c r="A267" s="23"/>
      <c r="B267" s="16"/>
      <c r="C267" s="17">
        <f t="shared" ref="C267:F267" si="274">AVERAGE(C264:C266)</f>
        <v>0.16666666666666666</v>
      </c>
      <c r="D267" s="17">
        <f t="shared" si="274"/>
        <v>0.83333333333333337</v>
      </c>
      <c r="E267" s="17">
        <f t="shared" si="274"/>
        <v>5.000000000000001E-2</v>
      </c>
      <c r="F267" s="17">
        <f t="shared" si="274"/>
        <v>0.94999999999999984</v>
      </c>
      <c r="G267" s="17"/>
      <c r="H267" s="17"/>
      <c r="I267" s="17"/>
      <c r="J267" s="17"/>
      <c r="K267" s="17"/>
      <c r="L267" s="17"/>
      <c r="M267" s="26">
        <f t="shared" si="265"/>
        <v>0</v>
      </c>
      <c r="O267" s="18">
        <f>AVERAGE(O264:O266)</f>
        <v>0</v>
      </c>
      <c r="P267" s="18">
        <f t="shared" ref="P267:T267" si="275">AVERAGE(P264:P266)</f>
        <v>0</v>
      </c>
      <c r="Q267" s="18">
        <f t="shared" si="275"/>
        <v>16.666666666666668</v>
      </c>
      <c r="R267" s="18">
        <f t="shared" si="275"/>
        <v>25.505050505050509</v>
      </c>
      <c r="S267" s="18">
        <f t="shared" si="275"/>
        <v>20.202020202020204</v>
      </c>
      <c r="T267" s="18">
        <f t="shared" si="275"/>
        <v>37.626262626262623</v>
      </c>
    </row>
    <row r="268" spans="1:20" x14ac:dyDescent="0.25">
      <c r="A268" s="39" t="s">
        <v>108</v>
      </c>
      <c r="B268" s="40">
        <v>1</v>
      </c>
      <c r="C268" s="41">
        <v>0.1</v>
      </c>
      <c r="D268" s="41">
        <v>0.9</v>
      </c>
      <c r="E268" s="41">
        <v>0.05</v>
      </c>
      <c r="F268" s="41">
        <v>0.95</v>
      </c>
      <c r="G268" s="41">
        <v>0</v>
      </c>
      <c r="H268" s="41">
        <v>0</v>
      </c>
      <c r="I268" s="41">
        <v>1</v>
      </c>
      <c r="J268" s="41">
        <v>1.5</v>
      </c>
      <c r="K268" s="41">
        <v>0.75</v>
      </c>
      <c r="L268" s="41">
        <v>1</v>
      </c>
      <c r="M268" s="26">
        <f t="shared" si="265"/>
        <v>4.25</v>
      </c>
      <c r="O268" s="9">
        <f t="shared" si="266"/>
        <v>0</v>
      </c>
      <c r="P268" s="9">
        <f t="shared" si="267"/>
        <v>0</v>
      </c>
      <c r="Q268" s="9">
        <f t="shared" si="268"/>
        <v>23.529411764705884</v>
      </c>
      <c r="R268" s="9">
        <f t="shared" si="269"/>
        <v>35.294117647058826</v>
      </c>
      <c r="S268" s="9">
        <f t="shared" si="270"/>
        <v>17.647058823529413</v>
      </c>
      <c r="T268" s="9">
        <f t="shared" si="271"/>
        <v>23.529411764705884</v>
      </c>
    </row>
    <row r="269" spans="1:20" x14ac:dyDescent="0.25">
      <c r="A269" s="39"/>
      <c r="B269" s="40">
        <v>2</v>
      </c>
      <c r="C269" s="41">
        <v>0.05</v>
      </c>
      <c r="D269" s="41">
        <v>0.95</v>
      </c>
      <c r="E269" s="41">
        <v>0.05</v>
      </c>
      <c r="F269" s="41">
        <v>0.95</v>
      </c>
      <c r="G269" s="41">
        <v>0</v>
      </c>
      <c r="H269" s="41">
        <v>0</v>
      </c>
      <c r="I269" s="41">
        <v>1</v>
      </c>
      <c r="J269" s="41">
        <v>0.75</v>
      </c>
      <c r="K269" s="41">
        <v>0.33</v>
      </c>
      <c r="L269" s="41">
        <v>0.25</v>
      </c>
      <c r="M269" s="26">
        <f t="shared" si="265"/>
        <v>2.33</v>
      </c>
      <c r="O269" s="9">
        <f t="shared" si="266"/>
        <v>0</v>
      </c>
      <c r="P269" s="9">
        <f t="shared" si="267"/>
        <v>0</v>
      </c>
      <c r="Q269" s="9">
        <f t="shared" si="268"/>
        <v>42.918454935622314</v>
      </c>
      <c r="R269" s="9">
        <f t="shared" si="269"/>
        <v>32.188841201716734</v>
      </c>
      <c r="S269" s="9">
        <f t="shared" si="270"/>
        <v>14.163090128755364</v>
      </c>
      <c r="T269" s="9">
        <f t="shared" si="271"/>
        <v>10.729613733905579</v>
      </c>
    </row>
    <row r="270" spans="1:20" x14ac:dyDescent="0.25">
      <c r="A270" s="39"/>
      <c r="B270" s="40">
        <v>3</v>
      </c>
      <c r="C270" s="41">
        <v>0.1</v>
      </c>
      <c r="D270" s="41">
        <v>0.9</v>
      </c>
      <c r="E270" s="41">
        <v>0.05</v>
      </c>
      <c r="F270" s="41">
        <v>0.95</v>
      </c>
      <c r="G270" s="41">
        <v>0</v>
      </c>
      <c r="H270" s="41">
        <v>1</v>
      </c>
      <c r="I270" s="41">
        <v>0.5</v>
      </c>
      <c r="J270" s="41">
        <v>1</v>
      </c>
      <c r="K270" s="41">
        <v>0.5</v>
      </c>
      <c r="L270" s="41">
        <v>0.75</v>
      </c>
      <c r="M270" s="26">
        <f t="shared" si="265"/>
        <v>3.75</v>
      </c>
      <c r="O270" s="9">
        <f t="shared" si="266"/>
        <v>0</v>
      </c>
      <c r="P270" s="9">
        <f t="shared" si="267"/>
        <v>26.666666666666668</v>
      </c>
      <c r="Q270" s="9">
        <f t="shared" si="268"/>
        <v>13.333333333333334</v>
      </c>
      <c r="R270" s="9">
        <f t="shared" si="269"/>
        <v>26.666666666666668</v>
      </c>
      <c r="S270" s="9">
        <f t="shared" si="270"/>
        <v>13.333333333333334</v>
      </c>
      <c r="T270" s="9">
        <f t="shared" si="271"/>
        <v>20</v>
      </c>
    </row>
    <row r="271" spans="1:20" x14ac:dyDescent="0.25">
      <c r="A271" s="23"/>
      <c r="B271" s="16"/>
      <c r="C271" s="17">
        <f t="shared" ref="C271:F271" si="276">AVERAGE(C268:C270)</f>
        <v>8.3333333333333329E-2</v>
      </c>
      <c r="D271" s="17">
        <f t="shared" si="276"/>
        <v>0.91666666666666663</v>
      </c>
      <c r="E271" s="17">
        <f t="shared" si="276"/>
        <v>5.000000000000001E-2</v>
      </c>
      <c r="F271" s="17">
        <f t="shared" si="276"/>
        <v>0.94999999999999984</v>
      </c>
      <c r="G271" s="17"/>
      <c r="H271" s="17"/>
      <c r="I271" s="17"/>
      <c r="J271" s="17"/>
      <c r="K271" s="17"/>
      <c r="L271" s="17"/>
      <c r="M271" s="26">
        <f t="shared" si="265"/>
        <v>0</v>
      </c>
      <c r="O271" s="18">
        <f>AVERAGE(O268:O270)</f>
        <v>0</v>
      </c>
      <c r="P271" s="18">
        <f t="shared" ref="P271:T271" si="277">AVERAGE(P268:P270)</f>
        <v>8.8888888888888893</v>
      </c>
      <c r="Q271" s="18">
        <f t="shared" si="277"/>
        <v>26.593733344553844</v>
      </c>
      <c r="R271" s="18">
        <f t="shared" si="277"/>
        <v>31.383208505147408</v>
      </c>
      <c r="S271" s="18">
        <f t="shared" si="277"/>
        <v>15.047827428539371</v>
      </c>
      <c r="T271" s="18">
        <f t="shared" si="277"/>
        <v>18.086341832870488</v>
      </c>
    </row>
    <row r="272" spans="1:20" x14ac:dyDescent="0.25">
      <c r="A272" s="39" t="s">
        <v>109</v>
      </c>
      <c r="B272" s="40">
        <v>1</v>
      </c>
      <c r="C272" s="41">
        <v>0.1</v>
      </c>
      <c r="D272" s="41">
        <v>0.9</v>
      </c>
      <c r="E272" s="41">
        <v>0.05</v>
      </c>
      <c r="F272" s="41">
        <v>0.95</v>
      </c>
      <c r="G272" s="41">
        <v>0</v>
      </c>
      <c r="H272" s="41">
        <v>0</v>
      </c>
      <c r="I272" s="41">
        <v>1</v>
      </c>
      <c r="J272" s="41">
        <v>0.5</v>
      </c>
      <c r="K272" s="41">
        <v>0.25</v>
      </c>
      <c r="L272" s="41">
        <v>0.5</v>
      </c>
      <c r="M272" s="26">
        <f t="shared" si="265"/>
        <v>2.25</v>
      </c>
      <c r="O272" s="9">
        <f t="shared" si="266"/>
        <v>0</v>
      </c>
      <c r="P272" s="9">
        <f t="shared" si="267"/>
        <v>0</v>
      </c>
      <c r="Q272" s="9">
        <f t="shared" si="268"/>
        <v>44.444444444444443</v>
      </c>
      <c r="R272" s="9">
        <f t="shared" si="269"/>
        <v>22.222222222222221</v>
      </c>
      <c r="S272" s="9">
        <f t="shared" si="270"/>
        <v>11.111111111111111</v>
      </c>
      <c r="T272" s="9">
        <f t="shared" si="271"/>
        <v>22.222222222222221</v>
      </c>
    </row>
    <row r="273" spans="1:20" x14ac:dyDescent="0.25">
      <c r="A273" s="39"/>
      <c r="B273" s="40">
        <v>2</v>
      </c>
      <c r="C273" s="41">
        <v>0.2</v>
      </c>
      <c r="D273" s="41">
        <v>0.8</v>
      </c>
      <c r="E273" s="41">
        <v>0.1</v>
      </c>
      <c r="F273" s="41">
        <v>0.9</v>
      </c>
      <c r="G273" s="41">
        <v>0</v>
      </c>
      <c r="H273" s="41">
        <v>0</v>
      </c>
      <c r="I273" s="41">
        <v>1</v>
      </c>
      <c r="J273" s="41">
        <v>1</v>
      </c>
      <c r="K273" s="41">
        <v>1</v>
      </c>
      <c r="L273" s="41">
        <v>1</v>
      </c>
      <c r="M273" s="26">
        <f t="shared" si="265"/>
        <v>4</v>
      </c>
      <c r="O273" s="9">
        <f t="shared" si="266"/>
        <v>0</v>
      </c>
      <c r="P273" s="9">
        <f t="shared" si="267"/>
        <v>0</v>
      </c>
      <c r="Q273" s="9">
        <f t="shared" si="268"/>
        <v>25</v>
      </c>
      <c r="R273" s="9">
        <f t="shared" si="269"/>
        <v>25</v>
      </c>
      <c r="S273" s="9">
        <f t="shared" si="270"/>
        <v>25</v>
      </c>
      <c r="T273" s="9">
        <f t="shared" si="271"/>
        <v>25</v>
      </c>
    </row>
    <row r="274" spans="1:20" x14ac:dyDescent="0.25">
      <c r="A274" s="39"/>
      <c r="B274" s="40">
        <v>3</v>
      </c>
      <c r="C274" s="41">
        <v>0.05</v>
      </c>
      <c r="D274" s="41">
        <v>0.95</v>
      </c>
      <c r="E274" s="41">
        <v>0.05</v>
      </c>
      <c r="F274" s="41">
        <v>0.95</v>
      </c>
      <c r="G274" s="41">
        <v>0</v>
      </c>
      <c r="H274" s="41">
        <v>0</v>
      </c>
      <c r="I274" s="41">
        <v>1</v>
      </c>
      <c r="J274" s="41">
        <v>1.25</v>
      </c>
      <c r="K274" s="41">
        <v>1</v>
      </c>
      <c r="L274" s="41">
        <v>1.5</v>
      </c>
      <c r="M274" s="26">
        <f t="shared" si="265"/>
        <v>4.75</v>
      </c>
      <c r="O274" s="9">
        <f t="shared" si="266"/>
        <v>0</v>
      </c>
      <c r="P274" s="9">
        <f t="shared" si="267"/>
        <v>0</v>
      </c>
      <c r="Q274" s="9">
        <f t="shared" si="268"/>
        <v>21.05263157894737</v>
      </c>
      <c r="R274" s="9">
        <f t="shared" si="269"/>
        <v>26.315789473684209</v>
      </c>
      <c r="S274" s="9">
        <f t="shared" si="270"/>
        <v>21.05263157894737</v>
      </c>
      <c r="T274" s="9">
        <f t="shared" si="271"/>
        <v>31.578947368421051</v>
      </c>
    </row>
    <row r="275" spans="1:20" x14ac:dyDescent="0.25">
      <c r="A275" s="23"/>
      <c r="B275" s="16"/>
      <c r="C275" s="17">
        <f t="shared" ref="C275:F275" si="278">AVERAGE(C272:C274)</f>
        <v>0.11666666666666668</v>
      </c>
      <c r="D275" s="17">
        <f t="shared" si="278"/>
        <v>0.88333333333333341</v>
      </c>
      <c r="E275" s="17">
        <f t="shared" si="278"/>
        <v>6.6666666666666666E-2</v>
      </c>
      <c r="F275" s="17">
        <f t="shared" si="278"/>
        <v>0.93333333333333324</v>
      </c>
      <c r="G275" s="17"/>
      <c r="H275" s="17"/>
      <c r="I275" s="17"/>
      <c r="J275" s="17"/>
      <c r="K275" s="17"/>
      <c r="L275" s="17"/>
      <c r="M275" s="26">
        <f t="shared" si="265"/>
        <v>0</v>
      </c>
      <c r="O275" s="18">
        <f>AVERAGE(O272:O274)</f>
        <v>0</v>
      </c>
      <c r="P275" s="18">
        <f t="shared" ref="P275:T275" si="279">AVERAGE(P272:P274)</f>
        <v>0</v>
      </c>
      <c r="Q275" s="18">
        <f t="shared" si="279"/>
        <v>30.165692007797272</v>
      </c>
      <c r="R275" s="18">
        <f t="shared" si="279"/>
        <v>24.512670565302145</v>
      </c>
      <c r="S275" s="18">
        <f t="shared" si="279"/>
        <v>19.054580896686161</v>
      </c>
      <c r="T275" s="18">
        <f t="shared" si="279"/>
        <v>26.267056530214422</v>
      </c>
    </row>
    <row r="276" spans="1:20" x14ac:dyDescent="0.25">
      <c r="A276" s="39" t="s">
        <v>110</v>
      </c>
      <c r="B276" s="40">
        <v>1</v>
      </c>
      <c r="C276" s="41">
        <v>0.2</v>
      </c>
      <c r="D276" s="41">
        <v>0.8</v>
      </c>
      <c r="E276" s="41">
        <v>0.05</v>
      </c>
      <c r="F276" s="41">
        <v>0.95</v>
      </c>
      <c r="G276" s="41">
        <v>0</v>
      </c>
      <c r="H276" s="41">
        <v>0</v>
      </c>
      <c r="I276" s="41">
        <v>1</v>
      </c>
      <c r="J276" s="41">
        <v>1.5</v>
      </c>
      <c r="K276" s="41">
        <v>1</v>
      </c>
      <c r="L276" s="41">
        <v>1</v>
      </c>
      <c r="M276" s="26">
        <f t="shared" si="265"/>
        <v>4.5</v>
      </c>
      <c r="O276" s="9">
        <f t="shared" si="266"/>
        <v>0</v>
      </c>
      <c r="P276" s="9">
        <f t="shared" si="267"/>
        <v>0</v>
      </c>
      <c r="Q276" s="9">
        <f t="shared" si="268"/>
        <v>22.222222222222221</v>
      </c>
      <c r="R276" s="9">
        <f t="shared" si="269"/>
        <v>33.333333333333336</v>
      </c>
      <c r="S276" s="9">
        <f t="shared" si="270"/>
        <v>22.222222222222221</v>
      </c>
      <c r="T276" s="9">
        <f t="shared" si="271"/>
        <v>22.222222222222221</v>
      </c>
    </row>
    <row r="277" spans="1:20" x14ac:dyDescent="0.25">
      <c r="A277" s="39"/>
      <c r="B277" s="40">
        <v>2</v>
      </c>
      <c r="C277" s="41">
        <v>0.1</v>
      </c>
      <c r="D277" s="41">
        <v>0.9</v>
      </c>
      <c r="E277" s="41">
        <v>0.05</v>
      </c>
      <c r="F277" s="41">
        <v>0.95</v>
      </c>
      <c r="G277" s="41">
        <v>0</v>
      </c>
      <c r="H277" s="41">
        <v>1</v>
      </c>
      <c r="I277" s="41">
        <v>1</v>
      </c>
      <c r="J277" s="41">
        <v>2</v>
      </c>
      <c r="K277" s="41">
        <v>0.5</v>
      </c>
      <c r="L277" s="41">
        <v>1</v>
      </c>
      <c r="M277" s="26">
        <f t="shared" si="265"/>
        <v>5.5</v>
      </c>
      <c r="O277" s="9">
        <f t="shared" si="266"/>
        <v>0</v>
      </c>
      <c r="P277" s="9">
        <f t="shared" si="267"/>
        <v>18.181818181818183</v>
      </c>
      <c r="Q277" s="9">
        <f t="shared" si="268"/>
        <v>18.181818181818183</v>
      </c>
      <c r="R277" s="9">
        <f t="shared" si="269"/>
        <v>36.363636363636367</v>
      </c>
      <c r="S277" s="9">
        <f t="shared" si="270"/>
        <v>9.0909090909090917</v>
      </c>
      <c r="T277" s="9">
        <f t="shared" si="271"/>
        <v>18.181818181818183</v>
      </c>
    </row>
    <row r="278" spans="1:20" x14ac:dyDescent="0.25">
      <c r="A278" s="39"/>
      <c r="B278" s="40">
        <v>3</v>
      </c>
      <c r="C278" s="41">
        <v>0.3</v>
      </c>
      <c r="D278" s="41">
        <v>0.7</v>
      </c>
      <c r="E278" s="41">
        <v>0.05</v>
      </c>
      <c r="F278" s="41">
        <v>0.95</v>
      </c>
      <c r="G278" s="41">
        <v>0</v>
      </c>
      <c r="H278" s="41">
        <v>0</v>
      </c>
      <c r="I278" s="41">
        <v>1</v>
      </c>
      <c r="J278" s="41">
        <v>0.75</v>
      </c>
      <c r="K278" s="41">
        <v>0.25</v>
      </c>
      <c r="L278" s="41">
        <v>0.5</v>
      </c>
      <c r="M278" s="26">
        <f t="shared" si="265"/>
        <v>2.5</v>
      </c>
      <c r="O278" s="9">
        <f t="shared" si="266"/>
        <v>0</v>
      </c>
      <c r="P278" s="9">
        <f t="shared" si="267"/>
        <v>0</v>
      </c>
      <c r="Q278" s="9">
        <f t="shared" si="268"/>
        <v>40</v>
      </c>
      <c r="R278" s="9">
        <f t="shared" si="269"/>
        <v>30</v>
      </c>
      <c r="S278" s="9">
        <f t="shared" si="270"/>
        <v>10</v>
      </c>
      <c r="T278" s="9">
        <f t="shared" si="271"/>
        <v>20</v>
      </c>
    </row>
    <row r="279" spans="1:20" x14ac:dyDescent="0.25">
      <c r="A279" s="23"/>
      <c r="B279" s="16"/>
      <c r="C279" s="17">
        <f>AVERAGE(C276:C278)</f>
        <v>0.20000000000000004</v>
      </c>
      <c r="D279" s="17">
        <f t="shared" ref="D279:F279" si="280">AVERAGE(D276:D278)</f>
        <v>0.80000000000000016</v>
      </c>
      <c r="E279" s="17">
        <f t="shared" si="280"/>
        <v>5.000000000000001E-2</v>
      </c>
      <c r="F279" s="17">
        <f t="shared" si="280"/>
        <v>0.94999999999999984</v>
      </c>
      <c r="G279" s="17"/>
      <c r="H279" s="17"/>
      <c r="I279" s="17"/>
      <c r="J279" s="17"/>
      <c r="K279" s="17"/>
      <c r="L279" s="17"/>
      <c r="M279" s="26">
        <f t="shared" si="265"/>
        <v>0</v>
      </c>
      <c r="O279" s="18">
        <f>AVERAGE(O276:O278)</f>
        <v>0</v>
      </c>
      <c r="P279" s="18">
        <f t="shared" ref="P279:T279" si="281">AVERAGE(P276:P278)</f>
        <v>6.0606060606060614</v>
      </c>
      <c r="Q279" s="18">
        <f t="shared" si="281"/>
        <v>26.801346801346799</v>
      </c>
      <c r="R279" s="18">
        <f t="shared" si="281"/>
        <v>33.232323232323232</v>
      </c>
      <c r="S279" s="18">
        <f t="shared" si="281"/>
        <v>13.771043771043772</v>
      </c>
      <c r="T279" s="18">
        <f t="shared" si="281"/>
        <v>20.134680134680135</v>
      </c>
    </row>
    <row r="280" spans="1:20" x14ac:dyDescent="0.25">
      <c r="A280" s="39" t="s">
        <v>111</v>
      </c>
      <c r="B280" s="40">
        <v>1</v>
      </c>
      <c r="C280" s="41">
        <v>0.1</v>
      </c>
      <c r="D280" s="41">
        <v>0.9</v>
      </c>
      <c r="E280" s="41">
        <v>0.1</v>
      </c>
      <c r="F280" s="41">
        <v>0.9</v>
      </c>
      <c r="G280" s="41">
        <v>0</v>
      </c>
      <c r="H280" s="41">
        <v>0</v>
      </c>
      <c r="I280" s="41">
        <v>1</v>
      </c>
      <c r="J280" s="41">
        <v>3</v>
      </c>
      <c r="K280" s="41">
        <v>1</v>
      </c>
      <c r="L280" s="41">
        <v>1.5</v>
      </c>
      <c r="M280" s="26">
        <f t="shared" si="265"/>
        <v>6.5</v>
      </c>
      <c r="O280" s="9">
        <f t="shared" si="266"/>
        <v>0</v>
      </c>
      <c r="P280" s="9">
        <f t="shared" si="267"/>
        <v>0</v>
      </c>
      <c r="Q280" s="9">
        <f t="shared" si="268"/>
        <v>15.384615384615385</v>
      </c>
      <c r="R280" s="9">
        <f t="shared" si="269"/>
        <v>46.153846153846153</v>
      </c>
      <c r="S280" s="9">
        <f t="shared" si="270"/>
        <v>15.384615384615385</v>
      </c>
      <c r="T280" s="9">
        <f t="shared" si="271"/>
        <v>23.076923076923077</v>
      </c>
    </row>
    <row r="281" spans="1:20" x14ac:dyDescent="0.25">
      <c r="A281" s="39"/>
      <c r="B281" s="40">
        <v>2</v>
      </c>
      <c r="C281" s="41">
        <v>0.1</v>
      </c>
      <c r="D281" s="41">
        <v>0.9</v>
      </c>
      <c r="E281" s="41">
        <v>0.1</v>
      </c>
      <c r="F281" s="41">
        <v>0.9</v>
      </c>
      <c r="G281" s="41">
        <v>0</v>
      </c>
      <c r="H281" s="41">
        <v>0</v>
      </c>
      <c r="I281" s="41">
        <v>0</v>
      </c>
      <c r="J281" s="41">
        <v>1</v>
      </c>
      <c r="K281" s="41">
        <v>1</v>
      </c>
      <c r="L281" s="41">
        <v>2</v>
      </c>
      <c r="M281" s="26">
        <f t="shared" si="265"/>
        <v>4</v>
      </c>
      <c r="O281" s="9">
        <f t="shared" si="266"/>
        <v>0</v>
      </c>
      <c r="P281" s="9">
        <f t="shared" si="267"/>
        <v>0</v>
      </c>
      <c r="Q281" s="9">
        <f t="shared" si="268"/>
        <v>0</v>
      </c>
      <c r="R281" s="9">
        <f t="shared" si="269"/>
        <v>25</v>
      </c>
      <c r="S281" s="9">
        <f t="shared" si="270"/>
        <v>25</v>
      </c>
      <c r="T281" s="9">
        <f t="shared" si="271"/>
        <v>50</v>
      </c>
    </row>
    <row r="282" spans="1:20" x14ac:dyDescent="0.25">
      <c r="A282" s="39"/>
      <c r="B282" s="40">
        <v>3</v>
      </c>
      <c r="C282" s="41">
        <v>0.1</v>
      </c>
      <c r="D282" s="41">
        <v>0.9</v>
      </c>
      <c r="E282" s="41">
        <v>0.05</v>
      </c>
      <c r="F282" s="41">
        <v>0.95</v>
      </c>
      <c r="G282" s="41">
        <v>0</v>
      </c>
      <c r="H282" s="41">
        <v>0</v>
      </c>
      <c r="I282" s="41">
        <v>1</v>
      </c>
      <c r="J282" s="41">
        <v>0.75</v>
      </c>
      <c r="K282" s="41">
        <v>0.25</v>
      </c>
      <c r="L282" s="41">
        <v>0.75</v>
      </c>
      <c r="M282" s="26">
        <f t="shared" si="265"/>
        <v>2.75</v>
      </c>
      <c r="O282" s="9">
        <f t="shared" si="266"/>
        <v>0</v>
      </c>
      <c r="P282" s="9">
        <f t="shared" si="267"/>
        <v>0</v>
      </c>
      <c r="Q282" s="9">
        <f t="shared" si="268"/>
        <v>36.363636363636367</v>
      </c>
      <c r="R282" s="9">
        <f t="shared" si="269"/>
        <v>27.272727272727273</v>
      </c>
      <c r="S282" s="9">
        <f t="shared" si="270"/>
        <v>9.0909090909090917</v>
      </c>
      <c r="T282" s="9">
        <f t="shared" si="271"/>
        <v>27.272727272727273</v>
      </c>
    </row>
    <row r="283" spans="1:20" x14ac:dyDescent="0.25">
      <c r="A283" s="23"/>
      <c r="B283" s="16"/>
      <c r="C283" s="17">
        <f>AVERAGE(C280:C282)</f>
        <v>0.10000000000000002</v>
      </c>
      <c r="D283" s="17">
        <f t="shared" ref="D283:F283" si="282">AVERAGE(D280:D282)</f>
        <v>0.9</v>
      </c>
      <c r="E283" s="17">
        <f t="shared" si="282"/>
        <v>8.3333333333333329E-2</v>
      </c>
      <c r="F283" s="17">
        <f t="shared" si="282"/>
        <v>0.91666666666666663</v>
      </c>
      <c r="G283" s="17"/>
      <c r="H283" s="17"/>
      <c r="I283" s="17"/>
      <c r="J283" s="17"/>
      <c r="K283" s="17"/>
      <c r="L283" s="17"/>
      <c r="M283" s="26">
        <f t="shared" si="265"/>
        <v>0</v>
      </c>
      <c r="O283" s="18">
        <f>AVERAGE(O280:O282)</f>
        <v>0</v>
      </c>
      <c r="P283" s="18">
        <f t="shared" ref="P283:T283" si="283">AVERAGE(P280:P282)</f>
        <v>0</v>
      </c>
      <c r="Q283" s="18">
        <f t="shared" si="283"/>
        <v>17.249417249417252</v>
      </c>
      <c r="R283" s="18">
        <f t="shared" si="283"/>
        <v>32.808857808857816</v>
      </c>
      <c r="S283" s="18">
        <f t="shared" si="283"/>
        <v>16.491841491841495</v>
      </c>
      <c r="T283" s="18">
        <f t="shared" si="283"/>
        <v>33.449883449883451</v>
      </c>
    </row>
    <row r="284" spans="1:20" x14ac:dyDescent="0.25">
      <c r="A284" s="39" t="s">
        <v>112</v>
      </c>
      <c r="B284" s="40">
        <v>1</v>
      </c>
      <c r="C284" s="41">
        <v>0.2</v>
      </c>
      <c r="D284" s="41">
        <v>0.8</v>
      </c>
      <c r="E284" s="41">
        <v>0.05</v>
      </c>
      <c r="F284" s="41">
        <v>0.95</v>
      </c>
      <c r="G284" s="41">
        <v>0</v>
      </c>
      <c r="H284" s="41">
        <v>0</v>
      </c>
      <c r="I284" s="41">
        <v>1</v>
      </c>
      <c r="J284" s="41">
        <v>1.5</v>
      </c>
      <c r="K284" s="41">
        <v>0.5</v>
      </c>
      <c r="L284" s="41">
        <v>1</v>
      </c>
      <c r="M284" s="26">
        <f t="shared" si="265"/>
        <v>4</v>
      </c>
      <c r="O284" s="9">
        <f t="shared" si="266"/>
        <v>0</v>
      </c>
      <c r="P284" s="9">
        <f t="shared" si="267"/>
        <v>0</v>
      </c>
      <c r="Q284" s="9">
        <f t="shared" si="268"/>
        <v>25</v>
      </c>
      <c r="R284" s="9">
        <f t="shared" si="269"/>
        <v>37.5</v>
      </c>
      <c r="S284" s="9">
        <f t="shared" si="270"/>
        <v>12.5</v>
      </c>
      <c r="T284" s="9">
        <f t="shared" si="271"/>
        <v>25</v>
      </c>
    </row>
    <row r="285" spans="1:20" x14ac:dyDescent="0.25">
      <c r="A285" s="39"/>
      <c r="B285" s="40">
        <v>2</v>
      </c>
      <c r="C285" s="41">
        <v>0.05</v>
      </c>
      <c r="D285" s="41">
        <v>0.95</v>
      </c>
      <c r="E285" s="41">
        <v>0.7</v>
      </c>
      <c r="F285" s="41">
        <v>0.3</v>
      </c>
      <c r="G285" s="41">
        <v>0</v>
      </c>
      <c r="H285" s="41">
        <v>0</v>
      </c>
      <c r="I285" s="41">
        <v>0</v>
      </c>
      <c r="J285" s="41">
        <v>1</v>
      </c>
      <c r="K285" s="41">
        <v>0.5</v>
      </c>
      <c r="L285" s="41">
        <v>1</v>
      </c>
      <c r="M285" s="26">
        <f t="shared" si="265"/>
        <v>2.5</v>
      </c>
      <c r="O285" s="9">
        <f t="shared" si="266"/>
        <v>0</v>
      </c>
      <c r="P285" s="9">
        <f t="shared" si="267"/>
        <v>0</v>
      </c>
      <c r="Q285" s="9">
        <f t="shared" si="268"/>
        <v>0</v>
      </c>
      <c r="R285" s="9">
        <f t="shared" si="269"/>
        <v>40</v>
      </c>
      <c r="S285" s="9">
        <f t="shared" si="270"/>
        <v>20</v>
      </c>
      <c r="T285" s="9">
        <f t="shared" si="271"/>
        <v>40</v>
      </c>
    </row>
    <row r="286" spans="1:20" x14ac:dyDescent="0.25">
      <c r="A286" s="39"/>
      <c r="B286" s="40">
        <v>3</v>
      </c>
      <c r="C286" s="41">
        <v>0.2</v>
      </c>
      <c r="D286" s="41">
        <v>0.8</v>
      </c>
      <c r="E286" s="41">
        <v>0.05</v>
      </c>
      <c r="F286" s="41">
        <v>0.95</v>
      </c>
      <c r="G286" s="41">
        <v>0</v>
      </c>
      <c r="H286" s="41">
        <v>0</v>
      </c>
      <c r="I286" s="41">
        <v>1</v>
      </c>
      <c r="J286" s="41">
        <v>4</v>
      </c>
      <c r="K286" s="41">
        <v>1.5</v>
      </c>
      <c r="L286" s="41">
        <v>3</v>
      </c>
      <c r="M286" s="26">
        <f t="shared" si="265"/>
        <v>9.5</v>
      </c>
      <c r="O286" s="9">
        <f t="shared" si="266"/>
        <v>0</v>
      </c>
      <c r="P286" s="9">
        <f t="shared" si="267"/>
        <v>0</v>
      </c>
      <c r="Q286" s="9">
        <f t="shared" si="268"/>
        <v>10.526315789473685</v>
      </c>
      <c r="R286" s="9">
        <f t="shared" si="269"/>
        <v>42.10526315789474</v>
      </c>
      <c r="S286" s="9">
        <f t="shared" si="270"/>
        <v>15.789473684210526</v>
      </c>
      <c r="T286" s="9">
        <f t="shared" si="271"/>
        <v>31.578947368421051</v>
      </c>
    </row>
    <row r="287" spans="1:20" x14ac:dyDescent="0.25">
      <c r="A287" s="23"/>
      <c r="B287" s="16"/>
      <c r="C287" s="17">
        <f>AVERAGE(C284:C286)</f>
        <v>0.15</v>
      </c>
      <c r="D287" s="17">
        <f t="shared" ref="D287:F287" si="284">AVERAGE(D284:D286)</f>
        <v>0.85</v>
      </c>
      <c r="E287" s="17">
        <f t="shared" si="284"/>
        <v>0.26666666666666666</v>
      </c>
      <c r="F287" s="17">
        <f t="shared" si="284"/>
        <v>0.73333333333333339</v>
      </c>
      <c r="G287" s="17"/>
      <c r="H287" s="17"/>
      <c r="I287" s="17"/>
      <c r="J287" s="17"/>
      <c r="K287" s="17"/>
      <c r="L287" s="17"/>
      <c r="M287" s="26">
        <f t="shared" si="265"/>
        <v>0</v>
      </c>
      <c r="O287" s="18">
        <f>AVERAGE(O284:O286)</f>
        <v>0</v>
      </c>
      <c r="P287" s="18">
        <f t="shared" ref="P287:T287" si="285">AVERAGE(P284:P286)</f>
        <v>0</v>
      </c>
      <c r="Q287" s="18">
        <f t="shared" si="285"/>
        <v>11.842105263157896</v>
      </c>
      <c r="R287" s="18">
        <f t="shared" si="285"/>
        <v>39.868421052631582</v>
      </c>
      <c r="S287" s="18">
        <f t="shared" si="285"/>
        <v>16.096491228070175</v>
      </c>
      <c r="T287" s="18">
        <f t="shared" si="285"/>
        <v>32.192982456140349</v>
      </c>
    </row>
    <row r="288" spans="1:20" x14ac:dyDescent="0.25">
      <c r="A288" s="39" t="s">
        <v>113</v>
      </c>
      <c r="B288" s="40">
        <v>1</v>
      </c>
      <c r="C288" s="41">
        <v>0.3</v>
      </c>
      <c r="D288" s="41">
        <v>0.7</v>
      </c>
      <c r="E288" s="41">
        <v>0.05</v>
      </c>
      <c r="F288" s="41">
        <v>0.95</v>
      </c>
      <c r="G288" s="41">
        <v>0</v>
      </c>
      <c r="H288" s="41">
        <v>0</v>
      </c>
      <c r="I288" s="41">
        <v>1</v>
      </c>
      <c r="J288" s="41">
        <v>1</v>
      </c>
      <c r="K288" s="41">
        <v>0.75</v>
      </c>
      <c r="L288" s="41">
        <v>0.75</v>
      </c>
      <c r="M288" s="26">
        <f t="shared" si="265"/>
        <v>3.5</v>
      </c>
      <c r="O288" s="9">
        <f t="shared" si="266"/>
        <v>0</v>
      </c>
      <c r="P288" s="9">
        <f t="shared" si="267"/>
        <v>0</v>
      </c>
      <c r="Q288" s="9">
        <f t="shared" si="268"/>
        <v>28.571428571428573</v>
      </c>
      <c r="R288" s="9">
        <f t="shared" si="269"/>
        <v>28.571428571428573</v>
      </c>
      <c r="S288" s="9">
        <f t="shared" si="270"/>
        <v>21.428571428571427</v>
      </c>
      <c r="T288" s="9">
        <f t="shared" si="271"/>
        <v>21.428571428571427</v>
      </c>
    </row>
    <row r="289" spans="1:20" x14ac:dyDescent="0.25">
      <c r="A289" s="39"/>
      <c r="B289" s="40">
        <v>2</v>
      </c>
      <c r="C289" s="41">
        <v>0.1</v>
      </c>
      <c r="D289" s="41">
        <v>0.9</v>
      </c>
      <c r="E289" s="41">
        <v>0.5</v>
      </c>
      <c r="F289" s="41">
        <v>0.5</v>
      </c>
      <c r="G289" s="41">
        <v>0</v>
      </c>
      <c r="H289" s="41">
        <v>1</v>
      </c>
      <c r="I289" s="41">
        <v>0.5</v>
      </c>
      <c r="J289" s="41">
        <v>2</v>
      </c>
      <c r="K289" s="41">
        <v>0.5</v>
      </c>
      <c r="L289" s="41">
        <v>0.5</v>
      </c>
      <c r="M289" s="26">
        <f t="shared" si="265"/>
        <v>4.5</v>
      </c>
      <c r="O289" s="9">
        <f t="shared" si="266"/>
        <v>0</v>
      </c>
      <c r="P289" s="9">
        <f t="shared" si="267"/>
        <v>22.222222222222221</v>
      </c>
      <c r="Q289" s="9">
        <f t="shared" si="268"/>
        <v>11.111111111111111</v>
      </c>
      <c r="R289" s="9">
        <f t="shared" si="269"/>
        <v>44.444444444444443</v>
      </c>
      <c r="S289" s="9">
        <f t="shared" si="270"/>
        <v>11.111111111111111</v>
      </c>
      <c r="T289" s="9">
        <f t="shared" si="271"/>
        <v>11.111111111111111</v>
      </c>
    </row>
    <row r="290" spans="1:20" x14ac:dyDescent="0.25">
      <c r="A290" s="39"/>
      <c r="B290" s="40">
        <v>3</v>
      </c>
      <c r="C290" s="41">
        <v>0.1</v>
      </c>
      <c r="D290" s="41">
        <v>0.9</v>
      </c>
      <c r="E290" s="41">
        <v>0.05</v>
      </c>
      <c r="F290" s="41">
        <v>0.95</v>
      </c>
      <c r="G290" s="41">
        <v>0</v>
      </c>
      <c r="H290" s="41">
        <v>0</v>
      </c>
      <c r="I290" s="41">
        <v>1</v>
      </c>
      <c r="J290" s="41">
        <v>0.75</v>
      </c>
      <c r="K290" s="41">
        <v>0.33</v>
      </c>
      <c r="L290" s="41">
        <v>0.5</v>
      </c>
      <c r="M290" s="26">
        <f t="shared" si="265"/>
        <v>2.58</v>
      </c>
      <c r="O290" s="9">
        <f t="shared" si="266"/>
        <v>0</v>
      </c>
      <c r="P290" s="9">
        <f t="shared" si="267"/>
        <v>0</v>
      </c>
      <c r="Q290" s="9">
        <f t="shared" si="268"/>
        <v>38.759689922480618</v>
      </c>
      <c r="R290" s="9">
        <f t="shared" si="269"/>
        <v>29.069767441860463</v>
      </c>
      <c r="S290" s="9">
        <f t="shared" si="270"/>
        <v>12.790697674418604</v>
      </c>
      <c r="T290" s="9">
        <f t="shared" si="271"/>
        <v>19.379844961240309</v>
      </c>
    </row>
    <row r="291" spans="1:20" x14ac:dyDescent="0.25">
      <c r="A291" s="23"/>
      <c r="B291" s="16"/>
      <c r="C291" s="17">
        <f>AVERAGE(C288:C290)</f>
        <v>0.16666666666666666</v>
      </c>
      <c r="D291" s="17">
        <f t="shared" ref="D291:F291" si="286">AVERAGE(D288:D290)</f>
        <v>0.83333333333333337</v>
      </c>
      <c r="E291" s="17">
        <f t="shared" si="286"/>
        <v>0.20000000000000004</v>
      </c>
      <c r="F291" s="17">
        <f t="shared" si="286"/>
        <v>0.79999999999999993</v>
      </c>
      <c r="G291" s="17"/>
      <c r="H291" s="17"/>
      <c r="I291" s="17"/>
      <c r="J291" s="17"/>
      <c r="K291" s="17"/>
      <c r="L291" s="17"/>
      <c r="M291" s="26">
        <f t="shared" si="265"/>
        <v>0</v>
      </c>
      <c r="O291" s="18">
        <f>AVERAGE(O288:O290)</f>
        <v>0</v>
      </c>
      <c r="P291" s="18">
        <f t="shared" ref="P291:S291" si="287">AVERAGE(P288:P290)</f>
        <v>7.4074074074074074</v>
      </c>
      <c r="Q291" s="18">
        <f t="shared" si="287"/>
        <v>26.147409868340102</v>
      </c>
      <c r="R291" s="18">
        <f t="shared" si="287"/>
        <v>34.02854681924449</v>
      </c>
      <c r="S291" s="18">
        <f t="shared" si="287"/>
        <v>15.110126738033713</v>
      </c>
      <c r="T291" s="18">
        <f>AVERAGE(T288:T290)</f>
        <v>17.306509166974283</v>
      </c>
    </row>
    <row r="292" spans="1:20" x14ac:dyDescent="0.25">
      <c r="A292" s="39" t="s">
        <v>114</v>
      </c>
      <c r="B292" s="40">
        <v>1</v>
      </c>
      <c r="C292" s="41">
        <v>0.3</v>
      </c>
      <c r="D292" s="41">
        <v>0.7</v>
      </c>
      <c r="E292" s="41">
        <v>0.1</v>
      </c>
      <c r="F292" s="41">
        <v>0.9</v>
      </c>
      <c r="G292" s="41">
        <v>0</v>
      </c>
      <c r="H292" s="41">
        <v>0</v>
      </c>
      <c r="I292" s="41">
        <v>1</v>
      </c>
      <c r="J292" s="41">
        <v>1.5</v>
      </c>
      <c r="K292" s="41">
        <v>2</v>
      </c>
      <c r="L292" s="41">
        <v>3</v>
      </c>
      <c r="M292" s="26">
        <f t="shared" si="265"/>
        <v>7.5</v>
      </c>
      <c r="O292" s="9">
        <f t="shared" si="266"/>
        <v>0</v>
      </c>
      <c r="P292" s="9">
        <f t="shared" si="267"/>
        <v>0</v>
      </c>
      <c r="Q292" s="9">
        <f t="shared" si="268"/>
        <v>13.333333333333334</v>
      </c>
      <c r="R292" s="9">
        <f t="shared" si="269"/>
        <v>20</v>
      </c>
      <c r="S292" s="9">
        <f t="shared" si="270"/>
        <v>26.666666666666668</v>
      </c>
      <c r="T292" s="9">
        <f t="shared" si="271"/>
        <v>40</v>
      </c>
    </row>
    <row r="293" spans="1:20" x14ac:dyDescent="0.25">
      <c r="A293" s="39"/>
      <c r="B293" s="40">
        <v>2</v>
      </c>
      <c r="C293" s="41">
        <v>0.7</v>
      </c>
      <c r="D293" s="41">
        <v>0.3</v>
      </c>
      <c r="E293" s="41">
        <v>0.05</v>
      </c>
      <c r="F293" s="41">
        <v>0.95</v>
      </c>
      <c r="G293" s="41">
        <v>0</v>
      </c>
      <c r="H293" s="41">
        <v>0</v>
      </c>
      <c r="I293" s="41">
        <v>1</v>
      </c>
      <c r="J293" s="41">
        <v>1.5</v>
      </c>
      <c r="K293" s="41">
        <v>1</v>
      </c>
      <c r="L293" s="41">
        <v>1.5</v>
      </c>
      <c r="M293" s="26">
        <f t="shared" si="265"/>
        <v>5</v>
      </c>
      <c r="O293" s="9">
        <f t="shared" si="266"/>
        <v>0</v>
      </c>
      <c r="P293" s="9">
        <f t="shared" si="267"/>
        <v>0</v>
      </c>
      <c r="Q293" s="9">
        <f t="shared" si="268"/>
        <v>20</v>
      </c>
      <c r="R293" s="9">
        <f t="shared" si="269"/>
        <v>30</v>
      </c>
      <c r="S293" s="9">
        <f t="shared" si="270"/>
        <v>20</v>
      </c>
      <c r="T293" s="9">
        <f t="shared" si="271"/>
        <v>30</v>
      </c>
    </row>
    <row r="294" spans="1:20" x14ac:dyDescent="0.25">
      <c r="A294" s="39"/>
      <c r="B294" s="40">
        <v>3</v>
      </c>
      <c r="C294" s="41">
        <v>0.5</v>
      </c>
      <c r="D294" s="41">
        <v>0.5</v>
      </c>
      <c r="E294" s="41">
        <v>0.05</v>
      </c>
      <c r="F294" s="41">
        <v>0.95</v>
      </c>
      <c r="G294" s="41">
        <v>0</v>
      </c>
      <c r="H294" s="41">
        <v>0</v>
      </c>
      <c r="I294" s="41">
        <v>1</v>
      </c>
      <c r="J294" s="41">
        <v>0.5</v>
      </c>
      <c r="K294" s="41">
        <v>0.25</v>
      </c>
      <c r="L294" s="41">
        <v>1</v>
      </c>
      <c r="M294" s="26">
        <f t="shared" si="265"/>
        <v>2.75</v>
      </c>
      <c r="O294" s="9">
        <f t="shared" si="266"/>
        <v>0</v>
      </c>
      <c r="P294" s="9">
        <f t="shared" si="267"/>
        <v>0</v>
      </c>
      <c r="Q294" s="9">
        <f t="shared" si="268"/>
        <v>36.363636363636367</v>
      </c>
      <c r="R294" s="9">
        <f t="shared" si="269"/>
        <v>18.181818181818183</v>
      </c>
      <c r="S294" s="9">
        <f t="shared" si="270"/>
        <v>9.0909090909090917</v>
      </c>
      <c r="T294" s="9">
        <f t="shared" si="271"/>
        <v>36.363636363636367</v>
      </c>
    </row>
    <row r="295" spans="1:20" x14ac:dyDescent="0.25">
      <c r="A295" s="23"/>
      <c r="B295" s="16"/>
      <c r="C295" s="17">
        <f>AVERAGE(C292:C294)</f>
        <v>0.5</v>
      </c>
      <c r="D295" s="17">
        <f t="shared" ref="D295:F295" si="288">AVERAGE(D292:D294)</f>
        <v>0.5</v>
      </c>
      <c r="E295" s="17">
        <f t="shared" si="288"/>
        <v>6.6666666666666666E-2</v>
      </c>
      <c r="F295" s="17">
        <f t="shared" si="288"/>
        <v>0.93333333333333324</v>
      </c>
      <c r="G295" s="17"/>
      <c r="H295" s="17"/>
      <c r="I295" s="17"/>
      <c r="J295" s="17"/>
      <c r="K295" s="17"/>
      <c r="L295" s="17"/>
      <c r="M295" s="26">
        <f t="shared" si="265"/>
        <v>0</v>
      </c>
      <c r="O295" s="18">
        <f>AVERAGE(O292:O294)</f>
        <v>0</v>
      </c>
      <c r="P295" s="18">
        <f t="shared" ref="P295:T295" si="289">AVERAGE(P292:P294)</f>
        <v>0</v>
      </c>
      <c r="Q295" s="18">
        <f t="shared" si="289"/>
        <v>23.232323232323235</v>
      </c>
      <c r="R295" s="18">
        <f t="shared" si="289"/>
        <v>22.72727272727273</v>
      </c>
      <c r="S295" s="18">
        <f t="shared" si="289"/>
        <v>18.585858585858588</v>
      </c>
      <c r="T295" s="18">
        <f t="shared" si="289"/>
        <v>35.45454545454546</v>
      </c>
    </row>
    <row r="296" spans="1:20" x14ac:dyDescent="0.25">
      <c r="A296" s="39" t="s">
        <v>115</v>
      </c>
      <c r="B296" s="40">
        <v>1</v>
      </c>
      <c r="C296" s="41">
        <v>0.2</v>
      </c>
      <c r="D296" s="41">
        <v>0.8</v>
      </c>
      <c r="E296" s="41">
        <v>0.2</v>
      </c>
      <c r="F296" s="41">
        <v>0.8</v>
      </c>
      <c r="G296" s="41">
        <v>0</v>
      </c>
      <c r="H296" s="41">
        <v>0</v>
      </c>
      <c r="I296" s="41">
        <v>1</v>
      </c>
      <c r="J296" s="41">
        <v>1.5</v>
      </c>
      <c r="K296" s="41">
        <v>1</v>
      </c>
      <c r="L296" s="41">
        <v>1</v>
      </c>
      <c r="M296" s="26">
        <f t="shared" si="265"/>
        <v>4.5</v>
      </c>
      <c r="O296" s="9">
        <f>G296*100/M296</f>
        <v>0</v>
      </c>
      <c r="P296" s="9">
        <f t="shared" ref="P296:P298" si="290">H296*100/M296</f>
        <v>0</v>
      </c>
      <c r="Q296" s="9">
        <f>I296*100/M296</f>
        <v>22.222222222222221</v>
      </c>
      <c r="R296" s="9">
        <f t="shared" ref="R296:R298" si="291">J296*100/M296</f>
        <v>33.333333333333336</v>
      </c>
      <c r="S296" s="9">
        <f t="shared" ref="S296:S298" si="292">K296*100/M296</f>
        <v>22.222222222222221</v>
      </c>
      <c r="T296" s="9">
        <f t="shared" ref="T296:T298" si="293">L296*100/M296</f>
        <v>22.222222222222221</v>
      </c>
    </row>
    <row r="297" spans="1:20" x14ac:dyDescent="0.25">
      <c r="A297" s="39"/>
      <c r="B297" s="40">
        <v>2</v>
      </c>
      <c r="C297" s="41">
        <v>0.2</v>
      </c>
      <c r="D297" s="41">
        <v>0.8</v>
      </c>
      <c r="E297" s="41">
        <v>0.05</v>
      </c>
      <c r="F297" s="41">
        <v>0.95</v>
      </c>
      <c r="G297" s="41">
        <v>0</v>
      </c>
      <c r="H297" s="41">
        <v>0</v>
      </c>
      <c r="I297" s="41">
        <v>1</v>
      </c>
      <c r="J297" s="41">
        <v>1</v>
      </c>
      <c r="K297" s="41">
        <v>0.5</v>
      </c>
      <c r="L297" s="41">
        <v>0.75</v>
      </c>
      <c r="M297" s="26">
        <f t="shared" si="265"/>
        <v>3.25</v>
      </c>
      <c r="O297" s="9">
        <f t="shared" ref="O297:O298" si="294">G297*100/M297</f>
        <v>0</v>
      </c>
      <c r="P297" s="9">
        <f t="shared" si="290"/>
        <v>0</v>
      </c>
      <c r="Q297" s="9">
        <f t="shared" ref="Q297:Q298" si="295">I297*100/M297</f>
        <v>30.76923076923077</v>
      </c>
      <c r="R297" s="9">
        <f t="shared" si="291"/>
        <v>30.76923076923077</v>
      </c>
      <c r="S297" s="9">
        <f t="shared" si="292"/>
        <v>15.384615384615385</v>
      </c>
      <c r="T297" s="9">
        <f t="shared" si="293"/>
        <v>23.076923076923077</v>
      </c>
    </row>
    <row r="298" spans="1:20" x14ac:dyDescent="0.25">
      <c r="A298" s="39"/>
      <c r="B298" s="40">
        <v>3</v>
      </c>
      <c r="C298" s="41">
        <v>0.2</v>
      </c>
      <c r="D298" s="41">
        <v>0.8</v>
      </c>
      <c r="E298" s="41">
        <v>0.05</v>
      </c>
      <c r="F298" s="41">
        <v>0.95</v>
      </c>
      <c r="G298" s="41">
        <v>0</v>
      </c>
      <c r="H298" s="41">
        <v>0</v>
      </c>
      <c r="I298" s="41">
        <v>1</v>
      </c>
      <c r="J298" s="41">
        <v>1.5</v>
      </c>
      <c r="K298" s="41">
        <v>1</v>
      </c>
      <c r="L298" s="41">
        <v>1</v>
      </c>
      <c r="M298" s="26">
        <f t="shared" si="265"/>
        <v>4.5</v>
      </c>
      <c r="O298" s="9">
        <f t="shared" si="294"/>
        <v>0</v>
      </c>
      <c r="P298" s="9">
        <f t="shared" si="290"/>
        <v>0</v>
      </c>
      <c r="Q298" s="9">
        <f t="shared" si="295"/>
        <v>22.222222222222221</v>
      </c>
      <c r="R298" s="9">
        <f t="shared" si="291"/>
        <v>33.333333333333336</v>
      </c>
      <c r="S298" s="9">
        <f t="shared" si="292"/>
        <v>22.222222222222221</v>
      </c>
      <c r="T298" s="9">
        <f t="shared" si="293"/>
        <v>22.222222222222221</v>
      </c>
    </row>
    <row r="299" spans="1:20" x14ac:dyDescent="0.25">
      <c r="A299" s="23"/>
      <c r="B299" s="16"/>
      <c r="C299" s="17">
        <f>AVERAGE(C296:C298)</f>
        <v>0.20000000000000004</v>
      </c>
      <c r="D299" s="17">
        <f t="shared" ref="D299:F299" si="296">AVERAGE(D296:D298)</f>
        <v>0.80000000000000016</v>
      </c>
      <c r="E299" s="17">
        <f t="shared" si="296"/>
        <v>9.9999999999999992E-2</v>
      </c>
      <c r="F299" s="17">
        <f t="shared" si="296"/>
        <v>0.9</v>
      </c>
      <c r="G299" s="17"/>
      <c r="H299" s="17"/>
      <c r="I299" s="17"/>
      <c r="J299" s="17"/>
      <c r="K299" s="17"/>
      <c r="L299" s="17"/>
      <c r="M299" s="26"/>
      <c r="O299" s="18">
        <f>AVERAGE(O296:O298)</f>
        <v>0</v>
      </c>
      <c r="P299" s="18">
        <f t="shared" ref="P299:T299" si="297">AVERAGE(P296:P298)</f>
        <v>0</v>
      </c>
      <c r="Q299" s="18">
        <f t="shared" si="297"/>
        <v>25.071225071225069</v>
      </c>
      <c r="R299" s="18">
        <f t="shared" si="297"/>
        <v>32.478632478632477</v>
      </c>
      <c r="S299" s="18">
        <f t="shared" si="297"/>
        <v>19.943019943019944</v>
      </c>
      <c r="T299" s="18">
        <f t="shared" si="297"/>
        <v>22.507122507122507</v>
      </c>
    </row>
    <row r="300" spans="1:20" x14ac:dyDescent="0.25">
      <c r="A300" s="39" t="s">
        <v>116</v>
      </c>
      <c r="B300" s="40">
        <v>1</v>
      </c>
      <c r="C300" s="41">
        <v>0.2</v>
      </c>
      <c r="D300" s="41">
        <v>0.8</v>
      </c>
      <c r="E300" s="41">
        <v>0.1</v>
      </c>
      <c r="F300" s="41">
        <v>0.9</v>
      </c>
      <c r="G300" s="41">
        <v>0</v>
      </c>
      <c r="H300" s="41">
        <v>0</v>
      </c>
      <c r="I300" s="41">
        <v>1</v>
      </c>
      <c r="J300" s="41">
        <v>1.5</v>
      </c>
      <c r="K300" s="41">
        <v>1</v>
      </c>
      <c r="L300" s="41">
        <v>2</v>
      </c>
      <c r="M300" s="26">
        <f t="shared" ref="M300:M363" si="298">SUM(G300:L300)</f>
        <v>5.5</v>
      </c>
      <c r="O300" s="9">
        <f>G300*100/M300</f>
        <v>0</v>
      </c>
      <c r="P300" s="9">
        <f>H300*100/M300</f>
        <v>0</v>
      </c>
      <c r="Q300" s="9">
        <f>I300*100/M300</f>
        <v>18.181818181818183</v>
      </c>
      <c r="R300" s="9">
        <f>J300*100/M300</f>
        <v>27.272727272727273</v>
      </c>
      <c r="S300" s="9">
        <f>K300*100/M300</f>
        <v>18.181818181818183</v>
      </c>
      <c r="T300" s="9">
        <f t="shared" si="271"/>
        <v>36.363636363636367</v>
      </c>
    </row>
    <row r="301" spans="1:20" x14ac:dyDescent="0.25">
      <c r="A301" s="39"/>
      <c r="B301" s="40">
        <v>2</v>
      </c>
      <c r="C301" s="41">
        <v>0.1</v>
      </c>
      <c r="D301" s="41">
        <v>0.9</v>
      </c>
      <c r="E301" s="41">
        <v>0.05</v>
      </c>
      <c r="F301" s="41">
        <v>0.95</v>
      </c>
      <c r="G301" s="41">
        <v>0</v>
      </c>
      <c r="H301" s="41">
        <v>0</v>
      </c>
      <c r="I301" s="41">
        <v>1</v>
      </c>
      <c r="J301" s="41">
        <v>3</v>
      </c>
      <c r="K301" s="41">
        <v>2</v>
      </c>
      <c r="L301" s="41">
        <v>3</v>
      </c>
      <c r="M301" s="26">
        <f t="shared" si="298"/>
        <v>9</v>
      </c>
      <c r="O301" s="9">
        <f>G301*100/M301</f>
        <v>0</v>
      </c>
      <c r="P301" s="9">
        <f>H301*100/M301</f>
        <v>0</v>
      </c>
      <c r="Q301" s="9">
        <f>I301*100/M301</f>
        <v>11.111111111111111</v>
      </c>
      <c r="R301" s="9">
        <f>J301*100/M301</f>
        <v>33.333333333333336</v>
      </c>
      <c r="S301" s="9">
        <f>K301*100/M301</f>
        <v>22.222222222222221</v>
      </c>
      <c r="T301" s="9">
        <f t="shared" si="271"/>
        <v>33.333333333333336</v>
      </c>
    </row>
    <row r="302" spans="1:20" x14ac:dyDescent="0.25">
      <c r="A302" s="39"/>
      <c r="B302" s="40">
        <v>3</v>
      </c>
      <c r="C302" s="41">
        <v>0.1</v>
      </c>
      <c r="D302" s="41">
        <v>0.9</v>
      </c>
      <c r="E302" s="41">
        <v>0.05</v>
      </c>
      <c r="F302" s="41">
        <v>0.95</v>
      </c>
      <c r="G302" s="41">
        <v>0</v>
      </c>
      <c r="H302" s="41">
        <v>0</v>
      </c>
      <c r="I302" s="41">
        <v>1</v>
      </c>
      <c r="J302" s="41">
        <v>2</v>
      </c>
      <c r="K302" s="41">
        <v>1</v>
      </c>
      <c r="L302" s="41">
        <v>1</v>
      </c>
      <c r="M302" s="26">
        <f t="shared" si="298"/>
        <v>5</v>
      </c>
      <c r="O302" s="9">
        <f>G302*100/M302</f>
        <v>0</v>
      </c>
      <c r="P302" s="9">
        <f>H302*100/M302</f>
        <v>0</v>
      </c>
      <c r="Q302" s="9">
        <f>I302*100/M302</f>
        <v>20</v>
      </c>
      <c r="R302" s="9">
        <f>J302*100/M302</f>
        <v>40</v>
      </c>
      <c r="S302" s="9">
        <f>K302*100/M302</f>
        <v>20</v>
      </c>
      <c r="T302" s="9">
        <f t="shared" si="271"/>
        <v>20</v>
      </c>
    </row>
    <row r="303" spans="1:20" x14ac:dyDescent="0.25">
      <c r="A303" s="23"/>
      <c r="B303" s="16"/>
      <c r="C303" s="17">
        <f>AVERAGE(C300:C302)</f>
        <v>0.13333333333333333</v>
      </c>
      <c r="D303" s="17">
        <f t="shared" ref="D303:F303" si="299">AVERAGE(D300:D302)</f>
        <v>0.8666666666666667</v>
      </c>
      <c r="E303" s="17">
        <f t="shared" si="299"/>
        <v>6.6666666666666666E-2</v>
      </c>
      <c r="F303" s="17">
        <f t="shared" si="299"/>
        <v>0.93333333333333324</v>
      </c>
      <c r="G303" s="17"/>
      <c r="H303" s="17"/>
      <c r="I303" s="17"/>
      <c r="J303" s="17"/>
      <c r="K303" s="17"/>
      <c r="L303" s="17"/>
      <c r="M303" s="26">
        <f t="shared" si="298"/>
        <v>0</v>
      </c>
      <c r="O303" s="18">
        <f>AVERAGE(O300:O302)</f>
        <v>0</v>
      </c>
      <c r="P303" s="18">
        <f t="shared" ref="P303:T303" si="300">AVERAGE(P300:P302)</f>
        <v>0</v>
      </c>
      <c r="Q303" s="18">
        <f t="shared" si="300"/>
        <v>16.430976430976433</v>
      </c>
      <c r="R303" s="18">
        <f t="shared" si="300"/>
        <v>33.535353535353536</v>
      </c>
      <c r="S303" s="18">
        <f t="shared" si="300"/>
        <v>20.134680134680135</v>
      </c>
      <c r="T303" s="18">
        <f t="shared" si="300"/>
        <v>29.8989898989899</v>
      </c>
    </row>
    <row r="304" spans="1:20" x14ac:dyDescent="0.25">
      <c r="A304" s="39" t="s">
        <v>117</v>
      </c>
      <c r="B304" s="40">
        <v>1</v>
      </c>
      <c r="C304" s="41">
        <v>0.1</v>
      </c>
      <c r="D304" s="41">
        <v>0.9</v>
      </c>
      <c r="E304" s="41">
        <v>0.2</v>
      </c>
      <c r="F304" s="41">
        <v>0.8</v>
      </c>
      <c r="G304" s="41">
        <v>0</v>
      </c>
      <c r="H304" s="41">
        <v>0</v>
      </c>
      <c r="I304" s="41">
        <v>1</v>
      </c>
      <c r="J304" s="41">
        <v>0.5</v>
      </c>
      <c r="K304" s="41">
        <v>0.25</v>
      </c>
      <c r="L304" s="41">
        <v>0.25</v>
      </c>
      <c r="M304" s="26">
        <f t="shared" si="298"/>
        <v>2</v>
      </c>
      <c r="O304" s="9">
        <f>G304*100/M304</f>
        <v>0</v>
      </c>
      <c r="P304" s="9">
        <f>H304*100/M304</f>
        <v>0</v>
      </c>
      <c r="Q304" s="9">
        <f>I304*100/M304</f>
        <v>50</v>
      </c>
      <c r="R304" s="9">
        <f>J304*100/M304</f>
        <v>25</v>
      </c>
      <c r="S304" s="9">
        <f>K304*100/M304</f>
        <v>12.5</v>
      </c>
      <c r="T304" s="9">
        <f t="shared" si="271"/>
        <v>12.5</v>
      </c>
    </row>
    <row r="305" spans="1:20" x14ac:dyDescent="0.25">
      <c r="A305" s="39"/>
      <c r="B305" s="40">
        <v>2</v>
      </c>
      <c r="C305" s="41">
        <v>0.1</v>
      </c>
      <c r="D305" s="41">
        <v>0.9</v>
      </c>
      <c r="E305" s="41">
        <v>0.05</v>
      </c>
      <c r="F305" s="41">
        <v>0.95</v>
      </c>
      <c r="G305" s="41">
        <v>0</v>
      </c>
      <c r="H305" s="41">
        <v>0</v>
      </c>
      <c r="I305" s="41">
        <v>1</v>
      </c>
      <c r="J305" s="41">
        <v>1</v>
      </c>
      <c r="K305" s="41">
        <v>0.5</v>
      </c>
      <c r="L305" s="41">
        <v>0.5</v>
      </c>
      <c r="M305" s="26">
        <f t="shared" si="298"/>
        <v>3</v>
      </c>
      <c r="O305" s="9">
        <f>G305*100/M305</f>
        <v>0</v>
      </c>
      <c r="P305" s="9">
        <f>H305*100/M305</f>
        <v>0</v>
      </c>
      <c r="Q305" s="9">
        <f>I305*100/M305</f>
        <v>33.333333333333336</v>
      </c>
      <c r="R305" s="9">
        <f>J305*100/M305</f>
        <v>33.333333333333336</v>
      </c>
      <c r="S305" s="9">
        <f>K305*100/M305</f>
        <v>16.666666666666668</v>
      </c>
      <c r="T305" s="9">
        <f t="shared" si="271"/>
        <v>16.666666666666668</v>
      </c>
    </row>
    <row r="306" spans="1:20" x14ac:dyDescent="0.25">
      <c r="A306" s="39"/>
      <c r="B306" s="40">
        <v>3</v>
      </c>
      <c r="C306" s="41">
        <v>0.1</v>
      </c>
      <c r="D306" s="41">
        <v>0.9</v>
      </c>
      <c r="E306" s="41">
        <v>0.1</v>
      </c>
      <c r="F306" s="41">
        <v>0.9</v>
      </c>
      <c r="G306" s="41">
        <v>0</v>
      </c>
      <c r="H306" s="41">
        <v>0</v>
      </c>
      <c r="I306" s="41">
        <v>0</v>
      </c>
      <c r="J306" s="41">
        <v>1</v>
      </c>
      <c r="K306" s="41">
        <v>0.75</v>
      </c>
      <c r="L306" s="41">
        <v>1</v>
      </c>
      <c r="M306" s="26">
        <f t="shared" si="298"/>
        <v>2.75</v>
      </c>
      <c r="O306" s="9">
        <f>G306*100/M306</f>
        <v>0</v>
      </c>
      <c r="P306" s="9">
        <f>H306*100/M306</f>
        <v>0</v>
      </c>
      <c r="Q306" s="9">
        <f>I306*100/M306</f>
        <v>0</v>
      </c>
      <c r="R306" s="9">
        <f>J306*100/M306</f>
        <v>36.363636363636367</v>
      </c>
      <c r="S306" s="9">
        <f>K306*100/M306</f>
        <v>27.272727272727273</v>
      </c>
      <c r="T306" s="9">
        <f t="shared" si="271"/>
        <v>36.363636363636367</v>
      </c>
    </row>
    <row r="307" spans="1:20" x14ac:dyDescent="0.25">
      <c r="A307" s="23"/>
      <c r="B307" s="16"/>
      <c r="C307" s="17">
        <f>AVERAGE(C304:C306)</f>
        <v>0.10000000000000002</v>
      </c>
      <c r="D307" s="17">
        <f t="shared" ref="D307:F307" si="301">AVERAGE(D304:D306)</f>
        <v>0.9</v>
      </c>
      <c r="E307" s="17">
        <f t="shared" si="301"/>
        <v>0.11666666666666665</v>
      </c>
      <c r="F307" s="17">
        <f t="shared" si="301"/>
        <v>0.8833333333333333</v>
      </c>
      <c r="G307" s="17"/>
      <c r="H307" s="17"/>
      <c r="I307" s="17"/>
      <c r="J307" s="17"/>
      <c r="K307" s="17"/>
      <c r="L307" s="17"/>
      <c r="M307" s="26">
        <f t="shared" si="298"/>
        <v>0</v>
      </c>
      <c r="O307" s="18">
        <f>AVERAGE(O304:O306)</f>
        <v>0</v>
      </c>
      <c r="P307" s="18">
        <f t="shared" ref="P307:T307" si="302">AVERAGE(P304:P306)</f>
        <v>0</v>
      </c>
      <c r="Q307" s="18">
        <f t="shared" si="302"/>
        <v>27.777777777777782</v>
      </c>
      <c r="R307" s="18">
        <f t="shared" si="302"/>
        <v>31.565656565656568</v>
      </c>
      <c r="S307" s="18">
        <f t="shared" si="302"/>
        <v>18.813131313131311</v>
      </c>
      <c r="T307" s="18">
        <f t="shared" si="302"/>
        <v>21.843434343434343</v>
      </c>
    </row>
    <row r="308" spans="1:20" x14ac:dyDescent="0.25">
      <c r="A308" s="39" t="s">
        <v>118</v>
      </c>
      <c r="B308" s="40">
        <v>1</v>
      </c>
      <c r="C308" s="41">
        <v>0.1</v>
      </c>
      <c r="D308" s="41">
        <v>0.9</v>
      </c>
      <c r="E308" s="41">
        <v>0.05</v>
      </c>
      <c r="F308" s="41">
        <v>0.95</v>
      </c>
      <c r="G308" s="41">
        <v>0</v>
      </c>
      <c r="H308" s="41">
        <v>0</v>
      </c>
      <c r="I308" s="41">
        <v>1</v>
      </c>
      <c r="J308" s="41">
        <v>0.75</v>
      </c>
      <c r="K308" s="41">
        <v>0.75</v>
      </c>
      <c r="L308" s="41">
        <v>0.75</v>
      </c>
      <c r="M308" s="26">
        <f t="shared" si="298"/>
        <v>3.25</v>
      </c>
      <c r="O308" s="9">
        <f>G308*100/M308</f>
        <v>0</v>
      </c>
      <c r="P308" s="9">
        <f>H308*100/M308</f>
        <v>0</v>
      </c>
      <c r="Q308" s="9">
        <f>I308*100/M308</f>
        <v>30.76923076923077</v>
      </c>
      <c r="R308" s="9">
        <f>J308*100/M308</f>
        <v>23.076923076923077</v>
      </c>
      <c r="S308" s="9">
        <f>K308*100/M308</f>
        <v>23.076923076923077</v>
      </c>
      <c r="T308" s="9">
        <f t="shared" si="271"/>
        <v>23.076923076923077</v>
      </c>
    </row>
    <row r="309" spans="1:20" x14ac:dyDescent="0.25">
      <c r="A309" s="39"/>
      <c r="B309" s="40">
        <v>2</v>
      </c>
      <c r="C309" s="41">
        <v>0.05</v>
      </c>
      <c r="D309" s="41">
        <v>0.95</v>
      </c>
      <c r="E309" s="41">
        <v>0.5</v>
      </c>
      <c r="F309" s="41">
        <v>0.5</v>
      </c>
      <c r="G309" s="41">
        <v>0</v>
      </c>
      <c r="H309" s="41">
        <v>0</v>
      </c>
      <c r="I309" s="41">
        <v>0</v>
      </c>
      <c r="J309" s="41">
        <v>1</v>
      </c>
      <c r="K309" s="41">
        <v>0.5</v>
      </c>
      <c r="L309" s="41">
        <v>1</v>
      </c>
      <c r="M309" s="26">
        <f t="shared" si="298"/>
        <v>2.5</v>
      </c>
      <c r="O309" s="9">
        <f>G309*100/M309</f>
        <v>0</v>
      </c>
      <c r="P309" s="9">
        <f>H309*100/M309</f>
        <v>0</v>
      </c>
      <c r="Q309" s="9">
        <f>I309*100/M309</f>
        <v>0</v>
      </c>
      <c r="R309" s="9">
        <f>J309*100/M309</f>
        <v>40</v>
      </c>
      <c r="S309" s="9">
        <f>K309*100/M309</f>
        <v>20</v>
      </c>
      <c r="T309" s="9">
        <f t="shared" si="271"/>
        <v>40</v>
      </c>
    </row>
    <row r="310" spans="1:20" x14ac:dyDescent="0.25">
      <c r="A310" s="39"/>
      <c r="B310" s="40">
        <v>3</v>
      </c>
      <c r="C310" s="41">
        <v>0.05</v>
      </c>
      <c r="D310" s="41">
        <v>0.95</v>
      </c>
      <c r="E310" s="41">
        <v>0.05</v>
      </c>
      <c r="F310" s="41">
        <v>0.95</v>
      </c>
      <c r="G310" s="41">
        <v>0</v>
      </c>
      <c r="H310" s="41">
        <v>0</v>
      </c>
      <c r="I310" s="41">
        <v>1</v>
      </c>
      <c r="J310" s="41">
        <v>1</v>
      </c>
      <c r="K310" s="41">
        <v>0.5</v>
      </c>
      <c r="L310" s="41">
        <v>0.5</v>
      </c>
      <c r="M310" s="26">
        <f t="shared" si="298"/>
        <v>3</v>
      </c>
      <c r="O310" s="9">
        <f>G310*100/M310</f>
        <v>0</v>
      </c>
      <c r="P310" s="9">
        <f>H310*100/M310</f>
        <v>0</v>
      </c>
      <c r="Q310" s="9">
        <f>I310*100/M310</f>
        <v>33.333333333333336</v>
      </c>
      <c r="R310" s="9">
        <f>J310*100/M310</f>
        <v>33.333333333333336</v>
      </c>
      <c r="S310" s="9">
        <f>K310*100/M310</f>
        <v>16.666666666666668</v>
      </c>
      <c r="T310" s="9">
        <f t="shared" si="271"/>
        <v>16.666666666666668</v>
      </c>
    </row>
    <row r="311" spans="1:20" x14ac:dyDescent="0.25">
      <c r="A311" s="23"/>
      <c r="B311" s="16"/>
      <c r="C311" s="17">
        <f t="shared" ref="C311:F311" si="303">AVERAGE(C308:C310)</f>
        <v>6.6666666666666666E-2</v>
      </c>
      <c r="D311" s="17">
        <f t="shared" si="303"/>
        <v>0.93333333333333324</v>
      </c>
      <c r="E311" s="17">
        <f t="shared" si="303"/>
        <v>0.20000000000000004</v>
      </c>
      <c r="F311" s="17">
        <f t="shared" si="303"/>
        <v>0.79999999999999993</v>
      </c>
      <c r="G311" s="17"/>
      <c r="H311" s="17"/>
      <c r="I311" s="17"/>
      <c r="J311" s="17"/>
      <c r="K311" s="17"/>
      <c r="L311" s="17"/>
      <c r="M311" s="26">
        <f t="shared" si="298"/>
        <v>0</v>
      </c>
      <c r="O311" s="18">
        <f>AVERAGE(O308:O310)</f>
        <v>0</v>
      </c>
      <c r="P311" s="18">
        <f t="shared" ref="P311:T311" si="304">AVERAGE(P308:P310)</f>
        <v>0</v>
      </c>
      <c r="Q311" s="18">
        <f t="shared" si="304"/>
        <v>21.367521367521366</v>
      </c>
      <c r="R311" s="18">
        <f t="shared" si="304"/>
        <v>32.136752136752136</v>
      </c>
      <c r="S311" s="18">
        <f t="shared" si="304"/>
        <v>19.914529914529918</v>
      </c>
      <c r="T311" s="18">
        <f t="shared" si="304"/>
        <v>26.581196581196583</v>
      </c>
    </row>
    <row r="312" spans="1:20" x14ac:dyDescent="0.25">
      <c r="A312" s="39" t="s">
        <v>119</v>
      </c>
      <c r="B312" s="40">
        <v>1</v>
      </c>
      <c r="C312" s="41">
        <v>0.1</v>
      </c>
      <c r="D312" s="41">
        <v>0.9</v>
      </c>
      <c r="E312" s="41">
        <v>0.1</v>
      </c>
      <c r="F312" s="41">
        <v>0.9</v>
      </c>
      <c r="G312" s="41">
        <v>0</v>
      </c>
      <c r="H312" s="41">
        <v>0</v>
      </c>
      <c r="I312" s="41">
        <v>0</v>
      </c>
      <c r="J312" s="41">
        <v>1</v>
      </c>
      <c r="K312" s="41">
        <v>0.75</v>
      </c>
      <c r="L312" s="41">
        <v>1.5</v>
      </c>
      <c r="M312" s="26">
        <f t="shared" si="298"/>
        <v>3.25</v>
      </c>
      <c r="O312" s="9">
        <f>G312*100/M312</f>
        <v>0</v>
      </c>
      <c r="P312" s="9">
        <f>H312*100/M312</f>
        <v>0</v>
      </c>
      <c r="Q312" s="9">
        <f>I312*100/M312</f>
        <v>0</v>
      </c>
      <c r="R312" s="9">
        <f>J312*100/M312</f>
        <v>30.76923076923077</v>
      </c>
      <c r="S312" s="9">
        <f>K312*100/M312</f>
        <v>23.076923076923077</v>
      </c>
      <c r="T312" s="9">
        <f t="shared" si="271"/>
        <v>46.153846153846153</v>
      </c>
    </row>
    <row r="313" spans="1:20" x14ac:dyDescent="0.25">
      <c r="A313" s="39"/>
      <c r="B313" s="40">
        <v>2</v>
      </c>
      <c r="C313" s="41">
        <v>0.1</v>
      </c>
      <c r="D313" s="41">
        <v>0.9</v>
      </c>
      <c r="E313" s="41">
        <v>0.8</v>
      </c>
      <c r="F313" s="41">
        <v>0.2</v>
      </c>
      <c r="G313" s="41">
        <v>0</v>
      </c>
      <c r="H313" s="41">
        <v>0</v>
      </c>
      <c r="I313" s="41">
        <v>1</v>
      </c>
      <c r="J313" s="41">
        <v>1.5</v>
      </c>
      <c r="K313" s="41">
        <v>1</v>
      </c>
      <c r="L313" s="41">
        <v>0.75</v>
      </c>
      <c r="M313" s="26">
        <f t="shared" si="298"/>
        <v>4.25</v>
      </c>
      <c r="O313" s="9">
        <f>G313*100/M313</f>
        <v>0</v>
      </c>
      <c r="P313" s="9">
        <f>H313*100/M313</f>
        <v>0</v>
      </c>
      <c r="Q313" s="9">
        <f>I313*100/M313</f>
        <v>23.529411764705884</v>
      </c>
      <c r="R313" s="9">
        <f>J313*100/M313</f>
        <v>35.294117647058826</v>
      </c>
      <c r="S313" s="9">
        <f>K313*100/M313</f>
        <v>23.529411764705884</v>
      </c>
      <c r="T313" s="9">
        <f t="shared" si="271"/>
        <v>17.647058823529413</v>
      </c>
    </row>
    <row r="314" spans="1:20" x14ac:dyDescent="0.25">
      <c r="A314" s="39"/>
      <c r="B314" s="40">
        <v>3</v>
      </c>
      <c r="C314" s="41">
        <v>0.05</v>
      </c>
      <c r="D314" s="41">
        <v>0.95</v>
      </c>
      <c r="E314" s="41">
        <v>0.05</v>
      </c>
      <c r="F314" s="41">
        <v>0.95</v>
      </c>
      <c r="G314" s="41">
        <v>0</v>
      </c>
      <c r="H314" s="41">
        <v>0</v>
      </c>
      <c r="I314" s="41">
        <v>1</v>
      </c>
      <c r="J314" s="41">
        <v>0.75</v>
      </c>
      <c r="K314" s="41">
        <v>0.5</v>
      </c>
      <c r="L314" s="41">
        <v>0.75</v>
      </c>
      <c r="M314" s="26">
        <f t="shared" si="298"/>
        <v>3</v>
      </c>
      <c r="O314" s="9">
        <f>G314*100/M314</f>
        <v>0</v>
      </c>
      <c r="P314" s="9">
        <f>H314*100/M314</f>
        <v>0</v>
      </c>
      <c r="Q314" s="9">
        <f>I314*100/M314</f>
        <v>33.333333333333336</v>
      </c>
      <c r="R314" s="9">
        <f>J314*100/M314</f>
        <v>25</v>
      </c>
      <c r="S314" s="9">
        <f>K314*100/M314</f>
        <v>16.666666666666668</v>
      </c>
      <c r="T314" s="9">
        <f t="shared" si="271"/>
        <v>25</v>
      </c>
    </row>
    <row r="315" spans="1:20" x14ac:dyDescent="0.25">
      <c r="A315" s="23"/>
      <c r="B315" s="16"/>
      <c r="C315" s="17">
        <f t="shared" ref="C315:F315" si="305">AVERAGE(C312:C314)</f>
        <v>8.3333333333333329E-2</v>
      </c>
      <c r="D315" s="17">
        <f t="shared" si="305"/>
        <v>0.91666666666666663</v>
      </c>
      <c r="E315" s="17">
        <f t="shared" si="305"/>
        <v>0.31666666666666671</v>
      </c>
      <c r="F315" s="17">
        <f t="shared" si="305"/>
        <v>0.68333333333333324</v>
      </c>
      <c r="G315" s="17"/>
      <c r="H315" s="17"/>
      <c r="I315" s="17"/>
      <c r="J315" s="17"/>
      <c r="K315" s="17"/>
      <c r="L315" s="17"/>
      <c r="M315" s="26">
        <f t="shared" si="298"/>
        <v>0</v>
      </c>
      <c r="O315" s="18">
        <f>AVERAGE(O312:O314)</f>
        <v>0</v>
      </c>
      <c r="P315" s="18">
        <f t="shared" ref="P315:T315" si="306">AVERAGE(P312:P314)</f>
        <v>0</v>
      </c>
      <c r="Q315" s="18">
        <f t="shared" si="306"/>
        <v>18.954248366013072</v>
      </c>
      <c r="R315" s="18">
        <f t="shared" si="306"/>
        <v>30.354449472096533</v>
      </c>
      <c r="S315" s="18">
        <f t="shared" si="306"/>
        <v>21.091000502765212</v>
      </c>
      <c r="T315" s="18">
        <f t="shared" si="306"/>
        <v>29.60030165912519</v>
      </c>
    </row>
    <row r="316" spans="1:20" x14ac:dyDescent="0.25">
      <c r="A316" s="39" t="s">
        <v>120</v>
      </c>
      <c r="B316" s="40">
        <v>1</v>
      </c>
      <c r="C316" s="41">
        <v>0.05</v>
      </c>
      <c r="D316" s="41">
        <v>0.95</v>
      </c>
      <c r="E316" s="41">
        <v>0.2</v>
      </c>
      <c r="F316" s="41">
        <v>0.8</v>
      </c>
      <c r="G316" s="41">
        <v>0</v>
      </c>
      <c r="H316" s="41">
        <v>0</v>
      </c>
      <c r="I316" s="41">
        <v>1</v>
      </c>
      <c r="J316" s="41">
        <v>1</v>
      </c>
      <c r="K316" s="41">
        <v>0.5</v>
      </c>
      <c r="L316" s="41">
        <v>1</v>
      </c>
      <c r="M316" s="26">
        <f t="shared" si="298"/>
        <v>3.5</v>
      </c>
      <c r="O316" s="9">
        <f>G316*100/M316</f>
        <v>0</v>
      </c>
      <c r="P316" s="9">
        <f>H316*100/M316</f>
        <v>0</v>
      </c>
      <c r="Q316" s="9">
        <f>I316*100/M316</f>
        <v>28.571428571428573</v>
      </c>
      <c r="R316" s="9">
        <f>J316*100/M316</f>
        <v>28.571428571428573</v>
      </c>
      <c r="S316" s="9">
        <f>K316*100/M316</f>
        <v>14.285714285714286</v>
      </c>
      <c r="T316" s="9">
        <f t="shared" si="271"/>
        <v>28.571428571428573</v>
      </c>
    </row>
    <row r="317" spans="1:20" x14ac:dyDescent="0.25">
      <c r="A317" s="39"/>
      <c r="B317" s="40">
        <v>2</v>
      </c>
      <c r="C317" s="41">
        <v>0.1</v>
      </c>
      <c r="D317" s="41">
        <v>0.9</v>
      </c>
      <c r="E317" s="41">
        <v>0.05</v>
      </c>
      <c r="F317" s="41">
        <v>0.95</v>
      </c>
      <c r="G317" s="41">
        <v>0</v>
      </c>
      <c r="H317" s="41">
        <v>0</v>
      </c>
      <c r="I317" s="41">
        <v>1</v>
      </c>
      <c r="J317" s="41">
        <v>0.5</v>
      </c>
      <c r="K317" s="41">
        <v>0.33</v>
      </c>
      <c r="L317" s="41">
        <v>0.5</v>
      </c>
      <c r="M317" s="26">
        <f t="shared" si="298"/>
        <v>2.33</v>
      </c>
      <c r="O317" s="9">
        <f>G317*100/M317</f>
        <v>0</v>
      </c>
      <c r="P317" s="9">
        <f>H317*100/M317</f>
        <v>0</v>
      </c>
      <c r="Q317" s="9">
        <f>I317*100/M317</f>
        <v>42.918454935622314</v>
      </c>
      <c r="R317" s="9">
        <f>J317*100/M317</f>
        <v>21.459227467811157</v>
      </c>
      <c r="S317" s="9">
        <f>K317*100/M317</f>
        <v>14.163090128755364</v>
      </c>
      <c r="T317" s="9">
        <f t="shared" si="271"/>
        <v>21.459227467811157</v>
      </c>
    </row>
    <row r="318" spans="1:20" x14ac:dyDescent="0.25">
      <c r="A318" s="39"/>
      <c r="B318" s="40">
        <v>3</v>
      </c>
      <c r="C318" s="41">
        <v>0.05</v>
      </c>
      <c r="D318" s="41">
        <v>0.95</v>
      </c>
      <c r="E318" s="41">
        <v>0.2</v>
      </c>
      <c r="F318" s="41">
        <v>0.8</v>
      </c>
      <c r="G318" s="41">
        <v>0</v>
      </c>
      <c r="H318" s="41">
        <v>0</v>
      </c>
      <c r="I318" s="41">
        <v>0</v>
      </c>
      <c r="J318" s="41">
        <v>1</v>
      </c>
      <c r="K318" s="41">
        <v>0.75</v>
      </c>
      <c r="L318" s="41">
        <v>1.5</v>
      </c>
      <c r="M318" s="26">
        <f t="shared" si="298"/>
        <v>3.25</v>
      </c>
      <c r="O318" s="9">
        <f>G318*100/M318</f>
        <v>0</v>
      </c>
      <c r="P318" s="9">
        <f>H318*100/M318</f>
        <v>0</v>
      </c>
      <c r="Q318" s="9">
        <f>I318*100/M318</f>
        <v>0</v>
      </c>
      <c r="R318" s="9">
        <f>J318*100/M318</f>
        <v>30.76923076923077</v>
      </c>
      <c r="S318" s="9">
        <f>K318*100/M318</f>
        <v>23.076923076923077</v>
      </c>
      <c r="T318" s="9">
        <f t="shared" si="271"/>
        <v>46.153846153846153</v>
      </c>
    </row>
    <row r="319" spans="1:20" x14ac:dyDescent="0.25">
      <c r="A319" s="23"/>
      <c r="B319" s="16"/>
      <c r="C319" s="17">
        <f t="shared" ref="C319:F319" si="307">AVERAGE(C316:C318)</f>
        <v>6.6666666666666666E-2</v>
      </c>
      <c r="D319" s="17">
        <f t="shared" si="307"/>
        <v>0.93333333333333324</v>
      </c>
      <c r="E319" s="17">
        <f t="shared" si="307"/>
        <v>0.15</v>
      </c>
      <c r="F319" s="17">
        <f t="shared" si="307"/>
        <v>0.85</v>
      </c>
      <c r="G319" s="17"/>
      <c r="H319" s="17"/>
      <c r="I319" s="17"/>
      <c r="J319" s="17"/>
      <c r="K319" s="17"/>
      <c r="L319" s="17"/>
      <c r="M319" s="26">
        <f t="shared" si="298"/>
        <v>0</v>
      </c>
      <c r="O319" s="18">
        <f>AVERAGE(O316:O318)</f>
        <v>0</v>
      </c>
      <c r="P319" s="18">
        <f t="shared" ref="P319:T319" si="308">AVERAGE(P316:P318)</f>
        <v>0</v>
      </c>
      <c r="Q319" s="18">
        <f t="shared" si="308"/>
        <v>23.829961169016965</v>
      </c>
      <c r="R319" s="18">
        <f t="shared" si="308"/>
        <v>26.933295602823502</v>
      </c>
      <c r="S319" s="18">
        <f t="shared" si="308"/>
        <v>17.17524249713091</v>
      </c>
      <c r="T319" s="18">
        <f t="shared" si="308"/>
        <v>32.061500731028623</v>
      </c>
    </row>
    <row r="320" spans="1:20" x14ac:dyDescent="0.25">
      <c r="A320" s="39" t="s">
        <v>121</v>
      </c>
      <c r="B320" s="40">
        <v>1</v>
      </c>
      <c r="C320" s="41">
        <v>0.3</v>
      </c>
      <c r="D320" s="41">
        <v>0.7</v>
      </c>
      <c r="E320" s="41">
        <v>0.1</v>
      </c>
      <c r="F320" s="41">
        <v>0.9</v>
      </c>
      <c r="G320" s="41">
        <v>0</v>
      </c>
      <c r="H320" s="41">
        <v>0</v>
      </c>
      <c r="I320" s="41">
        <v>1</v>
      </c>
      <c r="J320" s="41">
        <v>2</v>
      </c>
      <c r="K320" s="41">
        <v>0.75</v>
      </c>
      <c r="L320" s="41">
        <v>1.5</v>
      </c>
      <c r="M320" s="26">
        <f t="shared" si="298"/>
        <v>5.25</v>
      </c>
      <c r="O320" s="9">
        <f>G320*100/M320</f>
        <v>0</v>
      </c>
      <c r="P320" s="9">
        <f>H320*100/M320</f>
        <v>0</v>
      </c>
      <c r="Q320" s="9">
        <f>I320*100/M320</f>
        <v>19.047619047619047</v>
      </c>
      <c r="R320" s="9">
        <f>J320*100/M320</f>
        <v>38.095238095238095</v>
      </c>
      <c r="S320" s="9">
        <f>K320*100/M320</f>
        <v>14.285714285714286</v>
      </c>
      <c r="T320" s="9">
        <f t="shared" si="271"/>
        <v>28.571428571428573</v>
      </c>
    </row>
    <row r="321" spans="1:20" x14ac:dyDescent="0.25">
      <c r="A321" s="39"/>
      <c r="B321" s="40">
        <v>2</v>
      </c>
      <c r="C321" s="41">
        <v>0.1</v>
      </c>
      <c r="D321" s="41">
        <v>0.9</v>
      </c>
      <c r="E321" s="41">
        <v>0.1</v>
      </c>
      <c r="F321" s="41">
        <v>0.9</v>
      </c>
      <c r="G321" s="41">
        <v>0</v>
      </c>
      <c r="H321" s="41">
        <v>0</v>
      </c>
      <c r="I321" s="41">
        <v>0</v>
      </c>
      <c r="J321" s="41">
        <v>1</v>
      </c>
      <c r="K321" s="41">
        <v>1</v>
      </c>
      <c r="L321" s="41">
        <v>2</v>
      </c>
      <c r="M321" s="26">
        <f t="shared" si="298"/>
        <v>4</v>
      </c>
      <c r="O321" s="9">
        <f>G321*100/M321</f>
        <v>0</v>
      </c>
      <c r="P321" s="9">
        <f>H321*100/M321</f>
        <v>0</v>
      </c>
      <c r="Q321" s="9">
        <f>I321*100/M321</f>
        <v>0</v>
      </c>
      <c r="R321" s="9">
        <f>J321*100/M321</f>
        <v>25</v>
      </c>
      <c r="S321" s="9">
        <f>K321*100/M321</f>
        <v>25</v>
      </c>
      <c r="T321" s="9">
        <f t="shared" si="271"/>
        <v>50</v>
      </c>
    </row>
    <row r="322" spans="1:20" x14ac:dyDescent="0.25">
      <c r="A322" s="39"/>
      <c r="B322" s="40">
        <v>3</v>
      </c>
      <c r="C322" s="41">
        <v>0.1</v>
      </c>
      <c r="D322" s="41">
        <v>0.9</v>
      </c>
      <c r="E322" s="41">
        <v>0.1</v>
      </c>
      <c r="F322" s="41">
        <v>0.9</v>
      </c>
      <c r="G322" s="41">
        <v>0</v>
      </c>
      <c r="H322" s="41">
        <v>0</v>
      </c>
      <c r="I322" s="41">
        <v>1</v>
      </c>
      <c r="J322" s="41">
        <v>2</v>
      </c>
      <c r="K322" s="41">
        <v>1</v>
      </c>
      <c r="L322" s="41">
        <v>1.5</v>
      </c>
      <c r="M322" s="26">
        <f t="shared" si="298"/>
        <v>5.5</v>
      </c>
      <c r="O322" s="9">
        <f>G322*100/M322</f>
        <v>0</v>
      </c>
      <c r="P322" s="9">
        <f>H322*100/M322</f>
        <v>0</v>
      </c>
      <c r="Q322" s="9">
        <f>I322*100/M322</f>
        <v>18.181818181818183</v>
      </c>
      <c r="R322" s="9">
        <f>J322*100/M322</f>
        <v>36.363636363636367</v>
      </c>
      <c r="S322" s="9">
        <f>K322*100/M322</f>
        <v>18.181818181818183</v>
      </c>
      <c r="T322" s="9">
        <f t="shared" si="271"/>
        <v>27.272727272727273</v>
      </c>
    </row>
    <row r="323" spans="1:20" x14ac:dyDescent="0.25">
      <c r="A323" s="23"/>
      <c r="B323" s="16"/>
      <c r="C323" s="17">
        <f t="shared" ref="C323:F323" si="309">AVERAGE(C320:C322)</f>
        <v>0.16666666666666666</v>
      </c>
      <c r="D323" s="17">
        <f t="shared" si="309"/>
        <v>0.83333333333333337</v>
      </c>
      <c r="E323" s="17">
        <f t="shared" si="309"/>
        <v>0.10000000000000002</v>
      </c>
      <c r="F323" s="17">
        <f t="shared" si="309"/>
        <v>0.9</v>
      </c>
      <c r="G323" s="17"/>
      <c r="H323" s="17"/>
      <c r="I323" s="17"/>
      <c r="J323" s="17"/>
      <c r="K323" s="17"/>
      <c r="L323" s="17"/>
      <c r="M323" s="26">
        <f t="shared" si="298"/>
        <v>0</v>
      </c>
      <c r="O323" s="18">
        <f>AVERAGE(O320:O322)</f>
        <v>0</v>
      </c>
      <c r="P323" s="18">
        <f t="shared" ref="P323:T323" si="310">AVERAGE(P320:P322)</f>
        <v>0</v>
      </c>
      <c r="Q323" s="18">
        <f t="shared" si="310"/>
        <v>12.40981240981241</v>
      </c>
      <c r="R323" s="18">
        <f t="shared" si="310"/>
        <v>33.152958152958156</v>
      </c>
      <c r="S323" s="18">
        <f t="shared" si="310"/>
        <v>19.155844155844154</v>
      </c>
      <c r="T323" s="18">
        <f t="shared" si="310"/>
        <v>35.281385281385276</v>
      </c>
    </row>
    <row r="324" spans="1:20" x14ac:dyDescent="0.25">
      <c r="A324" s="39" t="s">
        <v>122</v>
      </c>
      <c r="B324" s="40">
        <v>1</v>
      </c>
      <c r="C324" s="41">
        <v>0.1</v>
      </c>
      <c r="D324" s="41">
        <v>0.9</v>
      </c>
      <c r="E324" s="41">
        <v>0.05</v>
      </c>
      <c r="F324" s="41">
        <v>0.95</v>
      </c>
      <c r="G324" s="41">
        <v>0</v>
      </c>
      <c r="H324" s="41">
        <v>0</v>
      </c>
      <c r="I324" s="41">
        <v>0</v>
      </c>
      <c r="J324" s="41">
        <v>0</v>
      </c>
      <c r="K324" s="41">
        <v>1</v>
      </c>
      <c r="L324" s="41">
        <v>3</v>
      </c>
      <c r="M324" s="26">
        <f t="shared" si="298"/>
        <v>4</v>
      </c>
      <c r="O324" s="9">
        <f>G324*100/M324</f>
        <v>0</v>
      </c>
      <c r="P324" s="9">
        <f>H324*100/M324</f>
        <v>0</v>
      </c>
      <c r="Q324" s="9">
        <f>I324*100/M324</f>
        <v>0</v>
      </c>
      <c r="R324" s="9">
        <f>J324*100/M324</f>
        <v>0</v>
      </c>
      <c r="S324" s="9">
        <f>K324*100/M324</f>
        <v>25</v>
      </c>
      <c r="T324" s="9">
        <f t="shared" si="271"/>
        <v>75</v>
      </c>
    </row>
    <row r="325" spans="1:20" x14ac:dyDescent="0.25">
      <c r="A325" s="39"/>
      <c r="B325" s="40">
        <v>2</v>
      </c>
      <c r="C325" s="41">
        <v>0.2</v>
      </c>
      <c r="D325" s="41">
        <v>0.8</v>
      </c>
      <c r="E325" s="41">
        <v>0.1</v>
      </c>
      <c r="F325" s="41">
        <v>0.9</v>
      </c>
      <c r="G325" s="41">
        <v>0</v>
      </c>
      <c r="H325" s="41">
        <v>0</v>
      </c>
      <c r="I325" s="41">
        <v>1</v>
      </c>
      <c r="J325" s="41">
        <v>1</v>
      </c>
      <c r="K325" s="41">
        <v>0.75</v>
      </c>
      <c r="L325" s="41">
        <v>1</v>
      </c>
      <c r="M325" s="26">
        <f t="shared" si="298"/>
        <v>3.75</v>
      </c>
      <c r="O325" s="9">
        <f>G325*100/M325</f>
        <v>0</v>
      </c>
      <c r="P325" s="9">
        <f>H325*100/M325</f>
        <v>0</v>
      </c>
      <c r="Q325" s="9">
        <f>I325*100/M325</f>
        <v>26.666666666666668</v>
      </c>
      <c r="R325" s="9">
        <f>J325*100/M325</f>
        <v>26.666666666666668</v>
      </c>
      <c r="S325" s="9">
        <f>K325*100/M325</f>
        <v>20</v>
      </c>
      <c r="T325" s="9">
        <f t="shared" si="271"/>
        <v>26.666666666666668</v>
      </c>
    </row>
    <row r="326" spans="1:20" x14ac:dyDescent="0.25">
      <c r="A326" s="39"/>
      <c r="B326" s="40">
        <v>3</v>
      </c>
      <c r="C326" s="41">
        <v>0.2</v>
      </c>
      <c r="D326" s="41">
        <v>0.8</v>
      </c>
      <c r="E326" s="41">
        <v>0.1</v>
      </c>
      <c r="F326" s="41">
        <v>0.9</v>
      </c>
      <c r="G326" s="41">
        <v>0</v>
      </c>
      <c r="H326" s="41">
        <v>0</v>
      </c>
      <c r="I326" s="41">
        <v>1</v>
      </c>
      <c r="J326" s="41">
        <v>1</v>
      </c>
      <c r="K326" s="41">
        <v>0.5</v>
      </c>
      <c r="L326" s="41">
        <v>0.75</v>
      </c>
      <c r="M326" s="26">
        <f t="shared" si="298"/>
        <v>3.25</v>
      </c>
      <c r="O326" s="9">
        <f>G326*100/M326</f>
        <v>0</v>
      </c>
      <c r="P326" s="9">
        <f>H326*100/M326</f>
        <v>0</v>
      </c>
      <c r="Q326" s="9">
        <f>I326*100/M326</f>
        <v>30.76923076923077</v>
      </c>
      <c r="R326" s="9">
        <f>J326*100/M326</f>
        <v>30.76923076923077</v>
      </c>
      <c r="S326" s="9">
        <f>K326*100/M326</f>
        <v>15.384615384615385</v>
      </c>
      <c r="T326" s="9">
        <f t="shared" si="271"/>
        <v>23.076923076923077</v>
      </c>
    </row>
    <row r="327" spans="1:20" x14ac:dyDescent="0.25">
      <c r="A327" s="23"/>
      <c r="B327" s="16"/>
      <c r="C327" s="17">
        <f t="shared" ref="C327:F327" si="311">AVERAGE(C324:C326)</f>
        <v>0.16666666666666666</v>
      </c>
      <c r="D327" s="17">
        <f t="shared" si="311"/>
        <v>0.83333333333333337</v>
      </c>
      <c r="E327" s="17">
        <f t="shared" si="311"/>
        <v>8.3333333333333329E-2</v>
      </c>
      <c r="F327" s="17">
        <f t="shared" si="311"/>
        <v>0.91666666666666663</v>
      </c>
      <c r="G327" s="17"/>
      <c r="H327" s="17"/>
      <c r="I327" s="17"/>
      <c r="J327" s="17"/>
      <c r="K327" s="17"/>
      <c r="L327" s="17"/>
      <c r="M327" s="26">
        <f t="shared" si="298"/>
        <v>0</v>
      </c>
      <c r="O327" s="18">
        <f>AVERAGE(O324:O326)</f>
        <v>0</v>
      </c>
      <c r="P327" s="18">
        <f t="shared" ref="P327:T327" si="312">AVERAGE(P324:P326)</f>
        <v>0</v>
      </c>
      <c r="Q327" s="18">
        <f t="shared" si="312"/>
        <v>19.145299145299145</v>
      </c>
      <c r="R327" s="18">
        <f t="shared" si="312"/>
        <v>19.145299145299145</v>
      </c>
      <c r="S327" s="18">
        <f t="shared" si="312"/>
        <v>20.128205128205128</v>
      </c>
      <c r="T327" s="18">
        <f t="shared" si="312"/>
        <v>41.581196581196586</v>
      </c>
    </row>
    <row r="328" spans="1:20" x14ac:dyDescent="0.25">
      <c r="A328" s="39" t="s">
        <v>123</v>
      </c>
      <c r="B328" s="40">
        <v>1</v>
      </c>
      <c r="C328" s="41">
        <v>0.2</v>
      </c>
      <c r="D328" s="41">
        <v>0.8</v>
      </c>
      <c r="E328" s="41">
        <v>0.1</v>
      </c>
      <c r="F328" s="41">
        <v>0.9</v>
      </c>
      <c r="G328" s="41">
        <v>0</v>
      </c>
      <c r="H328" s="41">
        <v>0</v>
      </c>
      <c r="I328" s="41">
        <v>0</v>
      </c>
      <c r="J328" s="41">
        <v>1</v>
      </c>
      <c r="K328" s="41">
        <v>1</v>
      </c>
      <c r="L328" s="41">
        <v>1</v>
      </c>
      <c r="M328" s="26">
        <f t="shared" si="298"/>
        <v>3</v>
      </c>
      <c r="O328" s="9">
        <f>G328*100/M328</f>
        <v>0</v>
      </c>
      <c r="P328" s="9">
        <f>H328*100/M328</f>
        <v>0</v>
      </c>
      <c r="Q328" s="9">
        <f>I328*100/M328</f>
        <v>0</v>
      </c>
      <c r="R328" s="9">
        <f>J328*100/M328</f>
        <v>33.333333333333336</v>
      </c>
      <c r="S328" s="9">
        <f>K328*100/M328</f>
        <v>33.333333333333336</v>
      </c>
      <c r="T328" s="9">
        <f t="shared" si="271"/>
        <v>33.333333333333336</v>
      </c>
    </row>
    <row r="329" spans="1:20" x14ac:dyDescent="0.25">
      <c r="A329" s="39"/>
      <c r="B329" s="40">
        <v>2</v>
      </c>
      <c r="C329" s="41">
        <v>0.05</v>
      </c>
      <c r="D329" s="41">
        <v>0.95</v>
      </c>
      <c r="E329" s="41">
        <v>0.05</v>
      </c>
      <c r="F329" s="41">
        <v>0.95</v>
      </c>
      <c r="G329" s="41">
        <v>0</v>
      </c>
      <c r="H329" s="41">
        <v>0</v>
      </c>
      <c r="I329" s="41">
        <v>1</v>
      </c>
      <c r="J329" s="41">
        <v>2</v>
      </c>
      <c r="K329" s="41">
        <v>1</v>
      </c>
      <c r="L329" s="41">
        <v>1</v>
      </c>
      <c r="M329" s="26">
        <f t="shared" si="298"/>
        <v>5</v>
      </c>
      <c r="O329" s="9">
        <f>G329*100/M329</f>
        <v>0</v>
      </c>
      <c r="P329" s="9">
        <f>H329*100/M329</f>
        <v>0</v>
      </c>
      <c r="Q329" s="9">
        <f>I329*100/M329</f>
        <v>20</v>
      </c>
      <c r="R329" s="9">
        <f>J329*100/M329</f>
        <v>40</v>
      </c>
      <c r="S329" s="9">
        <f>K329*100/M329</f>
        <v>20</v>
      </c>
      <c r="T329" s="9">
        <f t="shared" ref="T329:T370" si="313">L329*100/M329</f>
        <v>20</v>
      </c>
    </row>
    <row r="330" spans="1:20" x14ac:dyDescent="0.25">
      <c r="A330" s="39"/>
      <c r="B330" s="40">
        <v>3</v>
      </c>
      <c r="C330" s="41">
        <v>0.2</v>
      </c>
      <c r="D330" s="41">
        <v>0.8</v>
      </c>
      <c r="E330" s="41">
        <v>0.3</v>
      </c>
      <c r="F330" s="41">
        <v>0.7</v>
      </c>
      <c r="G330" s="41">
        <v>0</v>
      </c>
      <c r="H330" s="41">
        <v>0</v>
      </c>
      <c r="I330" s="41">
        <v>1</v>
      </c>
      <c r="J330" s="41">
        <v>3</v>
      </c>
      <c r="K330" s="41">
        <v>1.5</v>
      </c>
      <c r="L330" s="41">
        <v>2</v>
      </c>
      <c r="M330" s="26">
        <f t="shared" si="298"/>
        <v>7.5</v>
      </c>
      <c r="O330" s="9">
        <f>G330*100/M330</f>
        <v>0</v>
      </c>
      <c r="P330" s="9">
        <f>H330*100/M330</f>
        <v>0</v>
      </c>
      <c r="Q330" s="9">
        <f>I330*100/M330</f>
        <v>13.333333333333334</v>
      </c>
      <c r="R330" s="9">
        <f>J330*100/M330</f>
        <v>40</v>
      </c>
      <c r="S330" s="9">
        <f>K330*100/M330</f>
        <v>20</v>
      </c>
      <c r="T330" s="9">
        <f t="shared" si="313"/>
        <v>26.666666666666668</v>
      </c>
    </row>
    <row r="331" spans="1:20" x14ac:dyDescent="0.25">
      <c r="A331" s="23"/>
      <c r="B331" s="16"/>
      <c r="C331" s="17">
        <f t="shared" ref="C331:F331" si="314">AVERAGE(C328:C330)</f>
        <v>0.15</v>
      </c>
      <c r="D331" s="17">
        <f t="shared" si="314"/>
        <v>0.85</v>
      </c>
      <c r="E331" s="17">
        <f t="shared" si="314"/>
        <v>0.15</v>
      </c>
      <c r="F331" s="17">
        <f t="shared" si="314"/>
        <v>0.85</v>
      </c>
      <c r="G331" s="17"/>
      <c r="H331" s="17"/>
      <c r="I331" s="17"/>
      <c r="J331" s="17"/>
      <c r="K331" s="17"/>
      <c r="L331" s="17"/>
      <c r="M331" s="26">
        <f t="shared" si="298"/>
        <v>0</v>
      </c>
      <c r="O331" s="18">
        <f>AVERAGE(O328:O330)</f>
        <v>0</v>
      </c>
      <c r="P331" s="18">
        <f t="shared" ref="P331:T331" si="315">AVERAGE(P328:P330)</f>
        <v>0</v>
      </c>
      <c r="Q331" s="18">
        <f t="shared" si="315"/>
        <v>11.111111111111112</v>
      </c>
      <c r="R331" s="18">
        <f t="shared" si="315"/>
        <v>37.777777777777779</v>
      </c>
      <c r="S331" s="18">
        <f t="shared" si="315"/>
        <v>24.444444444444446</v>
      </c>
      <c r="T331" s="18">
        <f t="shared" si="315"/>
        <v>26.666666666666668</v>
      </c>
    </row>
    <row r="332" spans="1:20" x14ac:dyDescent="0.25">
      <c r="A332" s="39" t="s">
        <v>124</v>
      </c>
      <c r="B332" s="40">
        <v>1</v>
      </c>
      <c r="C332" s="41">
        <v>0.05</v>
      </c>
      <c r="D332" s="41">
        <v>0.95</v>
      </c>
      <c r="E332" s="41">
        <v>0.5</v>
      </c>
      <c r="F332" s="41">
        <v>0.5</v>
      </c>
      <c r="G332" s="41">
        <v>0</v>
      </c>
      <c r="H332" s="41">
        <v>0</v>
      </c>
      <c r="I332" s="41">
        <v>1</v>
      </c>
      <c r="J332" s="41">
        <v>2</v>
      </c>
      <c r="K332" s="41">
        <v>1</v>
      </c>
      <c r="L332" s="41">
        <v>1</v>
      </c>
      <c r="M332" s="26">
        <f t="shared" si="298"/>
        <v>5</v>
      </c>
      <c r="O332" s="9">
        <f>G332*100/M332</f>
        <v>0</v>
      </c>
      <c r="P332" s="9">
        <f>H332*100/M332</f>
        <v>0</v>
      </c>
      <c r="Q332" s="9">
        <f>I332*100/M332</f>
        <v>20</v>
      </c>
      <c r="R332" s="9">
        <f>J332*100/M332</f>
        <v>40</v>
      </c>
      <c r="S332" s="9">
        <f>K332*100/M332</f>
        <v>20</v>
      </c>
      <c r="T332" s="9">
        <f t="shared" si="313"/>
        <v>20</v>
      </c>
    </row>
    <row r="333" spans="1:20" x14ac:dyDescent="0.25">
      <c r="A333" s="39"/>
      <c r="B333" s="40">
        <v>2</v>
      </c>
      <c r="C333" s="41">
        <v>0.05</v>
      </c>
      <c r="D333" s="41">
        <v>0.95</v>
      </c>
      <c r="E333" s="41">
        <v>0.2</v>
      </c>
      <c r="F333" s="41">
        <v>0.8</v>
      </c>
      <c r="G333" s="41">
        <v>0</v>
      </c>
      <c r="H333" s="41">
        <v>0</v>
      </c>
      <c r="I333" s="41">
        <v>0</v>
      </c>
      <c r="J333" s="41">
        <v>1</v>
      </c>
      <c r="K333" s="41">
        <v>0.5</v>
      </c>
      <c r="L333" s="41">
        <v>0.5</v>
      </c>
      <c r="M333" s="26">
        <f t="shared" si="298"/>
        <v>2</v>
      </c>
      <c r="O333" s="9">
        <f>G333*100/M333</f>
        <v>0</v>
      </c>
      <c r="P333" s="9">
        <f>H333*100/M333</f>
        <v>0</v>
      </c>
      <c r="Q333" s="9">
        <f>I333*100/M333</f>
        <v>0</v>
      </c>
      <c r="R333" s="9">
        <f>J333*100/M333</f>
        <v>50</v>
      </c>
      <c r="S333" s="9">
        <f>K333*100/M333</f>
        <v>25</v>
      </c>
      <c r="T333" s="9">
        <f t="shared" si="313"/>
        <v>25</v>
      </c>
    </row>
    <row r="334" spans="1:20" x14ac:dyDescent="0.25">
      <c r="A334" s="39"/>
      <c r="B334" s="40">
        <v>3</v>
      </c>
      <c r="C334" s="41">
        <v>0.2</v>
      </c>
      <c r="D334" s="41">
        <v>0.8</v>
      </c>
      <c r="E334" s="41">
        <v>0.1</v>
      </c>
      <c r="F334" s="41">
        <v>0.9</v>
      </c>
      <c r="G334" s="41">
        <v>0</v>
      </c>
      <c r="H334" s="41">
        <v>0</v>
      </c>
      <c r="I334" s="41">
        <v>1</v>
      </c>
      <c r="J334" s="41">
        <v>2</v>
      </c>
      <c r="K334" s="41">
        <v>1</v>
      </c>
      <c r="L334" s="41">
        <v>1.5</v>
      </c>
      <c r="M334" s="26">
        <f t="shared" si="298"/>
        <v>5.5</v>
      </c>
      <c r="O334" s="9">
        <f>G334*100/M334</f>
        <v>0</v>
      </c>
      <c r="P334" s="9">
        <f>H334*100/M334</f>
        <v>0</v>
      </c>
      <c r="Q334" s="9">
        <f>I334*100/M334</f>
        <v>18.181818181818183</v>
      </c>
      <c r="R334" s="9">
        <f>J334*100/M334</f>
        <v>36.363636363636367</v>
      </c>
      <c r="S334" s="9">
        <f>K334*100/M334</f>
        <v>18.181818181818183</v>
      </c>
      <c r="T334" s="9">
        <f t="shared" si="313"/>
        <v>27.272727272727273</v>
      </c>
    </row>
    <row r="335" spans="1:20" x14ac:dyDescent="0.25">
      <c r="A335" s="23"/>
      <c r="B335" s="16"/>
      <c r="C335" s="17">
        <f t="shared" ref="C335:F335" si="316">AVERAGE(C332:C334)</f>
        <v>0.10000000000000002</v>
      </c>
      <c r="D335" s="17">
        <f t="shared" si="316"/>
        <v>0.9</v>
      </c>
      <c r="E335" s="17">
        <f t="shared" si="316"/>
        <v>0.26666666666666666</v>
      </c>
      <c r="F335" s="17">
        <f t="shared" si="316"/>
        <v>0.73333333333333339</v>
      </c>
      <c r="G335" s="17"/>
      <c r="H335" s="17"/>
      <c r="I335" s="17"/>
      <c r="J335" s="17"/>
      <c r="K335" s="17"/>
      <c r="L335" s="17"/>
      <c r="M335" s="26">
        <f t="shared" si="298"/>
        <v>0</v>
      </c>
      <c r="O335" s="18">
        <f>AVERAGE(O332:O334)</f>
        <v>0</v>
      </c>
      <c r="P335" s="18">
        <f t="shared" ref="P335:T335" si="317">AVERAGE(P332:P334)</f>
        <v>0</v>
      </c>
      <c r="Q335" s="18">
        <f t="shared" si="317"/>
        <v>12.727272727272728</v>
      </c>
      <c r="R335" s="18">
        <f t="shared" si="317"/>
        <v>42.121212121212125</v>
      </c>
      <c r="S335" s="18">
        <f t="shared" si="317"/>
        <v>21.060606060606062</v>
      </c>
      <c r="T335" s="18">
        <f t="shared" si="317"/>
        <v>24.090909090909093</v>
      </c>
    </row>
    <row r="336" spans="1:20" x14ac:dyDescent="0.25">
      <c r="A336" s="39" t="s">
        <v>125</v>
      </c>
      <c r="B336" s="40">
        <v>1</v>
      </c>
      <c r="C336" s="41">
        <v>0.2</v>
      </c>
      <c r="D336" s="41">
        <v>0.8</v>
      </c>
      <c r="E336" s="41">
        <v>0.1</v>
      </c>
      <c r="F336" s="41">
        <v>0.9</v>
      </c>
      <c r="G336" s="41">
        <v>0</v>
      </c>
      <c r="H336" s="41">
        <v>0</v>
      </c>
      <c r="I336" s="41">
        <v>0</v>
      </c>
      <c r="J336" s="41">
        <v>1</v>
      </c>
      <c r="K336" s="41">
        <v>0.5</v>
      </c>
      <c r="L336" s="41">
        <v>3</v>
      </c>
      <c r="M336" s="26">
        <f t="shared" si="298"/>
        <v>4.5</v>
      </c>
      <c r="O336" s="9">
        <f>G336*100/M336</f>
        <v>0</v>
      </c>
      <c r="P336" s="9">
        <f>H336*100/M336</f>
        <v>0</v>
      </c>
      <c r="Q336" s="9">
        <f>I336*100/M336</f>
        <v>0</v>
      </c>
      <c r="R336" s="9">
        <f>J336*100/M336</f>
        <v>22.222222222222221</v>
      </c>
      <c r="S336" s="9">
        <f>K336*100/M336</f>
        <v>11.111111111111111</v>
      </c>
      <c r="T336" s="9">
        <f t="shared" si="313"/>
        <v>66.666666666666671</v>
      </c>
    </row>
    <row r="337" spans="1:20" x14ac:dyDescent="0.25">
      <c r="A337" s="39"/>
      <c r="B337" s="40">
        <v>2</v>
      </c>
      <c r="C337" s="41">
        <v>0.1</v>
      </c>
      <c r="D337" s="41">
        <v>0.9</v>
      </c>
      <c r="E337" s="41">
        <v>0.5</v>
      </c>
      <c r="F337" s="41">
        <v>0.5</v>
      </c>
      <c r="G337" s="41">
        <v>0</v>
      </c>
      <c r="H337" s="41">
        <v>0</v>
      </c>
      <c r="I337" s="41">
        <v>1</v>
      </c>
      <c r="J337" s="41">
        <v>2</v>
      </c>
      <c r="K337" s="41">
        <v>1</v>
      </c>
      <c r="L337" s="41">
        <v>2</v>
      </c>
      <c r="M337" s="26">
        <f t="shared" si="298"/>
        <v>6</v>
      </c>
      <c r="O337" s="9">
        <f>G337*100/M337</f>
        <v>0</v>
      </c>
      <c r="P337" s="9">
        <f>H337*100/M337</f>
        <v>0</v>
      </c>
      <c r="Q337" s="9">
        <f>I337*100/M337</f>
        <v>16.666666666666668</v>
      </c>
      <c r="R337" s="9">
        <f>J337*100/M337</f>
        <v>33.333333333333336</v>
      </c>
      <c r="S337" s="9">
        <f>K337*100/M337</f>
        <v>16.666666666666668</v>
      </c>
      <c r="T337" s="9">
        <f t="shared" si="313"/>
        <v>33.333333333333336</v>
      </c>
    </row>
    <row r="338" spans="1:20" x14ac:dyDescent="0.25">
      <c r="A338" s="39"/>
      <c r="B338" s="40">
        <v>3</v>
      </c>
      <c r="C338" s="41">
        <v>0.05</v>
      </c>
      <c r="D338" s="41">
        <v>0.95</v>
      </c>
      <c r="E338" s="41">
        <v>0.5</v>
      </c>
      <c r="F338" s="41">
        <v>0.5</v>
      </c>
      <c r="G338" s="41">
        <v>0</v>
      </c>
      <c r="H338" s="41">
        <v>1</v>
      </c>
      <c r="I338" s="41">
        <v>1</v>
      </c>
      <c r="J338" s="41">
        <v>1</v>
      </c>
      <c r="K338" s="41">
        <v>0.5</v>
      </c>
      <c r="L338" s="41">
        <v>1</v>
      </c>
      <c r="M338" s="26">
        <f t="shared" si="298"/>
        <v>4.5</v>
      </c>
      <c r="O338" s="9">
        <f>G338*100/M338</f>
        <v>0</v>
      </c>
      <c r="P338" s="9">
        <f>H338*100/M338</f>
        <v>22.222222222222221</v>
      </c>
      <c r="Q338" s="9">
        <f>I338*100/M338</f>
        <v>22.222222222222221</v>
      </c>
      <c r="R338" s="9">
        <f>J338*100/M338</f>
        <v>22.222222222222221</v>
      </c>
      <c r="S338" s="9">
        <f>K338*100/M338</f>
        <v>11.111111111111111</v>
      </c>
      <c r="T338" s="9">
        <f t="shared" si="313"/>
        <v>22.222222222222221</v>
      </c>
    </row>
    <row r="339" spans="1:20" x14ac:dyDescent="0.25">
      <c r="A339" s="23"/>
      <c r="B339" s="16"/>
      <c r="C339" s="17">
        <f t="shared" ref="C339:F339" si="318">AVERAGE(C336:C338)</f>
        <v>0.11666666666666668</v>
      </c>
      <c r="D339" s="17">
        <f t="shared" si="318"/>
        <v>0.88333333333333341</v>
      </c>
      <c r="E339" s="17">
        <f t="shared" si="318"/>
        <v>0.3666666666666667</v>
      </c>
      <c r="F339" s="17">
        <f t="shared" si="318"/>
        <v>0.6333333333333333</v>
      </c>
      <c r="G339" s="17"/>
      <c r="H339" s="17"/>
      <c r="I339" s="17"/>
      <c r="J339" s="17"/>
      <c r="K339" s="17"/>
      <c r="L339" s="17"/>
      <c r="M339" s="26">
        <f t="shared" si="298"/>
        <v>0</v>
      </c>
      <c r="O339" s="18">
        <f>AVERAGE(O336:O338)</f>
        <v>0</v>
      </c>
      <c r="P339" s="18">
        <f t="shared" ref="P339:T339" si="319">AVERAGE(P336:P338)</f>
        <v>7.4074074074074074</v>
      </c>
      <c r="Q339" s="18">
        <f t="shared" si="319"/>
        <v>12.962962962962962</v>
      </c>
      <c r="R339" s="18">
        <f t="shared" si="319"/>
        <v>25.925925925925924</v>
      </c>
      <c r="S339" s="18">
        <f t="shared" si="319"/>
        <v>12.962962962962962</v>
      </c>
      <c r="T339" s="18">
        <f t="shared" si="319"/>
        <v>40.74074074074074</v>
      </c>
    </row>
    <row r="340" spans="1:20" x14ac:dyDescent="0.25">
      <c r="A340" s="39" t="s">
        <v>126</v>
      </c>
      <c r="B340" s="40">
        <v>1</v>
      </c>
      <c r="C340" s="41">
        <v>0.1</v>
      </c>
      <c r="D340" s="41">
        <v>0.9</v>
      </c>
      <c r="E340" s="41">
        <v>0.1</v>
      </c>
      <c r="F340" s="41">
        <v>0.9</v>
      </c>
      <c r="G340" s="41">
        <v>0</v>
      </c>
      <c r="H340" s="41">
        <v>0</v>
      </c>
      <c r="I340" s="41">
        <v>1</v>
      </c>
      <c r="J340" s="41">
        <v>1</v>
      </c>
      <c r="K340" s="41">
        <v>0.5</v>
      </c>
      <c r="L340" s="41">
        <v>1.5</v>
      </c>
      <c r="M340" s="26">
        <f t="shared" si="298"/>
        <v>4</v>
      </c>
      <c r="O340" s="9">
        <f>G340*100/M340</f>
        <v>0</v>
      </c>
      <c r="P340" s="9">
        <f>H340*100/M340</f>
        <v>0</v>
      </c>
      <c r="Q340" s="9">
        <f>I340*100/M340</f>
        <v>25</v>
      </c>
      <c r="R340" s="9">
        <f>J340*100/M340</f>
        <v>25</v>
      </c>
      <c r="S340" s="9">
        <f>K340*100/M340</f>
        <v>12.5</v>
      </c>
      <c r="T340" s="9">
        <f t="shared" si="313"/>
        <v>37.5</v>
      </c>
    </row>
    <row r="341" spans="1:20" x14ac:dyDescent="0.25">
      <c r="A341" s="39"/>
      <c r="B341" s="40">
        <v>2</v>
      </c>
      <c r="C341" s="41">
        <v>0.2</v>
      </c>
      <c r="D341" s="41">
        <v>0.8</v>
      </c>
      <c r="E341" s="41">
        <v>0.1</v>
      </c>
      <c r="F341" s="41">
        <v>0.9</v>
      </c>
      <c r="G341" s="41">
        <v>0</v>
      </c>
      <c r="H341" s="41">
        <v>0</v>
      </c>
      <c r="I341" s="41">
        <v>1</v>
      </c>
      <c r="J341" s="41">
        <v>0.75</v>
      </c>
      <c r="K341" s="41">
        <v>0.5</v>
      </c>
      <c r="L341" s="41">
        <v>0.5</v>
      </c>
      <c r="M341" s="26">
        <f t="shared" si="298"/>
        <v>2.75</v>
      </c>
      <c r="O341" s="9">
        <f>G341*100/M341</f>
        <v>0</v>
      </c>
      <c r="P341" s="9">
        <f>H341*100/M341</f>
        <v>0</v>
      </c>
      <c r="Q341" s="9">
        <f>I341*100/M341</f>
        <v>36.363636363636367</v>
      </c>
      <c r="R341" s="9">
        <f>J341*100/M341</f>
        <v>27.272727272727273</v>
      </c>
      <c r="S341" s="9">
        <f>K341*100/M341</f>
        <v>18.181818181818183</v>
      </c>
      <c r="T341" s="9">
        <f t="shared" si="313"/>
        <v>18.181818181818183</v>
      </c>
    </row>
    <row r="342" spans="1:20" x14ac:dyDescent="0.25">
      <c r="A342" s="39"/>
      <c r="B342" s="40">
        <v>3</v>
      </c>
      <c r="C342" s="41">
        <v>0.05</v>
      </c>
      <c r="D342" s="41">
        <v>0.95</v>
      </c>
      <c r="E342" s="41">
        <v>0.3</v>
      </c>
      <c r="F342" s="41">
        <v>0.7</v>
      </c>
      <c r="G342" s="41">
        <v>0</v>
      </c>
      <c r="H342" s="41">
        <v>0</v>
      </c>
      <c r="I342" s="41">
        <v>1</v>
      </c>
      <c r="J342" s="41">
        <v>0.25</v>
      </c>
      <c r="K342" s="41">
        <v>0.25</v>
      </c>
      <c r="L342" s="41">
        <v>0.75</v>
      </c>
      <c r="M342" s="26">
        <f t="shared" si="298"/>
        <v>2.25</v>
      </c>
      <c r="O342" s="9">
        <f>G342*100/M342</f>
        <v>0</v>
      </c>
      <c r="P342" s="9">
        <f>H342*100/M342</f>
        <v>0</v>
      </c>
      <c r="Q342" s="9">
        <f>I342*100/M342</f>
        <v>44.444444444444443</v>
      </c>
      <c r="R342" s="9">
        <f>J342*100/M342</f>
        <v>11.111111111111111</v>
      </c>
      <c r="S342" s="9">
        <f>K342*100/M342</f>
        <v>11.111111111111111</v>
      </c>
      <c r="T342" s="9">
        <f t="shared" si="313"/>
        <v>33.333333333333336</v>
      </c>
    </row>
    <row r="343" spans="1:20" x14ac:dyDescent="0.25">
      <c r="A343" s="23"/>
      <c r="B343" s="16"/>
      <c r="C343" s="17">
        <f t="shared" ref="C343:F343" si="320">AVERAGE(C340:C342)</f>
        <v>0.11666666666666668</v>
      </c>
      <c r="D343" s="17">
        <f t="shared" si="320"/>
        <v>0.88333333333333341</v>
      </c>
      <c r="E343" s="17">
        <f t="shared" si="320"/>
        <v>0.16666666666666666</v>
      </c>
      <c r="F343" s="17">
        <f t="shared" si="320"/>
        <v>0.83333333333333337</v>
      </c>
      <c r="G343" s="17"/>
      <c r="H343" s="17"/>
      <c r="I343" s="17"/>
      <c r="J343" s="17"/>
      <c r="K343" s="17"/>
      <c r="L343" s="17"/>
      <c r="M343" s="26">
        <f t="shared" si="298"/>
        <v>0</v>
      </c>
      <c r="O343" s="18">
        <f>AVERAGE(O340:O342)</f>
        <v>0</v>
      </c>
      <c r="P343" s="18">
        <f t="shared" ref="P343:T343" si="321">AVERAGE(P340:P342)</f>
        <v>0</v>
      </c>
      <c r="Q343" s="18">
        <f t="shared" si="321"/>
        <v>35.26936026936027</v>
      </c>
      <c r="R343" s="18">
        <f t="shared" si="321"/>
        <v>21.127946127946128</v>
      </c>
      <c r="S343" s="18">
        <f t="shared" si="321"/>
        <v>13.930976430976431</v>
      </c>
      <c r="T343" s="18">
        <f t="shared" si="321"/>
        <v>29.671717171717177</v>
      </c>
    </row>
    <row r="344" spans="1:20" x14ac:dyDescent="0.25">
      <c r="A344" s="39" t="s">
        <v>127</v>
      </c>
      <c r="B344" s="40">
        <v>1</v>
      </c>
      <c r="C344" s="41">
        <v>0.1</v>
      </c>
      <c r="D344" s="41">
        <v>0.9</v>
      </c>
      <c r="E344" s="41">
        <v>0.2</v>
      </c>
      <c r="F344" s="41">
        <v>0.8</v>
      </c>
      <c r="G344" s="41">
        <v>0</v>
      </c>
      <c r="H344" s="41">
        <v>0</v>
      </c>
      <c r="I344" s="41">
        <v>1</v>
      </c>
      <c r="J344" s="41">
        <v>1</v>
      </c>
      <c r="K344" s="41">
        <v>0.5</v>
      </c>
      <c r="L344" s="41">
        <v>1</v>
      </c>
      <c r="M344" s="26">
        <f t="shared" si="298"/>
        <v>3.5</v>
      </c>
      <c r="O344" s="9">
        <f>G344*100/M344</f>
        <v>0</v>
      </c>
      <c r="P344" s="9">
        <f>H344*100/M344</f>
        <v>0</v>
      </c>
      <c r="Q344" s="9">
        <f>I344*100/M344</f>
        <v>28.571428571428573</v>
      </c>
      <c r="R344" s="9">
        <f>J344*100/M344</f>
        <v>28.571428571428573</v>
      </c>
      <c r="S344" s="9">
        <f>K344*100/M344</f>
        <v>14.285714285714286</v>
      </c>
      <c r="T344" s="9">
        <f t="shared" si="313"/>
        <v>28.571428571428573</v>
      </c>
    </row>
    <row r="345" spans="1:20" x14ac:dyDescent="0.25">
      <c r="A345" s="39"/>
      <c r="B345" s="40">
        <v>2</v>
      </c>
      <c r="C345" s="41">
        <v>0.05</v>
      </c>
      <c r="D345" s="41">
        <v>0.95</v>
      </c>
      <c r="E345" s="41">
        <v>0.5</v>
      </c>
      <c r="F345" s="41">
        <v>0.5</v>
      </c>
      <c r="G345" s="41">
        <v>0</v>
      </c>
      <c r="H345" s="41">
        <v>0</v>
      </c>
      <c r="I345" s="41">
        <v>0</v>
      </c>
      <c r="J345" s="41">
        <v>1</v>
      </c>
      <c r="K345" s="41">
        <v>0.25</v>
      </c>
      <c r="L345" s="41">
        <v>0.25</v>
      </c>
      <c r="M345" s="26">
        <f t="shared" si="298"/>
        <v>1.5</v>
      </c>
      <c r="O345" s="9">
        <f>G345*100/M345</f>
        <v>0</v>
      </c>
      <c r="P345" s="9">
        <f>H345*100/M345</f>
        <v>0</v>
      </c>
      <c r="Q345" s="9">
        <f>I345*100/M345</f>
        <v>0</v>
      </c>
      <c r="R345" s="9">
        <f>J345*100/M345</f>
        <v>66.666666666666671</v>
      </c>
      <c r="S345" s="9">
        <f>K345*100/M345</f>
        <v>16.666666666666668</v>
      </c>
      <c r="T345" s="9">
        <f t="shared" si="313"/>
        <v>16.666666666666668</v>
      </c>
    </row>
    <row r="346" spans="1:20" x14ac:dyDescent="0.25">
      <c r="A346" s="39"/>
      <c r="B346" s="40">
        <v>3</v>
      </c>
      <c r="C346" s="41">
        <v>0.1</v>
      </c>
      <c r="D346" s="41">
        <v>0.9</v>
      </c>
      <c r="E346" s="41">
        <v>0.1</v>
      </c>
      <c r="F346" s="41">
        <v>0.9</v>
      </c>
      <c r="G346" s="41">
        <v>0</v>
      </c>
      <c r="H346" s="41">
        <v>0</v>
      </c>
      <c r="I346" s="41">
        <v>0</v>
      </c>
      <c r="J346" s="41">
        <v>1</v>
      </c>
      <c r="K346" s="41">
        <v>0.5</v>
      </c>
      <c r="L346" s="41">
        <v>0.75</v>
      </c>
      <c r="M346" s="26">
        <f t="shared" si="298"/>
        <v>2.25</v>
      </c>
      <c r="O346" s="9">
        <f>G346*100/M346</f>
        <v>0</v>
      </c>
      <c r="P346" s="9">
        <f>H346*100/M346</f>
        <v>0</v>
      </c>
      <c r="Q346" s="9">
        <f>I346*100/M346</f>
        <v>0</v>
      </c>
      <c r="R346" s="9">
        <f>J346*100/M346</f>
        <v>44.444444444444443</v>
      </c>
      <c r="S346" s="9">
        <f>K346*100/M346</f>
        <v>22.222222222222221</v>
      </c>
      <c r="T346" s="9">
        <f t="shared" si="313"/>
        <v>33.333333333333336</v>
      </c>
    </row>
    <row r="347" spans="1:20" x14ac:dyDescent="0.25">
      <c r="A347" s="23"/>
      <c r="B347" s="16"/>
      <c r="C347" s="17">
        <f t="shared" ref="C347:F347" si="322">AVERAGE(C344:C346)</f>
        <v>8.3333333333333329E-2</v>
      </c>
      <c r="D347" s="17">
        <f t="shared" si="322"/>
        <v>0.91666666666666663</v>
      </c>
      <c r="E347" s="17">
        <f t="shared" si="322"/>
        <v>0.26666666666666666</v>
      </c>
      <c r="F347" s="17">
        <f t="shared" si="322"/>
        <v>0.73333333333333339</v>
      </c>
      <c r="G347" s="17"/>
      <c r="H347" s="17"/>
      <c r="I347" s="17"/>
      <c r="J347" s="17"/>
      <c r="K347" s="17"/>
      <c r="L347" s="17"/>
      <c r="M347" s="26">
        <f t="shared" si="298"/>
        <v>0</v>
      </c>
      <c r="O347" s="18">
        <f>AVERAGE(O344:O346)</f>
        <v>0</v>
      </c>
      <c r="P347" s="18">
        <f t="shared" ref="P347:T347" si="323">AVERAGE(P344:P346)</f>
        <v>0</v>
      </c>
      <c r="Q347" s="18">
        <f t="shared" si="323"/>
        <v>9.5238095238095237</v>
      </c>
      <c r="R347" s="18">
        <f t="shared" si="323"/>
        <v>46.560846560846564</v>
      </c>
      <c r="S347" s="18">
        <f t="shared" si="323"/>
        <v>17.724867724867725</v>
      </c>
      <c r="T347" s="18">
        <f t="shared" si="323"/>
        <v>26.190476190476193</v>
      </c>
    </row>
    <row r="348" spans="1:20" x14ac:dyDescent="0.25">
      <c r="A348" s="39" t="s">
        <v>128</v>
      </c>
      <c r="B348" s="40">
        <v>1</v>
      </c>
      <c r="C348" s="41">
        <v>0.2</v>
      </c>
      <c r="D348" s="41">
        <v>0.8</v>
      </c>
      <c r="E348" s="41">
        <v>0.2</v>
      </c>
      <c r="F348" s="41">
        <v>0.8</v>
      </c>
      <c r="G348" s="41">
        <v>0</v>
      </c>
      <c r="H348" s="41">
        <v>0</v>
      </c>
      <c r="I348" s="41">
        <v>1</v>
      </c>
      <c r="J348" s="41">
        <v>0.75</v>
      </c>
      <c r="K348" s="41">
        <v>0.5</v>
      </c>
      <c r="L348" s="41">
        <v>0.75</v>
      </c>
      <c r="M348" s="26">
        <f t="shared" si="298"/>
        <v>3</v>
      </c>
      <c r="O348" s="9">
        <f>G348*100/M348</f>
        <v>0</v>
      </c>
      <c r="P348" s="9">
        <f>H348*100/M348</f>
        <v>0</v>
      </c>
      <c r="Q348" s="9">
        <f>I348*100/M348</f>
        <v>33.333333333333336</v>
      </c>
      <c r="R348" s="9">
        <f>J348*100/M348</f>
        <v>25</v>
      </c>
      <c r="S348" s="9">
        <f>K348*100/M348</f>
        <v>16.666666666666668</v>
      </c>
      <c r="T348" s="9">
        <f t="shared" si="313"/>
        <v>25</v>
      </c>
    </row>
    <row r="349" spans="1:20" x14ac:dyDescent="0.25">
      <c r="A349" s="39"/>
      <c r="B349" s="40">
        <v>2</v>
      </c>
      <c r="C349" s="41">
        <v>0.2</v>
      </c>
      <c r="D349" s="41">
        <v>0.8</v>
      </c>
      <c r="E349" s="41">
        <v>0.2</v>
      </c>
      <c r="F349" s="41">
        <v>0.8</v>
      </c>
      <c r="G349" s="41">
        <v>0</v>
      </c>
      <c r="H349" s="41">
        <v>0</v>
      </c>
      <c r="I349" s="41">
        <v>0</v>
      </c>
      <c r="J349" s="41">
        <v>1</v>
      </c>
      <c r="K349" s="41">
        <v>0.5</v>
      </c>
      <c r="L349" s="41">
        <v>2</v>
      </c>
      <c r="M349" s="26">
        <f t="shared" si="298"/>
        <v>3.5</v>
      </c>
      <c r="O349" s="9">
        <f>G349*100/M349</f>
        <v>0</v>
      </c>
      <c r="P349" s="9">
        <f>H349*100/M349</f>
        <v>0</v>
      </c>
      <c r="Q349" s="9">
        <f>I349*100/M349</f>
        <v>0</v>
      </c>
      <c r="R349" s="9">
        <f>J349*100/M349</f>
        <v>28.571428571428573</v>
      </c>
      <c r="S349" s="9">
        <f>K349*100/M349</f>
        <v>14.285714285714286</v>
      </c>
      <c r="T349" s="9">
        <f t="shared" si="313"/>
        <v>57.142857142857146</v>
      </c>
    </row>
    <row r="350" spans="1:20" x14ac:dyDescent="0.25">
      <c r="A350" s="39"/>
      <c r="B350" s="40">
        <v>3</v>
      </c>
      <c r="C350" s="41">
        <v>0.1</v>
      </c>
      <c r="D350" s="41">
        <v>0.9</v>
      </c>
      <c r="E350" s="41">
        <v>0.1</v>
      </c>
      <c r="F350" s="41">
        <v>0.9</v>
      </c>
      <c r="G350" s="41">
        <v>0</v>
      </c>
      <c r="H350" s="41">
        <v>0</v>
      </c>
      <c r="I350" s="41">
        <v>1</v>
      </c>
      <c r="J350" s="41">
        <v>1</v>
      </c>
      <c r="K350" s="41">
        <v>0.5</v>
      </c>
      <c r="L350" s="41">
        <v>1</v>
      </c>
      <c r="M350" s="26">
        <f t="shared" si="298"/>
        <v>3.5</v>
      </c>
      <c r="O350" s="9">
        <f>G350*100/M350</f>
        <v>0</v>
      </c>
      <c r="P350" s="9">
        <f>H350*100/M350</f>
        <v>0</v>
      </c>
      <c r="Q350" s="9">
        <f>I350*100/M350</f>
        <v>28.571428571428573</v>
      </c>
      <c r="R350" s="9">
        <f>J350*100/M350</f>
        <v>28.571428571428573</v>
      </c>
      <c r="S350" s="9">
        <f>K350*100/M350</f>
        <v>14.285714285714286</v>
      </c>
      <c r="T350" s="9">
        <f t="shared" si="313"/>
        <v>28.571428571428573</v>
      </c>
    </row>
    <row r="351" spans="1:20" x14ac:dyDescent="0.25">
      <c r="A351" s="23"/>
      <c r="B351" s="16"/>
      <c r="C351" s="17">
        <f t="shared" ref="C351:F351" si="324">AVERAGE(C348:C350)</f>
        <v>0.16666666666666666</v>
      </c>
      <c r="D351" s="17">
        <f t="shared" si="324"/>
        <v>0.83333333333333337</v>
      </c>
      <c r="E351" s="17">
        <f t="shared" si="324"/>
        <v>0.16666666666666666</v>
      </c>
      <c r="F351" s="17">
        <f t="shared" si="324"/>
        <v>0.83333333333333337</v>
      </c>
      <c r="G351" s="17"/>
      <c r="H351" s="17"/>
      <c r="I351" s="17"/>
      <c r="J351" s="17"/>
      <c r="K351" s="17"/>
      <c r="L351" s="17"/>
      <c r="M351" s="26">
        <f t="shared" si="298"/>
        <v>0</v>
      </c>
      <c r="O351" s="18">
        <f>AVERAGE(O348:O350)</f>
        <v>0</v>
      </c>
      <c r="P351" s="18">
        <f t="shared" ref="P351:T351" si="325">AVERAGE(P348:P350)</f>
        <v>0</v>
      </c>
      <c r="Q351" s="18">
        <f t="shared" si="325"/>
        <v>20.634920634920636</v>
      </c>
      <c r="R351" s="18">
        <f t="shared" si="325"/>
        <v>27.38095238095238</v>
      </c>
      <c r="S351" s="18">
        <f t="shared" si="325"/>
        <v>15.079365079365081</v>
      </c>
      <c r="T351" s="18">
        <f t="shared" si="325"/>
        <v>36.904761904761905</v>
      </c>
    </row>
    <row r="352" spans="1:20" x14ac:dyDescent="0.25">
      <c r="A352" s="39" t="s">
        <v>129</v>
      </c>
      <c r="B352" s="40">
        <v>1</v>
      </c>
      <c r="C352" s="41">
        <v>0.3</v>
      </c>
      <c r="D352" s="41">
        <v>0.7</v>
      </c>
      <c r="E352" s="41">
        <v>0.1</v>
      </c>
      <c r="F352" s="41">
        <v>0.9</v>
      </c>
      <c r="G352" s="41">
        <v>0</v>
      </c>
      <c r="H352" s="41">
        <v>0</v>
      </c>
      <c r="I352" s="41">
        <v>1</v>
      </c>
      <c r="J352" s="41">
        <v>1</v>
      </c>
      <c r="K352" s="41">
        <v>1</v>
      </c>
      <c r="L352" s="41">
        <v>1</v>
      </c>
      <c r="M352" s="26">
        <f t="shared" si="298"/>
        <v>4</v>
      </c>
      <c r="O352" s="9">
        <f>G352*100/M352</f>
        <v>0</v>
      </c>
      <c r="P352" s="9">
        <f>H352*100/M352</f>
        <v>0</v>
      </c>
      <c r="Q352" s="9">
        <f>I352*100/M352</f>
        <v>25</v>
      </c>
      <c r="R352" s="9">
        <f>J352*100/M352</f>
        <v>25</v>
      </c>
      <c r="S352" s="9">
        <f>K352*100/M352</f>
        <v>25</v>
      </c>
      <c r="T352" s="9">
        <f t="shared" si="313"/>
        <v>25</v>
      </c>
    </row>
    <row r="353" spans="1:20" x14ac:dyDescent="0.25">
      <c r="A353" s="39"/>
      <c r="B353" s="40">
        <v>2</v>
      </c>
      <c r="C353" s="41">
        <v>0.2</v>
      </c>
      <c r="D353" s="41">
        <v>0.8</v>
      </c>
      <c r="E353" s="41">
        <v>0.1</v>
      </c>
      <c r="F353" s="41">
        <v>0.9</v>
      </c>
      <c r="G353" s="41">
        <v>0</v>
      </c>
      <c r="H353" s="41">
        <v>0</v>
      </c>
      <c r="I353" s="41">
        <v>1</v>
      </c>
      <c r="J353" s="41">
        <v>1</v>
      </c>
      <c r="K353" s="41">
        <v>1</v>
      </c>
      <c r="L353" s="41">
        <v>1.5</v>
      </c>
      <c r="M353" s="26">
        <f t="shared" si="298"/>
        <v>4.5</v>
      </c>
      <c r="O353" s="9">
        <f>G353*100/M353</f>
        <v>0</v>
      </c>
      <c r="P353" s="9">
        <f>H353*100/M353</f>
        <v>0</v>
      </c>
      <c r="Q353" s="9">
        <f>I353*100/M353</f>
        <v>22.222222222222221</v>
      </c>
      <c r="R353" s="9">
        <f>J353*100/M353</f>
        <v>22.222222222222221</v>
      </c>
      <c r="S353" s="9">
        <f>K353*100/M353</f>
        <v>22.222222222222221</v>
      </c>
      <c r="T353" s="9">
        <f t="shared" si="313"/>
        <v>33.333333333333336</v>
      </c>
    </row>
    <row r="354" spans="1:20" x14ac:dyDescent="0.25">
      <c r="A354" s="39"/>
      <c r="B354" s="40">
        <v>3</v>
      </c>
      <c r="C354" s="41">
        <v>0.05</v>
      </c>
      <c r="D354" s="41">
        <v>0.95</v>
      </c>
      <c r="E354" s="41">
        <v>0.5</v>
      </c>
      <c r="F354" s="41">
        <v>0.5</v>
      </c>
      <c r="G354" s="41">
        <v>0</v>
      </c>
      <c r="H354" s="41">
        <v>0</v>
      </c>
      <c r="I354" s="41">
        <v>1</v>
      </c>
      <c r="J354" s="41">
        <v>1.5</v>
      </c>
      <c r="K354" s="41">
        <v>1</v>
      </c>
      <c r="L354" s="41">
        <v>1</v>
      </c>
      <c r="M354" s="26">
        <f t="shared" si="298"/>
        <v>4.5</v>
      </c>
      <c r="O354" s="9">
        <f>G354*100/M354</f>
        <v>0</v>
      </c>
      <c r="P354" s="9">
        <f>H354*100/M354</f>
        <v>0</v>
      </c>
      <c r="Q354" s="9">
        <f>I354*100/M354</f>
        <v>22.222222222222221</v>
      </c>
      <c r="R354" s="9">
        <f>J354*100/M354</f>
        <v>33.333333333333336</v>
      </c>
      <c r="S354" s="9">
        <f>K354*100/M354</f>
        <v>22.222222222222221</v>
      </c>
      <c r="T354" s="9">
        <f t="shared" si="313"/>
        <v>22.222222222222221</v>
      </c>
    </row>
    <row r="355" spans="1:20" x14ac:dyDescent="0.25">
      <c r="A355" s="23"/>
      <c r="B355" s="16"/>
      <c r="C355" s="17">
        <f t="shared" ref="C355:F355" si="326">AVERAGE(C352:C354)</f>
        <v>0.18333333333333335</v>
      </c>
      <c r="D355" s="17">
        <f t="shared" si="326"/>
        <v>0.81666666666666676</v>
      </c>
      <c r="E355" s="17">
        <f t="shared" si="326"/>
        <v>0.23333333333333331</v>
      </c>
      <c r="F355" s="17">
        <f t="shared" si="326"/>
        <v>0.76666666666666661</v>
      </c>
      <c r="G355" s="17"/>
      <c r="H355" s="17"/>
      <c r="I355" s="17"/>
      <c r="J355" s="17"/>
      <c r="K355" s="17"/>
      <c r="L355" s="17"/>
      <c r="M355" s="26">
        <f t="shared" si="298"/>
        <v>0</v>
      </c>
      <c r="O355" s="18">
        <f>AVERAGE(O352:O354)</f>
        <v>0</v>
      </c>
      <c r="P355" s="18">
        <f t="shared" ref="P355:T355" si="327">AVERAGE(P352:P354)</f>
        <v>0</v>
      </c>
      <c r="Q355" s="18">
        <f t="shared" si="327"/>
        <v>23.148148148148149</v>
      </c>
      <c r="R355" s="18">
        <f t="shared" si="327"/>
        <v>26.851851851851851</v>
      </c>
      <c r="S355" s="18">
        <f t="shared" si="327"/>
        <v>23.148148148148149</v>
      </c>
      <c r="T355" s="18">
        <f t="shared" si="327"/>
        <v>26.851851851851851</v>
      </c>
    </row>
    <row r="356" spans="1:20" x14ac:dyDescent="0.25">
      <c r="A356" s="39" t="s">
        <v>130</v>
      </c>
      <c r="B356" s="40">
        <v>1</v>
      </c>
      <c r="C356" s="41">
        <v>0.1</v>
      </c>
      <c r="D356" s="41">
        <v>0.9</v>
      </c>
      <c r="E356" s="41">
        <v>0.1</v>
      </c>
      <c r="F356" s="41">
        <v>0.9</v>
      </c>
      <c r="G356" s="41">
        <v>0</v>
      </c>
      <c r="H356" s="41">
        <v>0</v>
      </c>
      <c r="I356" s="41">
        <v>0</v>
      </c>
      <c r="J356" s="41">
        <v>1</v>
      </c>
      <c r="K356" s="41">
        <v>1.5</v>
      </c>
      <c r="L356" s="41">
        <v>1.5</v>
      </c>
      <c r="M356" s="26">
        <f t="shared" si="298"/>
        <v>4</v>
      </c>
      <c r="O356" s="9">
        <f>G356*100/M356</f>
        <v>0</v>
      </c>
      <c r="P356" s="9">
        <f>H356*100/M356</f>
        <v>0</v>
      </c>
      <c r="Q356" s="9">
        <f>I356*100/M356</f>
        <v>0</v>
      </c>
      <c r="R356" s="9">
        <f>J356*100/M356</f>
        <v>25</v>
      </c>
      <c r="S356" s="9">
        <f>K356*100/M356</f>
        <v>37.5</v>
      </c>
      <c r="T356" s="9">
        <f t="shared" si="313"/>
        <v>37.5</v>
      </c>
    </row>
    <row r="357" spans="1:20" x14ac:dyDescent="0.25">
      <c r="A357" s="39"/>
      <c r="B357" s="40">
        <v>2</v>
      </c>
      <c r="C357" s="41">
        <v>0.2</v>
      </c>
      <c r="D357" s="41">
        <v>0.8</v>
      </c>
      <c r="E357" s="41">
        <v>0.05</v>
      </c>
      <c r="F357" s="41">
        <v>0.95</v>
      </c>
      <c r="G357" s="41">
        <v>0</v>
      </c>
      <c r="H357" s="41">
        <v>0</v>
      </c>
      <c r="I357" s="41">
        <v>1</v>
      </c>
      <c r="J357" s="41">
        <v>1</v>
      </c>
      <c r="K357" s="41">
        <v>0.5</v>
      </c>
      <c r="L357" s="41">
        <v>1</v>
      </c>
      <c r="M357" s="26">
        <f t="shared" si="298"/>
        <v>3.5</v>
      </c>
      <c r="O357" s="9">
        <f>G357*100/M357</f>
        <v>0</v>
      </c>
      <c r="P357" s="9">
        <f>H357*100/M357</f>
        <v>0</v>
      </c>
      <c r="Q357" s="9">
        <f>I357*100/M357</f>
        <v>28.571428571428573</v>
      </c>
      <c r="R357" s="9">
        <f>J357*100/M357</f>
        <v>28.571428571428573</v>
      </c>
      <c r="S357" s="9">
        <f>K357*100/M357</f>
        <v>14.285714285714286</v>
      </c>
      <c r="T357" s="9">
        <f t="shared" si="313"/>
        <v>28.571428571428573</v>
      </c>
    </row>
    <row r="358" spans="1:20" x14ac:dyDescent="0.25">
      <c r="A358" s="39"/>
      <c r="B358" s="40">
        <v>3</v>
      </c>
      <c r="C358" s="41">
        <v>0.3</v>
      </c>
      <c r="D358" s="41">
        <v>0.7</v>
      </c>
      <c r="E358" s="41">
        <v>0.1</v>
      </c>
      <c r="F358" s="41">
        <v>0.9</v>
      </c>
      <c r="G358" s="41">
        <v>0</v>
      </c>
      <c r="H358" s="41">
        <v>1</v>
      </c>
      <c r="I358" s="41">
        <v>0.5</v>
      </c>
      <c r="J358" s="41">
        <v>0.5</v>
      </c>
      <c r="K358" s="41">
        <v>0.5</v>
      </c>
      <c r="L358" s="41">
        <v>1</v>
      </c>
      <c r="M358" s="26">
        <f t="shared" si="298"/>
        <v>3.5</v>
      </c>
      <c r="O358" s="9">
        <f>G358*100/M358</f>
        <v>0</v>
      </c>
      <c r="P358" s="9">
        <f>H358*100/M358</f>
        <v>28.571428571428573</v>
      </c>
      <c r="Q358" s="9">
        <f>I358*100/M358</f>
        <v>14.285714285714286</v>
      </c>
      <c r="R358" s="9">
        <f>J358*100/M358</f>
        <v>14.285714285714286</v>
      </c>
      <c r="S358" s="9">
        <f>K358*100/M358</f>
        <v>14.285714285714286</v>
      </c>
      <c r="T358" s="9">
        <f t="shared" si="313"/>
        <v>28.571428571428573</v>
      </c>
    </row>
    <row r="359" spans="1:20" x14ac:dyDescent="0.25">
      <c r="A359" s="23"/>
      <c r="B359" s="16"/>
      <c r="C359" s="17">
        <f t="shared" ref="C359:F359" si="328">AVERAGE(C356:C358)</f>
        <v>0.20000000000000004</v>
      </c>
      <c r="D359" s="17">
        <f t="shared" si="328"/>
        <v>0.80000000000000016</v>
      </c>
      <c r="E359" s="17">
        <f t="shared" si="328"/>
        <v>8.3333333333333329E-2</v>
      </c>
      <c r="F359" s="17">
        <f t="shared" si="328"/>
        <v>0.91666666666666663</v>
      </c>
      <c r="G359" s="17"/>
      <c r="H359" s="17"/>
      <c r="I359" s="17"/>
      <c r="J359" s="17"/>
      <c r="K359" s="17"/>
      <c r="L359" s="17"/>
      <c r="M359" s="26">
        <f t="shared" si="298"/>
        <v>0</v>
      </c>
      <c r="O359" s="18">
        <f>AVERAGE(O356:O358)</f>
        <v>0</v>
      </c>
      <c r="P359" s="18">
        <f t="shared" ref="P359:T359" si="329">AVERAGE(P356:P358)</f>
        <v>9.5238095238095237</v>
      </c>
      <c r="Q359" s="18">
        <f t="shared" si="329"/>
        <v>14.285714285714286</v>
      </c>
      <c r="R359" s="18">
        <f t="shared" si="329"/>
        <v>22.61904761904762</v>
      </c>
      <c r="S359" s="18">
        <f t="shared" si="329"/>
        <v>22.023809523809522</v>
      </c>
      <c r="T359" s="18">
        <f t="shared" si="329"/>
        <v>31.547619047619047</v>
      </c>
    </row>
    <row r="360" spans="1:20" x14ac:dyDescent="0.25">
      <c r="A360" s="39" t="s">
        <v>131</v>
      </c>
      <c r="B360" s="40">
        <v>1</v>
      </c>
      <c r="C360" s="41">
        <v>0.1</v>
      </c>
      <c r="D360" s="41">
        <v>0.9</v>
      </c>
      <c r="E360" s="41">
        <v>0.05</v>
      </c>
      <c r="F360" s="41">
        <v>0.95</v>
      </c>
      <c r="G360" s="41">
        <v>0</v>
      </c>
      <c r="H360" s="41">
        <v>0</v>
      </c>
      <c r="I360" s="41">
        <v>0</v>
      </c>
      <c r="J360" s="41">
        <v>1</v>
      </c>
      <c r="K360" s="41">
        <v>0.75</v>
      </c>
      <c r="L360" s="41">
        <v>1</v>
      </c>
      <c r="M360" s="26">
        <f t="shared" si="298"/>
        <v>2.75</v>
      </c>
      <c r="O360" s="9">
        <f>G360*100/M360</f>
        <v>0</v>
      </c>
      <c r="P360" s="9">
        <f>H360*100/M360</f>
        <v>0</v>
      </c>
      <c r="Q360" s="9">
        <f>I360*100/M360</f>
        <v>0</v>
      </c>
      <c r="R360" s="9">
        <f>J360*100/M360</f>
        <v>36.363636363636367</v>
      </c>
      <c r="S360" s="9">
        <f>K360*100/M360</f>
        <v>27.272727272727273</v>
      </c>
      <c r="T360" s="9">
        <f t="shared" si="313"/>
        <v>36.363636363636367</v>
      </c>
    </row>
    <row r="361" spans="1:20" x14ac:dyDescent="0.25">
      <c r="A361" s="39"/>
      <c r="B361" s="40">
        <v>2</v>
      </c>
      <c r="C361" s="41">
        <v>0.2</v>
      </c>
      <c r="D361" s="41">
        <v>0.8</v>
      </c>
      <c r="E361" s="41">
        <v>0.2</v>
      </c>
      <c r="F361" s="41">
        <v>0.8</v>
      </c>
      <c r="G361" s="41">
        <v>0</v>
      </c>
      <c r="H361" s="41">
        <v>0</v>
      </c>
      <c r="I361" s="41">
        <v>1</v>
      </c>
      <c r="J361" s="41">
        <v>2</v>
      </c>
      <c r="K361" s="41">
        <v>1.5</v>
      </c>
      <c r="L361" s="41">
        <v>1.5</v>
      </c>
      <c r="M361" s="26">
        <f t="shared" si="298"/>
        <v>6</v>
      </c>
      <c r="O361" s="9">
        <f>G361*100/M361</f>
        <v>0</v>
      </c>
      <c r="P361" s="9">
        <f>H361*100/M361</f>
        <v>0</v>
      </c>
      <c r="Q361" s="9">
        <f>I361*100/M361</f>
        <v>16.666666666666668</v>
      </c>
      <c r="R361" s="9">
        <f>J361*100/M361</f>
        <v>33.333333333333336</v>
      </c>
      <c r="S361" s="9">
        <f>K361*100/M361</f>
        <v>25</v>
      </c>
      <c r="T361" s="9">
        <f t="shared" si="313"/>
        <v>25</v>
      </c>
    </row>
    <row r="362" spans="1:20" x14ac:dyDescent="0.25">
      <c r="A362" s="39"/>
      <c r="B362" s="40">
        <v>3</v>
      </c>
      <c r="C362" s="41">
        <v>0.05</v>
      </c>
      <c r="D362" s="41">
        <v>0.95</v>
      </c>
      <c r="E362" s="41">
        <v>0.5</v>
      </c>
      <c r="F362" s="41">
        <v>0.5</v>
      </c>
      <c r="G362" s="41">
        <v>0</v>
      </c>
      <c r="H362" s="41">
        <v>1</v>
      </c>
      <c r="I362" s="41">
        <v>0</v>
      </c>
      <c r="J362" s="41">
        <v>0.75</v>
      </c>
      <c r="K362" s="41">
        <v>0.25</v>
      </c>
      <c r="L362" s="41">
        <v>0.75</v>
      </c>
      <c r="M362" s="26">
        <f t="shared" si="298"/>
        <v>2.75</v>
      </c>
      <c r="O362" s="9">
        <f>G362*100/M362</f>
        <v>0</v>
      </c>
      <c r="P362" s="9">
        <f>H362*100/M362</f>
        <v>36.363636363636367</v>
      </c>
      <c r="Q362" s="9">
        <f>I362*100/M362</f>
        <v>0</v>
      </c>
      <c r="R362" s="9">
        <f>J362*100/M362</f>
        <v>27.272727272727273</v>
      </c>
      <c r="S362" s="9">
        <f>K362*100/M362</f>
        <v>9.0909090909090917</v>
      </c>
      <c r="T362" s="9">
        <f t="shared" si="313"/>
        <v>27.272727272727273</v>
      </c>
    </row>
    <row r="363" spans="1:20" x14ac:dyDescent="0.25">
      <c r="A363" s="23"/>
      <c r="B363" s="16"/>
      <c r="C363" s="17">
        <f t="shared" ref="C363:F363" si="330">AVERAGE(C360:C362)</f>
        <v>0.11666666666666668</v>
      </c>
      <c r="D363" s="17">
        <f t="shared" si="330"/>
        <v>0.88333333333333341</v>
      </c>
      <c r="E363" s="17">
        <f t="shared" si="330"/>
        <v>0.25</v>
      </c>
      <c r="F363" s="17">
        <f t="shared" si="330"/>
        <v>0.75</v>
      </c>
      <c r="G363" s="17"/>
      <c r="H363" s="17"/>
      <c r="I363" s="17"/>
      <c r="J363" s="17"/>
      <c r="K363" s="17"/>
      <c r="L363" s="17"/>
      <c r="M363" s="26">
        <f t="shared" si="298"/>
        <v>0</v>
      </c>
      <c r="O363" s="18">
        <f>AVERAGE(O360:O362)</f>
        <v>0</v>
      </c>
      <c r="P363" s="18">
        <f t="shared" ref="P363:T363" si="331">AVERAGE(P360:P362)</f>
        <v>12.121212121212123</v>
      </c>
      <c r="Q363" s="18">
        <f t="shared" si="331"/>
        <v>5.5555555555555562</v>
      </c>
      <c r="R363" s="18">
        <f t="shared" si="331"/>
        <v>32.323232323232325</v>
      </c>
      <c r="S363" s="18">
        <f t="shared" si="331"/>
        <v>20.454545454545457</v>
      </c>
      <c r="T363" s="18">
        <f t="shared" si="331"/>
        <v>29.545454545454547</v>
      </c>
    </row>
    <row r="364" spans="1:20" x14ac:dyDescent="0.25">
      <c r="A364" s="39" t="s">
        <v>132</v>
      </c>
      <c r="B364" s="40">
        <v>1</v>
      </c>
      <c r="C364" s="41">
        <v>0.05</v>
      </c>
      <c r="D364" s="41">
        <v>0.95</v>
      </c>
      <c r="E364" s="41">
        <v>0.5</v>
      </c>
      <c r="F364" s="41">
        <v>0.5</v>
      </c>
      <c r="G364" s="41">
        <v>0</v>
      </c>
      <c r="H364" s="41">
        <v>0</v>
      </c>
      <c r="I364" s="41">
        <v>1</v>
      </c>
      <c r="J364" s="41">
        <v>0.75</v>
      </c>
      <c r="K364" s="41">
        <v>0.5</v>
      </c>
      <c r="L364" s="41">
        <v>1</v>
      </c>
      <c r="M364" s="26">
        <f t="shared" ref="M364:M368" si="332">SUM(G364:L364)</f>
        <v>3.25</v>
      </c>
      <c r="O364" s="9">
        <f>G364*100/M364</f>
        <v>0</v>
      </c>
      <c r="P364" s="9">
        <f>H364*100/M364</f>
        <v>0</v>
      </c>
      <c r="Q364" s="9">
        <f>I364*100/M364</f>
        <v>30.76923076923077</v>
      </c>
      <c r="R364" s="9">
        <f>J364*100/M364</f>
        <v>23.076923076923077</v>
      </c>
      <c r="S364" s="9">
        <f>K364*100/M364</f>
        <v>15.384615384615385</v>
      </c>
      <c r="T364" s="9">
        <f t="shared" si="313"/>
        <v>30.76923076923077</v>
      </c>
    </row>
    <row r="365" spans="1:20" x14ac:dyDescent="0.25">
      <c r="A365" s="39"/>
      <c r="B365" s="40">
        <v>2</v>
      </c>
      <c r="C365" s="41">
        <v>0.1</v>
      </c>
      <c r="D365" s="41">
        <v>0.9</v>
      </c>
      <c r="E365" s="41">
        <v>0.1</v>
      </c>
      <c r="F365" s="41">
        <v>0.9</v>
      </c>
      <c r="G365" s="41">
        <v>0</v>
      </c>
      <c r="H365" s="41">
        <v>0</v>
      </c>
      <c r="I365" s="41">
        <v>1</v>
      </c>
      <c r="J365" s="41">
        <v>1.5</v>
      </c>
      <c r="K365" s="41">
        <v>0.75</v>
      </c>
      <c r="L365" s="41">
        <v>1.5</v>
      </c>
      <c r="M365" s="26">
        <f t="shared" si="332"/>
        <v>4.75</v>
      </c>
      <c r="O365" s="9">
        <f>G365*100/M365</f>
        <v>0</v>
      </c>
      <c r="P365" s="9">
        <f>H365*100/M365</f>
        <v>0</v>
      </c>
      <c r="Q365" s="9">
        <f>I365*100/M365</f>
        <v>21.05263157894737</v>
      </c>
      <c r="R365" s="9">
        <f>J365*100/M365</f>
        <v>31.578947368421051</v>
      </c>
      <c r="S365" s="9">
        <f>K365*100/M365</f>
        <v>15.789473684210526</v>
      </c>
      <c r="T365" s="9">
        <f t="shared" si="313"/>
        <v>31.578947368421051</v>
      </c>
    </row>
    <row r="366" spans="1:20" x14ac:dyDescent="0.25">
      <c r="A366" s="39"/>
      <c r="B366" s="40">
        <v>3</v>
      </c>
      <c r="C366" s="41">
        <v>0.05</v>
      </c>
      <c r="D366" s="41">
        <v>0.95</v>
      </c>
      <c r="E366" s="41">
        <v>0.8</v>
      </c>
      <c r="F366" s="41">
        <v>0.2</v>
      </c>
      <c r="G366" s="41">
        <v>0</v>
      </c>
      <c r="H366" s="41">
        <v>0</v>
      </c>
      <c r="I366" s="41">
        <v>1</v>
      </c>
      <c r="J366" s="41">
        <v>2</v>
      </c>
      <c r="K366" s="41">
        <v>1</v>
      </c>
      <c r="L366" s="41">
        <v>1</v>
      </c>
      <c r="M366" s="26">
        <f t="shared" si="332"/>
        <v>5</v>
      </c>
      <c r="O366" s="9">
        <f>G366*100/M366</f>
        <v>0</v>
      </c>
      <c r="P366" s="9">
        <f>H366*100/M366</f>
        <v>0</v>
      </c>
      <c r="Q366" s="9">
        <f>I366*100/M366</f>
        <v>20</v>
      </c>
      <c r="R366" s="9">
        <f>J366*100/M366</f>
        <v>40</v>
      </c>
      <c r="S366" s="9">
        <f>K366*100/M366</f>
        <v>20</v>
      </c>
      <c r="T366" s="9">
        <f t="shared" si="313"/>
        <v>20</v>
      </c>
    </row>
    <row r="367" spans="1:20" x14ac:dyDescent="0.25">
      <c r="A367" s="23"/>
      <c r="B367" s="16"/>
      <c r="C367" s="17">
        <f t="shared" ref="C367:F367" si="333">AVERAGE(C364:C366)</f>
        <v>6.6666666666666666E-2</v>
      </c>
      <c r="D367" s="17">
        <f t="shared" si="333"/>
        <v>0.93333333333333324</v>
      </c>
      <c r="E367" s="17">
        <f t="shared" si="333"/>
        <v>0.46666666666666662</v>
      </c>
      <c r="F367" s="17">
        <f t="shared" si="333"/>
        <v>0.53333333333333333</v>
      </c>
      <c r="G367" s="17"/>
      <c r="H367" s="17"/>
      <c r="I367" s="17"/>
      <c r="J367" s="17"/>
      <c r="K367" s="17"/>
      <c r="L367" s="17"/>
      <c r="M367" s="26">
        <f t="shared" si="332"/>
        <v>0</v>
      </c>
      <c r="O367" s="18">
        <f>AVERAGE(O364:O366)</f>
        <v>0</v>
      </c>
      <c r="P367" s="18">
        <f t="shared" ref="P367:T367" si="334">AVERAGE(P364:P366)</f>
        <v>0</v>
      </c>
      <c r="Q367" s="18">
        <f t="shared" si="334"/>
        <v>23.940620782726047</v>
      </c>
      <c r="R367" s="18">
        <f t="shared" si="334"/>
        <v>31.551956815114711</v>
      </c>
      <c r="S367" s="18">
        <f t="shared" si="334"/>
        <v>17.058029689608635</v>
      </c>
      <c r="T367" s="18">
        <f t="shared" si="334"/>
        <v>27.449392712550605</v>
      </c>
    </row>
    <row r="368" spans="1:20" x14ac:dyDescent="0.25">
      <c r="A368" s="39" t="s">
        <v>133</v>
      </c>
      <c r="B368" s="40">
        <v>1</v>
      </c>
      <c r="C368" s="41">
        <v>0.3</v>
      </c>
      <c r="D368" s="41">
        <v>0.7</v>
      </c>
      <c r="E368" s="41">
        <v>0.1</v>
      </c>
      <c r="F368" s="41">
        <v>0.9</v>
      </c>
      <c r="G368" s="41">
        <v>0</v>
      </c>
      <c r="H368" s="41">
        <v>0</v>
      </c>
      <c r="I368" s="41">
        <v>0</v>
      </c>
      <c r="J368" s="41">
        <v>1</v>
      </c>
      <c r="K368" s="41">
        <v>0.5</v>
      </c>
      <c r="L368" s="41">
        <v>0.75</v>
      </c>
      <c r="M368" s="26">
        <f t="shared" si="332"/>
        <v>2.25</v>
      </c>
      <c r="O368" s="9">
        <f>G368*100/M368</f>
        <v>0</v>
      </c>
      <c r="P368" s="9">
        <f>H368*100/M368</f>
        <v>0</v>
      </c>
      <c r="Q368" s="9">
        <f>I368*100/M368</f>
        <v>0</v>
      </c>
      <c r="R368" s="9">
        <f>J368*100/M368</f>
        <v>44.444444444444443</v>
      </c>
      <c r="S368" s="9">
        <f>K368*100/M368</f>
        <v>22.222222222222221</v>
      </c>
      <c r="T368" s="9">
        <f t="shared" si="313"/>
        <v>33.333333333333336</v>
      </c>
    </row>
    <row r="369" spans="1:20" x14ac:dyDescent="0.25">
      <c r="A369" s="39"/>
      <c r="B369" s="40">
        <v>2</v>
      </c>
      <c r="C369" s="41">
        <v>0.1</v>
      </c>
      <c r="D369" s="41">
        <v>0.9</v>
      </c>
      <c r="E369" s="41">
        <v>0.5</v>
      </c>
      <c r="F369" s="41">
        <v>0.5</v>
      </c>
      <c r="G369" s="41">
        <v>0</v>
      </c>
      <c r="H369" s="41">
        <v>0</v>
      </c>
      <c r="I369" s="41">
        <v>1</v>
      </c>
      <c r="J369" s="41">
        <v>1</v>
      </c>
      <c r="K369" s="41">
        <v>0.5</v>
      </c>
      <c r="L369" s="41">
        <v>0.5</v>
      </c>
      <c r="M369" s="26">
        <f t="shared" ref="M369:M371" si="335">SUM(G369:L369)</f>
        <v>3</v>
      </c>
      <c r="O369" s="9">
        <f>G369*100/M369</f>
        <v>0</v>
      </c>
      <c r="P369" s="9">
        <f>H369*100/M369</f>
        <v>0</v>
      </c>
      <c r="Q369" s="9">
        <f>I369*100/M369</f>
        <v>33.333333333333336</v>
      </c>
      <c r="R369" s="9">
        <f>J369*100/M369</f>
        <v>33.333333333333336</v>
      </c>
      <c r="S369" s="9">
        <f>K369*100/M369</f>
        <v>16.666666666666668</v>
      </c>
      <c r="T369" s="9">
        <f t="shared" si="313"/>
        <v>16.666666666666668</v>
      </c>
    </row>
    <row r="370" spans="1:20" x14ac:dyDescent="0.25">
      <c r="A370" s="39"/>
      <c r="B370" s="40">
        <v>3</v>
      </c>
      <c r="C370" s="41">
        <v>0.05</v>
      </c>
      <c r="D370" s="41">
        <v>0.95</v>
      </c>
      <c r="E370" s="41">
        <v>0.05</v>
      </c>
      <c r="F370" s="41">
        <v>0.95</v>
      </c>
      <c r="G370" s="41">
        <v>0</v>
      </c>
      <c r="H370" s="41">
        <v>0</v>
      </c>
      <c r="I370" s="41">
        <v>0</v>
      </c>
      <c r="J370" s="41">
        <v>1</v>
      </c>
      <c r="K370" s="41">
        <v>1</v>
      </c>
      <c r="L370" s="41">
        <v>2</v>
      </c>
      <c r="M370" s="26">
        <f t="shared" si="335"/>
        <v>4</v>
      </c>
      <c r="O370" s="9">
        <f>G370*100/M370</f>
        <v>0</v>
      </c>
      <c r="P370" s="9">
        <f>H370*100/M370</f>
        <v>0</v>
      </c>
      <c r="Q370" s="9">
        <f>I370*100/M370</f>
        <v>0</v>
      </c>
      <c r="R370" s="9">
        <f>J370*100/M370</f>
        <v>25</v>
      </c>
      <c r="S370" s="9">
        <f>K370*100/M370</f>
        <v>25</v>
      </c>
      <c r="T370" s="9">
        <f t="shared" si="313"/>
        <v>50</v>
      </c>
    </row>
    <row r="371" spans="1:20" x14ac:dyDescent="0.25">
      <c r="A371" s="23"/>
      <c r="B371" s="16"/>
      <c r="C371" s="17">
        <f t="shared" ref="C371:F371" si="336">AVERAGE(C368:C370)</f>
        <v>0.15</v>
      </c>
      <c r="D371" s="17">
        <f t="shared" si="336"/>
        <v>0.85</v>
      </c>
      <c r="E371" s="17">
        <f t="shared" si="336"/>
        <v>0.21666666666666667</v>
      </c>
      <c r="F371" s="17">
        <f t="shared" si="336"/>
        <v>0.78333333333333321</v>
      </c>
      <c r="G371" s="17"/>
      <c r="H371" s="17"/>
      <c r="I371" s="17"/>
      <c r="J371" s="17"/>
      <c r="K371" s="17"/>
      <c r="L371" s="17"/>
      <c r="M371" s="26">
        <f t="shared" si="335"/>
        <v>0</v>
      </c>
      <c r="O371" s="18">
        <f>AVERAGE(O368:O370)</f>
        <v>0</v>
      </c>
      <c r="P371" s="18">
        <f t="shared" ref="P371:T371" si="337">AVERAGE(P368:P370)</f>
        <v>0</v>
      </c>
      <c r="Q371" s="18">
        <f t="shared" si="337"/>
        <v>11.111111111111112</v>
      </c>
      <c r="R371" s="18">
        <f t="shared" si="337"/>
        <v>34.25925925925926</v>
      </c>
      <c r="S371" s="18">
        <f t="shared" si="337"/>
        <v>21.296296296296294</v>
      </c>
      <c r="T371" s="18">
        <f t="shared" si="337"/>
        <v>33.333333333333336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6FCA-7B02-487D-AF74-036640AE2AF7}">
  <dimension ref="A1:U154"/>
  <sheetViews>
    <sheetView tabSelected="1" zoomScaleNormal="100" workbookViewId="0">
      <selection activeCell="Z51" sqref="Z51"/>
    </sheetView>
  </sheetViews>
  <sheetFormatPr baseColWidth="10" defaultColWidth="8.85546875" defaultRowHeight="15" x14ac:dyDescent="0.25"/>
  <sheetData>
    <row r="1" spans="1:21" ht="15.75" x14ac:dyDescent="0.25">
      <c r="A1" s="24" t="s">
        <v>146</v>
      </c>
    </row>
    <row r="3" spans="1:21" ht="15.75" x14ac:dyDescent="0.25">
      <c r="A3" s="24" t="s">
        <v>139</v>
      </c>
      <c r="E3" s="24" t="s">
        <v>140</v>
      </c>
      <c r="I3" s="24" t="s">
        <v>141</v>
      </c>
      <c r="M3" s="24" t="s">
        <v>142</v>
      </c>
      <c r="Q3" s="24" t="s">
        <v>143</v>
      </c>
      <c r="U3" s="24" t="s">
        <v>144</v>
      </c>
    </row>
    <row r="35" spans="1:18" ht="15.75" x14ac:dyDescent="0.25">
      <c r="A35" s="24" t="s">
        <v>135</v>
      </c>
      <c r="E35" s="24" t="s">
        <v>136</v>
      </c>
      <c r="I35" s="24" t="s">
        <v>137</v>
      </c>
      <c r="M35" s="24" t="s">
        <v>138</v>
      </c>
      <c r="R35" s="24" t="s">
        <v>147</v>
      </c>
    </row>
    <row r="67" spans="1:1" x14ac:dyDescent="0.25">
      <c r="A67" s="20"/>
    </row>
    <row r="81" spans="1:17" x14ac:dyDescent="0.25">
      <c r="A81" s="20"/>
    </row>
    <row r="83" spans="1:17" x14ac:dyDescent="0.25">
      <c r="Q83" s="20"/>
    </row>
    <row r="95" spans="1:17" x14ac:dyDescent="0.25">
      <c r="I95" s="20"/>
    </row>
    <row r="104" spans="9:9" x14ac:dyDescent="0.25">
      <c r="I104" s="20"/>
    </row>
    <row r="114" spans="9:9" x14ac:dyDescent="0.25">
      <c r="I114" s="20"/>
    </row>
    <row r="124" spans="9:9" x14ac:dyDescent="0.25">
      <c r="I124" s="20"/>
    </row>
    <row r="134" spans="9:9" x14ac:dyDescent="0.25">
      <c r="I134" s="20"/>
    </row>
    <row r="144" spans="9:9" x14ac:dyDescent="0.25">
      <c r="I144" s="20"/>
    </row>
    <row r="154" spans="9:9" x14ac:dyDescent="0.25">
      <c r="I154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Kornfordeling HB17-211-01MC-A</vt:lpstr>
      <vt:lpstr>Grafer HB17-211-01MC-A</vt:lpstr>
      <vt:lpstr>Kornfordeling HB17-211-02MC-A</vt:lpstr>
      <vt:lpstr>Grafer HB17-211-02MC-A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Slinning</dc:creator>
  <cp:lastModifiedBy>Anders Slinning</cp:lastModifiedBy>
  <dcterms:created xsi:type="dcterms:W3CDTF">2018-05-24T14:42:17Z</dcterms:created>
  <dcterms:modified xsi:type="dcterms:W3CDTF">2018-05-24T16:09:57Z</dcterms:modified>
</cp:coreProperties>
</file>