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13_ncr:1_{D02A3E2D-E1A2-1B48-BE0E-66A47F9725A5}" xr6:coauthVersionLast="47" xr6:coauthVersionMax="47" xr10:uidLastSave="{00000000-0000-0000-0000-000000000000}"/>
  <bookViews>
    <workbookView xWindow="11420" yWindow="500" windowWidth="26980" windowHeight="19220" xr2:uid="{CD250B83-03A6-3E4F-8211-41EDB8888EAD}"/>
  </bookViews>
  <sheets>
    <sheet name="FoU og prosjektaktivit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2" l="1"/>
  <c r="D51" i="2"/>
  <c r="D50" i="2"/>
  <c r="A36" i="2"/>
  <c r="A37" i="2" s="1"/>
  <c r="A38" i="2" s="1"/>
  <c r="A39" i="2" s="1"/>
  <c r="A40" i="2" s="1"/>
  <c r="A41" i="2" s="1"/>
</calcChain>
</file>

<file path=xl/sharedStrings.xml><?xml version="1.0" encoding="utf-8"?>
<sst xmlns="http://schemas.openxmlformats.org/spreadsheetml/2006/main" count="175" uniqueCount="149">
  <si>
    <t>Blått</t>
  </si>
  <si>
    <t>Grønt</t>
  </si>
  <si>
    <t>Lagring/Transport</t>
  </si>
  <si>
    <t>Applikasjon</t>
  </si>
  <si>
    <t>Hele verdikjeden</t>
  </si>
  <si>
    <t>Blå produksjon</t>
  </si>
  <si>
    <t xml:space="preserve">Forskning </t>
  </si>
  <si>
    <t>Forskning</t>
  </si>
  <si>
    <t>Prosjekter</t>
  </si>
  <si>
    <t>Industri</t>
  </si>
  <si>
    <t>Maritim</t>
  </si>
  <si>
    <t>Landtransport</t>
  </si>
  <si>
    <t xml:space="preserve">Blått </t>
  </si>
  <si>
    <t>Hydrogen Hub Mo</t>
  </si>
  <si>
    <t>Grønn produksjon</t>
  </si>
  <si>
    <t>Lagring &amp; Transport</t>
  </si>
  <si>
    <t>Landbasert transport</t>
  </si>
  <si>
    <t>*ink. Amoniakk</t>
  </si>
  <si>
    <t xml:space="preserve">**Stanset </t>
  </si>
  <si>
    <t>***Delvis bruk av hydrogen</t>
  </si>
  <si>
    <t>Blue hydrogen production in CCB Energy Park</t>
  </si>
  <si>
    <t>Clean Hydrogen to Europe</t>
  </si>
  <si>
    <t>Ammonia fuel bunkering network*</t>
  </si>
  <si>
    <t>Agri-e AS</t>
  </si>
  <si>
    <t>Biorisk evaluation of the HyPSTER salt cavern</t>
  </si>
  <si>
    <t>FreeCO2ast</t>
  </si>
  <si>
    <t>Piloting hydrogen excavator and mobile filling unit</t>
  </si>
  <si>
    <t>Gas engine with hydrogen blend***</t>
  </si>
  <si>
    <t>Hydrogen Pathways 2050 - Transition of Norwegian society and value creation from export</t>
  </si>
  <si>
    <t>Large Scale Test Center*</t>
  </si>
  <si>
    <t>Hellesylt Hydrogen Hub</t>
  </si>
  <si>
    <t>Norway-Germany Pipeline Feasibility Study</t>
  </si>
  <si>
    <t>Barents Blue</t>
  </si>
  <si>
    <t>Utilization of excess hydrogen at Elkem Bremanger</t>
  </si>
  <si>
    <t>Rjukan Green Hydrogen</t>
  </si>
  <si>
    <t>Bio-risk study on salt caverns</t>
  </si>
  <si>
    <t>FME to MoZEES - Mobility Zero Emission Energy Systems</t>
  </si>
  <si>
    <t>Climate-friendly production of zink</t>
  </si>
  <si>
    <t>Optimized H2 powered maritime mobility</t>
  </si>
  <si>
    <t>Alna Fueling Station</t>
  </si>
  <si>
    <t>IFE Hynor Hydrogen Technology Center</t>
  </si>
  <si>
    <t>Hardanger Hydrogen Hub</t>
  </si>
  <si>
    <t>Hickory - Advances in subsurface H2 generation chemistry</t>
  </si>
  <si>
    <t>Hydrogen Production in Rjukan</t>
  </si>
  <si>
    <t>Innovations in PEM electrolysis</t>
  </si>
  <si>
    <t>Hydrogen production in Egersund*</t>
  </si>
  <si>
    <t>Hystories</t>
  </si>
  <si>
    <t>HyLICAL</t>
  </si>
  <si>
    <t>Alkaline high-pressure electrolyzer production at Herøya</t>
  </si>
  <si>
    <t>Hvam Fueling Station</t>
  </si>
  <si>
    <t>KPN H2 Maritime</t>
  </si>
  <si>
    <t>PyroCO2</t>
  </si>
  <si>
    <t>Aukra Hydrogen Hub</t>
  </si>
  <si>
    <t>Liquid hydrogen to decarbonise maritime transport in Norway</t>
  </si>
  <si>
    <t>Hydrogen Hub Agder</t>
  </si>
  <si>
    <t>Centre for Sustainable Subsurface Resources (CSSR)</t>
  </si>
  <si>
    <t>Energy efficient operation of hydrogen powered vessels</t>
  </si>
  <si>
    <t>Autostack - scaling PEM electrolyzer production</t>
  </si>
  <si>
    <t>With Orca</t>
  </si>
  <si>
    <t>Åsane Fueling station</t>
  </si>
  <si>
    <t>ELEXIA</t>
  </si>
  <si>
    <t>Hitra Hydrogen Hub</t>
  </si>
  <si>
    <t>Risavika Hydrogen Hub</t>
  </si>
  <si>
    <t>Glomfjord hydrogen hub</t>
  </si>
  <si>
    <t>Green Methanol</t>
  </si>
  <si>
    <t>Reliable metering for the hydrogen supply chain (hyME)</t>
  </si>
  <si>
    <t>Stirling - engine for liquefaction of hydrogen</t>
  </si>
  <si>
    <t>HydroPilot - Construction Sites</t>
  </si>
  <si>
    <t>Viking Energy*</t>
  </si>
  <si>
    <t>H2Truck</t>
  </si>
  <si>
    <t>HyValue</t>
  </si>
  <si>
    <t>Hydrogen production in Slagentangen*</t>
  </si>
  <si>
    <t>Hydrogen production at Svelgen*</t>
  </si>
  <si>
    <t>DeepPurple</t>
  </si>
  <si>
    <t>Synthesis and chracterisation of new nanomaterials for hydrogen production</t>
  </si>
  <si>
    <t>Emission free contruction site</t>
  </si>
  <si>
    <t>Ammonia powered Tankers and Car Carriers*</t>
  </si>
  <si>
    <t>Tiller Fueling station</t>
  </si>
  <si>
    <t>Met4H2 Metrology for the hydrogen supply chain</t>
  </si>
  <si>
    <t>Energi Hub Kjerlingland</t>
  </si>
  <si>
    <t>Green ammonia Plant in Korgen*</t>
  </si>
  <si>
    <t>HyPE Hydrogen Storage in Subsurface Porous Media - Enabling Transition to Net-Zero Society</t>
  </si>
  <si>
    <t>Fully automated electrolyzer factory</t>
  </si>
  <si>
    <t>MS Green Ammonia*</t>
  </si>
  <si>
    <t>Høvik fueling station</t>
  </si>
  <si>
    <t>SLAM-DUNK Developing a sustainable value chain from tank to product</t>
  </si>
  <si>
    <t>HyPilot</t>
  </si>
  <si>
    <t>Skipavika Green Ammonia Plant*</t>
  </si>
  <si>
    <t>CRCP-Våtgasskompressor</t>
  </si>
  <si>
    <t>Feed Ventus</t>
  </si>
  <si>
    <t>Porsgrunn fueling station</t>
  </si>
  <si>
    <t>Storage and distribution for new energy carriers in the Kristiansand region</t>
  </si>
  <si>
    <t>Bio-hydrogenproduction from waste</t>
  </si>
  <si>
    <t>Jelsa Hydrogen Facility</t>
  </si>
  <si>
    <t>StasHH</t>
  </si>
  <si>
    <t>Hydrogen fueling station in Kristiansund</t>
  </si>
  <si>
    <t>FME NTRANS</t>
  </si>
  <si>
    <t>Green hydrogen production through photocatalytic splitting of water</t>
  </si>
  <si>
    <t>Large scale green hydrogen production at Monstad Havneområde</t>
  </si>
  <si>
    <t>PEM Fuel Cells Gigafactory</t>
  </si>
  <si>
    <t>Norwegian Navy´s new submarines</t>
  </si>
  <si>
    <t>HyWay Alliance Trøndelag</t>
  </si>
  <si>
    <t>Development of a small scale system for hydrogen use</t>
  </si>
  <si>
    <t>Modeling of materials for photocatalytic hydrogen production (calculation)</t>
  </si>
  <si>
    <t>Nesbruket Hydrogen Facility</t>
  </si>
  <si>
    <t>Hydrogen-fuelled fish farming boat</t>
  </si>
  <si>
    <t>Rauma Hydrogen Hub</t>
  </si>
  <si>
    <t>Nitrogen and nitrogen-sulphur doped graphene nanosheets for hydrogen production</t>
  </si>
  <si>
    <t>Bio-Methanol production at Øyer</t>
  </si>
  <si>
    <t>M/F Hydra</t>
  </si>
  <si>
    <t>H2Accelerate Trucks</t>
  </si>
  <si>
    <t>Pervoskite materials for hydrogen production</t>
  </si>
  <si>
    <t>Hydrogen production in Bodø</t>
  </si>
  <si>
    <t>Zero-emission cruise ship</t>
  </si>
  <si>
    <t>STRING</t>
  </si>
  <si>
    <t>Hydrogen production in Boknafjorden</t>
  </si>
  <si>
    <t>SeaShuttle</t>
  </si>
  <si>
    <t>Digerneset fueling station</t>
  </si>
  <si>
    <t>Hydrogen production in Kristiansund</t>
  </si>
  <si>
    <t>High-speed vessel of the future</t>
  </si>
  <si>
    <t>Sandnes fueling station</t>
  </si>
  <si>
    <t>Høyanger Hydrogen Project</t>
  </si>
  <si>
    <t>Thor Dahl PURE carrier</t>
  </si>
  <si>
    <t>Karmsund H2</t>
  </si>
  <si>
    <t>Hydrogen ferry at Vestfjorden</t>
  </si>
  <si>
    <t>Fjord Base hydrogen hub</t>
  </si>
  <si>
    <t>FlexBulk - NH3 Power*</t>
  </si>
  <si>
    <t>Aquarius</t>
  </si>
  <si>
    <t>Ship-aH2oy</t>
  </si>
  <si>
    <t>Iverson eFuels AS*</t>
  </si>
  <si>
    <t>Kvina Energy Park*</t>
  </si>
  <si>
    <t xml:space="preserve">Meraker Hydrogen </t>
  </si>
  <si>
    <t>Hydrogen production in Narvik</t>
  </si>
  <si>
    <t>Green Hydrogen and Green Ammonia in Tromsø*</t>
  </si>
  <si>
    <t>Green hydrogen and green ammonia in Arendal*</t>
  </si>
  <si>
    <t>Hydrogenknutepunk Rørvik</t>
  </si>
  <si>
    <t>Haeolus</t>
  </si>
  <si>
    <t>Grenland Hydrogen Hub</t>
  </si>
  <si>
    <t>Stord Hydrogen</t>
  </si>
  <si>
    <t>Green Hydrogen from Berlevåg</t>
  </si>
  <si>
    <t>Green Ammonia Porsgrunn (SKREI)*</t>
  </si>
  <si>
    <t>Herøya Green Ammonia (Hegra)*</t>
  </si>
  <si>
    <t>Green hydrogen production from intermittent river power</t>
  </si>
  <si>
    <t>Hydrogen production in Lervika</t>
  </si>
  <si>
    <t>Flytende</t>
  </si>
  <si>
    <t>Komprimert</t>
  </si>
  <si>
    <t>Ammoniakk</t>
  </si>
  <si>
    <t>Komrpimert</t>
  </si>
  <si>
    <t>Azane*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</si>
</sst>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1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9595"/>
      <color rgb="FFE8B0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2800" b="1">
                <a:solidFill>
                  <a:schemeClr val="tx1"/>
                </a:solidFill>
              </a:rPr>
              <a:t>FoU og prosjektaktivitet innen hydrogenteknologi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B47-BF43-A845-30C4BF333E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47-BF43-A845-30C4BF333E1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30-5747-B9BC-E27B6284498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B47-BF43-A845-30C4BF333E1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B47-BF43-A845-30C4BF333E1C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9941-8B45-91A7-4FD4673EBAB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B47-BF43-A845-30C4BF333E1C}"/>
              </c:ext>
            </c:extLst>
          </c:dPt>
          <c:dPt>
            <c:idx val="7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941-8B45-91A7-4FD4673EBAB6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730-5747-B9BC-E27B6284498C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B47-BF43-A845-30C4BF333E1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B47-BF43-A845-30C4BF333E1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B47-BF43-A845-30C4BF333E1C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B47-BF43-A845-30C4BF333E1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730-5747-B9BC-E27B628449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B47-BF43-A845-30C4BF333E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2000" b="1" i="0" u="none" strike="noStrike" kern="1200" baseline="0">
                    <a:ln w="3175"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'FoU og prosjektaktivitet'!$B$45:$C$59</c:f>
              <c:multiLvlStrCache>
                <c:ptCount val="15"/>
                <c:lvl>
                  <c:pt idx="0">
                    <c:v>Forskning </c:v>
                  </c:pt>
                  <c:pt idx="1">
                    <c:v>Prosjekter</c:v>
                  </c:pt>
                  <c:pt idx="2">
                    <c:v>Forskning</c:v>
                  </c:pt>
                  <c:pt idx="3">
                    <c:v>Prosjekter</c:v>
                  </c:pt>
                  <c:pt idx="4">
                    <c:v>Forskning</c:v>
                  </c:pt>
                  <c:pt idx="5">
                    <c:v>Flytende</c:v>
                  </c:pt>
                  <c:pt idx="6">
                    <c:v>Komrpimert</c:v>
                  </c:pt>
                  <c:pt idx="7">
                    <c:v>Ammoniakk</c:v>
                  </c:pt>
                  <c:pt idx="8">
                    <c:v>Forskning</c:v>
                  </c:pt>
                  <c:pt idx="9">
                    <c:v>Industri</c:v>
                  </c:pt>
                  <c:pt idx="10">
                    <c:v>Maritim</c:v>
                  </c:pt>
                  <c:pt idx="11">
                    <c:v>Landbasert transport</c:v>
                  </c:pt>
                  <c:pt idx="12">
                    <c:v>Forskning </c:v>
                  </c:pt>
                  <c:pt idx="13">
                    <c:v>Blått</c:v>
                  </c:pt>
                  <c:pt idx="14">
                    <c:v>Grønt</c:v>
                  </c:pt>
                </c:lvl>
                <c:lvl>
                  <c:pt idx="0">
                    <c:v>Blå produksjon</c:v>
                  </c:pt>
                  <c:pt idx="2">
                    <c:v>Grønn produksjon</c:v>
                  </c:pt>
                  <c:pt idx="4">
                    <c:v>Lagring &amp; Transport</c:v>
                  </c:pt>
                  <c:pt idx="8">
                    <c:v>Applikasjon</c:v>
                  </c:pt>
                  <c:pt idx="12">
                    <c:v>Hele verdikjeden</c:v>
                  </c:pt>
                </c:lvl>
              </c:multiLvlStrCache>
            </c:multiLvlStrRef>
          </c:cat>
          <c:val>
            <c:numRef>
              <c:f>'FoU og prosjektaktivitet'!$D$45:$D$59</c:f>
              <c:numCache>
                <c:formatCode>General</c:formatCode>
                <c:ptCount val="15"/>
                <c:pt idx="0">
                  <c:v>4</c:v>
                </c:pt>
                <c:pt idx="1">
                  <c:v>5</c:v>
                </c:pt>
                <c:pt idx="2">
                  <c:v>13</c:v>
                </c:pt>
                <c:pt idx="3">
                  <c:v>36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10</c:v>
                </c:pt>
                <c:pt idx="10">
                  <c:v>19</c:v>
                </c:pt>
                <c:pt idx="11">
                  <c:v>15</c:v>
                </c:pt>
                <c:pt idx="12">
                  <c:v>9</c:v>
                </c:pt>
                <c:pt idx="13">
                  <c:v>1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F9-42A8-A375-FAEDA2343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83"/>
        <c:axId val="712406200"/>
        <c:axId val="332738712"/>
      </c:barChart>
      <c:catAx>
        <c:axId val="71240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332738712"/>
        <c:crosses val="autoZero"/>
        <c:auto val="1"/>
        <c:lblAlgn val="ctr"/>
        <c:lblOffset val="100"/>
        <c:noMultiLvlLbl val="0"/>
      </c:catAx>
      <c:valAx>
        <c:axId val="33273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712406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855890</xdr:colOff>
      <xdr:row>41</xdr:row>
      <xdr:rowOff>79826</xdr:rowOff>
    </xdr:from>
    <xdr:to>
      <xdr:col>7</xdr:col>
      <xdr:colOff>2222500</xdr:colOff>
      <xdr:row>80</xdr:row>
      <xdr:rowOff>90714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94880AC-FF47-AC8F-DF3E-9D768629C1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24B9-B1E6-004E-9C7E-2CDC10E1FDAC}">
  <dimension ref="A1:P59"/>
  <sheetViews>
    <sheetView tabSelected="1" zoomScale="56" workbookViewId="0">
      <selection activeCell="J67" sqref="J67"/>
    </sheetView>
  </sheetViews>
  <sheetFormatPr baseColWidth="10" defaultColWidth="11" defaultRowHeight="16" x14ac:dyDescent="0.2"/>
  <cols>
    <col min="1" max="1" width="3.83203125" customWidth="1"/>
    <col min="2" max="2" width="52.83203125" bestFit="1" customWidth="1"/>
    <col min="3" max="3" width="29.33203125" bestFit="1" customWidth="1"/>
    <col min="4" max="4" width="77.83203125" bestFit="1" customWidth="1"/>
    <col min="5" max="5" width="59.1640625" bestFit="1" customWidth="1"/>
    <col min="6" max="6" width="84.1640625" bestFit="1" customWidth="1"/>
    <col min="7" max="7" width="37.83203125" customWidth="1"/>
    <col min="8" max="8" width="31.5" customWidth="1"/>
    <col min="9" max="9" width="33.83203125" customWidth="1"/>
    <col min="10" max="10" width="70.33203125" bestFit="1" customWidth="1"/>
    <col min="11" max="11" width="51" bestFit="1" customWidth="1"/>
    <col min="12" max="12" width="41" bestFit="1" customWidth="1"/>
    <col min="13" max="13" width="37.33203125" bestFit="1" customWidth="1"/>
    <col min="14" max="14" width="82.83203125" bestFit="1" customWidth="1"/>
    <col min="15" max="15" width="21.6640625" bestFit="1" customWidth="1"/>
    <col min="16" max="16" width="22.83203125" bestFit="1" customWidth="1"/>
  </cols>
  <sheetData>
    <row r="1" spans="1:16" x14ac:dyDescent="0.2">
      <c r="A1" t="s">
        <v>17</v>
      </c>
    </row>
    <row r="2" spans="1:16" x14ac:dyDescent="0.2">
      <c r="A2" t="s">
        <v>18</v>
      </c>
    </row>
    <row r="3" spans="1:16" x14ac:dyDescent="0.2">
      <c r="A3" t="s">
        <v>19</v>
      </c>
    </row>
    <row r="4" spans="1:16" x14ac:dyDescent="0.2">
      <c r="A4" s="3"/>
      <c r="B4" s="5" t="s">
        <v>5</v>
      </c>
      <c r="C4" s="6"/>
      <c r="D4" s="5" t="s">
        <v>14</v>
      </c>
      <c r="E4" s="6"/>
      <c r="F4" s="5" t="s">
        <v>2</v>
      </c>
      <c r="G4" s="5"/>
      <c r="H4" s="5"/>
      <c r="I4" s="6"/>
      <c r="J4" s="9" t="s">
        <v>3</v>
      </c>
      <c r="K4" s="5"/>
      <c r="L4" s="5"/>
      <c r="M4" s="2"/>
      <c r="N4" s="9" t="s">
        <v>4</v>
      </c>
      <c r="O4" s="9"/>
      <c r="P4" s="2"/>
    </row>
    <row r="5" spans="1:16" x14ac:dyDescent="0.2">
      <c r="A5" s="3"/>
      <c r="B5" s="1" t="s">
        <v>7</v>
      </c>
      <c r="C5" s="4" t="s">
        <v>8</v>
      </c>
      <c r="D5" s="1" t="s">
        <v>7</v>
      </c>
      <c r="E5" s="3" t="s">
        <v>8</v>
      </c>
      <c r="F5" s="1" t="s">
        <v>7</v>
      </c>
      <c r="G5" s="5" t="s">
        <v>144</v>
      </c>
      <c r="H5" s="5" t="s">
        <v>145</v>
      </c>
      <c r="I5" s="6" t="s">
        <v>146</v>
      </c>
      <c r="J5" s="10" t="s">
        <v>6</v>
      </c>
      <c r="K5" s="1" t="s">
        <v>9</v>
      </c>
      <c r="L5" s="1" t="s">
        <v>10</v>
      </c>
      <c r="M5" s="5" t="s">
        <v>11</v>
      </c>
      <c r="N5" s="10" t="s">
        <v>7</v>
      </c>
      <c r="O5" s="5" t="s">
        <v>12</v>
      </c>
      <c r="P5" s="6" t="s">
        <v>1</v>
      </c>
    </row>
    <row r="6" spans="1:16" x14ac:dyDescent="0.2">
      <c r="A6" s="3">
        <v>1</v>
      </c>
      <c r="B6" t="s">
        <v>20</v>
      </c>
      <c r="C6" s="3" t="s">
        <v>21</v>
      </c>
      <c r="D6" s="8" t="s">
        <v>22</v>
      </c>
      <c r="E6" s="2" t="s">
        <v>23</v>
      </c>
      <c r="F6" t="s">
        <v>24</v>
      </c>
      <c r="G6" s="3" t="s">
        <v>125</v>
      </c>
      <c r="H6" t="s">
        <v>88</v>
      </c>
      <c r="I6" s="3" t="s">
        <v>148</v>
      </c>
      <c r="J6" s="8" t="s">
        <v>25</v>
      </c>
      <c r="K6" s="3" t="s">
        <v>26</v>
      </c>
      <c r="L6" t="s">
        <v>27</v>
      </c>
      <c r="M6" s="3" t="s">
        <v>27</v>
      </c>
      <c r="N6" t="s">
        <v>28</v>
      </c>
      <c r="O6" t="s">
        <v>29</v>
      </c>
      <c r="P6" s="3" t="s">
        <v>30</v>
      </c>
    </row>
    <row r="7" spans="1:16" x14ac:dyDescent="0.2">
      <c r="A7" s="3">
        <v>2</v>
      </c>
      <c r="B7" t="s">
        <v>31</v>
      </c>
      <c r="C7" s="3" t="s">
        <v>32</v>
      </c>
      <c r="D7" t="s">
        <v>33</v>
      </c>
      <c r="E7" s="3" t="s">
        <v>34</v>
      </c>
      <c r="F7" t="s">
        <v>35</v>
      </c>
      <c r="I7" s="3"/>
      <c r="J7" t="s">
        <v>36</v>
      </c>
      <c r="K7" t="s">
        <v>37</v>
      </c>
      <c r="L7" t="s">
        <v>38</v>
      </c>
      <c r="M7" s="3" t="s">
        <v>39</v>
      </c>
      <c r="N7" t="s">
        <v>40</v>
      </c>
      <c r="P7" s="3" t="s">
        <v>41</v>
      </c>
    </row>
    <row r="8" spans="1:16" x14ac:dyDescent="0.2">
      <c r="A8" s="3">
        <v>3</v>
      </c>
      <c r="B8" t="s">
        <v>42</v>
      </c>
      <c r="C8" t="s">
        <v>43</v>
      </c>
      <c r="D8" t="s">
        <v>44</v>
      </c>
      <c r="E8" s="3" t="s">
        <v>45</v>
      </c>
      <c r="F8" t="s">
        <v>46</v>
      </c>
      <c r="I8" s="3"/>
      <c r="J8" t="s">
        <v>47</v>
      </c>
      <c r="K8" t="s">
        <v>48</v>
      </c>
      <c r="L8" t="s">
        <v>45</v>
      </c>
      <c r="M8" s="3" t="s">
        <v>49</v>
      </c>
      <c r="N8" t="s">
        <v>50</v>
      </c>
      <c r="P8" s="3" t="s">
        <v>13</v>
      </c>
    </row>
    <row r="9" spans="1:16" x14ac:dyDescent="0.2">
      <c r="A9" s="3">
        <v>4</v>
      </c>
      <c r="B9" t="s">
        <v>51</v>
      </c>
      <c r="C9" s="3" t="s">
        <v>52</v>
      </c>
      <c r="D9" t="s">
        <v>53</v>
      </c>
      <c r="E9" s="3" t="s">
        <v>54</v>
      </c>
      <c r="F9" s="8" t="s">
        <v>55</v>
      </c>
      <c r="G9" s="8"/>
      <c r="H9" s="8"/>
      <c r="I9" s="3"/>
      <c r="J9" t="s">
        <v>56</v>
      </c>
      <c r="K9" t="s">
        <v>57</v>
      </c>
      <c r="L9" t="s">
        <v>58</v>
      </c>
      <c r="M9" s="3" t="s">
        <v>59</v>
      </c>
      <c r="N9" t="s">
        <v>60</v>
      </c>
      <c r="P9" s="3" t="s">
        <v>61</v>
      </c>
    </row>
    <row r="10" spans="1:16" x14ac:dyDescent="0.2">
      <c r="A10" s="3">
        <v>5</v>
      </c>
      <c r="C10" s="3" t="s">
        <v>62</v>
      </c>
      <c r="D10" t="s">
        <v>63</v>
      </c>
      <c r="E10" s="3" t="s">
        <v>64</v>
      </c>
      <c r="F10" t="s">
        <v>65</v>
      </c>
      <c r="I10" s="3"/>
      <c r="J10" t="s">
        <v>66</v>
      </c>
      <c r="K10" t="s">
        <v>67</v>
      </c>
      <c r="L10" t="s">
        <v>68</v>
      </c>
      <c r="M10" s="3" t="s">
        <v>69</v>
      </c>
      <c r="N10" t="s">
        <v>70</v>
      </c>
      <c r="P10" s="3"/>
    </row>
    <row r="11" spans="1:16" x14ac:dyDescent="0.2">
      <c r="A11" s="3">
        <v>6</v>
      </c>
      <c r="C11" s="3"/>
      <c r="D11" t="s">
        <v>71</v>
      </c>
      <c r="E11" s="3" t="s">
        <v>72</v>
      </c>
      <c r="F11" t="s">
        <v>73</v>
      </c>
      <c r="I11" s="3"/>
      <c r="J11" t="s">
        <v>74</v>
      </c>
      <c r="K11" t="s">
        <v>75</v>
      </c>
      <c r="L11" t="s">
        <v>76</v>
      </c>
      <c r="M11" s="3" t="s">
        <v>77</v>
      </c>
      <c r="N11" t="s">
        <v>78</v>
      </c>
      <c r="P11" s="3"/>
    </row>
    <row r="12" spans="1:16" x14ac:dyDescent="0.2">
      <c r="A12" s="3">
        <v>7</v>
      </c>
      <c r="C12" s="3"/>
      <c r="D12" t="s">
        <v>79</v>
      </c>
      <c r="E12" s="3" t="s">
        <v>80</v>
      </c>
      <c r="F12" t="s">
        <v>81</v>
      </c>
      <c r="I12" s="3"/>
      <c r="K12" t="s">
        <v>82</v>
      </c>
      <c r="L12" t="s">
        <v>83</v>
      </c>
      <c r="M12" s="3" t="s">
        <v>84</v>
      </c>
      <c r="N12" t="s">
        <v>85</v>
      </c>
      <c r="P12" s="3"/>
    </row>
    <row r="13" spans="1:16" x14ac:dyDescent="0.2">
      <c r="A13" s="3">
        <v>8</v>
      </c>
      <c r="C13" s="3"/>
      <c r="D13" t="s">
        <v>86</v>
      </c>
      <c r="E13" s="3" t="s">
        <v>87</v>
      </c>
      <c r="F13" t="s">
        <v>91</v>
      </c>
      <c r="I13" s="3"/>
      <c r="K13" t="s">
        <v>88</v>
      </c>
      <c r="L13" t="s">
        <v>89</v>
      </c>
      <c r="M13" s="3" t="s">
        <v>90</v>
      </c>
      <c r="P13" s="3"/>
    </row>
    <row r="14" spans="1:16" x14ac:dyDescent="0.2">
      <c r="A14" s="3">
        <v>9</v>
      </c>
      <c r="C14" s="3"/>
      <c r="D14" t="s">
        <v>92</v>
      </c>
      <c r="E14" s="3" t="s">
        <v>93</v>
      </c>
      <c r="I14" s="3"/>
      <c r="K14" t="s">
        <v>94</v>
      </c>
      <c r="L14" t="s">
        <v>25</v>
      </c>
      <c r="M14" s="3" t="s">
        <v>95</v>
      </c>
      <c r="N14" t="s">
        <v>96</v>
      </c>
      <c r="P14" s="3"/>
    </row>
    <row r="15" spans="1:16" x14ac:dyDescent="0.2">
      <c r="A15" s="3">
        <v>10</v>
      </c>
      <c r="C15" s="3"/>
      <c r="D15" t="s">
        <v>97</v>
      </c>
      <c r="E15" s="3" t="s">
        <v>98</v>
      </c>
      <c r="I15" s="3"/>
      <c r="K15" t="s">
        <v>99</v>
      </c>
      <c r="L15" t="s">
        <v>100</v>
      </c>
      <c r="M15" s="3" t="s">
        <v>101</v>
      </c>
      <c r="N15" t="s">
        <v>102</v>
      </c>
      <c r="P15" s="3"/>
    </row>
    <row r="16" spans="1:16" x14ac:dyDescent="0.2">
      <c r="A16" s="3">
        <v>11</v>
      </c>
      <c r="C16" s="3"/>
      <c r="D16" t="s">
        <v>103</v>
      </c>
      <c r="E16" s="3" t="s">
        <v>104</v>
      </c>
      <c r="I16" s="3"/>
      <c r="L16" t="s">
        <v>105</v>
      </c>
      <c r="M16" s="3" t="s">
        <v>106</v>
      </c>
      <c r="P16" s="3"/>
    </row>
    <row r="17" spans="1:16" x14ac:dyDescent="0.2">
      <c r="A17" s="3">
        <v>12</v>
      </c>
      <c r="C17" s="3"/>
      <c r="D17" t="s">
        <v>107</v>
      </c>
      <c r="E17" s="3" t="s">
        <v>108</v>
      </c>
      <c r="I17" s="3"/>
      <c r="L17" t="s">
        <v>109</v>
      </c>
      <c r="M17" s="3" t="s">
        <v>110</v>
      </c>
      <c r="P17" s="3"/>
    </row>
    <row r="18" spans="1:16" x14ac:dyDescent="0.2">
      <c r="A18" s="3">
        <v>13</v>
      </c>
      <c r="C18" s="3"/>
      <c r="D18" t="s">
        <v>111</v>
      </c>
      <c r="E18" s="3" t="s">
        <v>112</v>
      </c>
      <c r="I18" s="3"/>
      <c r="L18" t="s">
        <v>113</v>
      </c>
      <c r="M18" s="3" t="s">
        <v>114</v>
      </c>
      <c r="P18" s="3"/>
    </row>
    <row r="19" spans="1:16" x14ac:dyDescent="0.2">
      <c r="A19" s="3">
        <v>14</v>
      </c>
      <c r="C19" s="3"/>
      <c r="E19" s="3" t="s">
        <v>115</v>
      </c>
      <c r="I19" s="3"/>
      <c r="L19" t="s">
        <v>116</v>
      </c>
      <c r="M19" s="3" t="s">
        <v>117</v>
      </c>
      <c r="P19" s="3"/>
    </row>
    <row r="20" spans="1:16" x14ac:dyDescent="0.2">
      <c r="A20" s="3">
        <v>15</v>
      </c>
      <c r="C20" s="3"/>
      <c r="E20" s="3" t="s">
        <v>118</v>
      </c>
      <c r="I20" s="3"/>
      <c r="L20" t="s">
        <v>119</v>
      </c>
      <c r="M20" s="3" t="s">
        <v>120</v>
      </c>
      <c r="P20" s="3"/>
    </row>
    <row r="21" spans="1:16" x14ac:dyDescent="0.2">
      <c r="A21" s="3">
        <v>16</v>
      </c>
      <c r="C21" s="3"/>
      <c r="E21" s="3" t="s">
        <v>121</v>
      </c>
      <c r="I21" s="3"/>
      <c r="L21" t="s">
        <v>122</v>
      </c>
      <c r="M21" s="3"/>
      <c r="P21" s="3"/>
    </row>
    <row r="22" spans="1:16" x14ac:dyDescent="0.2">
      <c r="A22" s="3">
        <v>17</v>
      </c>
      <c r="C22" s="3"/>
      <c r="E22" s="3" t="s">
        <v>123</v>
      </c>
      <c r="I22" s="3"/>
      <c r="L22" t="s">
        <v>124</v>
      </c>
      <c r="M22" s="3"/>
      <c r="P22" s="3"/>
    </row>
    <row r="23" spans="1:16" x14ac:dyDescent="0.2">
      <c r="A23" s="3">
        <v>18</v>
      </c>
      <c r="C23" s="3"/>
      <c r="E23" s="3" t="s">
        <v>125</v>
      </c>
      <c r="I23" s="3"/>
      <c r="L23" t="s">
        <v>126</v>
      </c>
      <c r="M23" s="3"/>
      <c r="P23" s="3"/>
    </row>
    <row r="24" spans="1:16" x14ac:dyDescent="0.2">
      <c r="A24" s="3">
        <v>19</v>
      </c>
      <c r="C24" s="3"/>
      <c r="E24" s="3" t="s">
        <v>127</v>
      </c>
      <c r="I24" s="3"/>
      <c r="L24" t="s">
        <v>128</v>
      </c>
      <c r="M24" s="3"/>
      <c r="P24" s="3"/>
    </row>
    <row r="25" spans="1:16" x14ac:dyDescent="0.2">
      <c r="A25" s="3">
        <v>20</v>
      </c>
      <c r="C25" s="3"/>
      <c r="E25" s="3" t="s">
        <v>129</v>
      </c>
      <c r="I25" s="3"/>
      <c r="M25" s="3"/>
      <c r="P25" s="3"/>
    </row>
    <row r="26" spans="1:16" x14ac:dyDescent="0.2">
      <c r="A26" s="3">
        <v>21</v>
      </c>
      <c r="C26" s="3"/>
      <c r="E26" s="3" t="s">
        <v>130</v>
      </c>
      <c r="I26" s="3"/>
      <c r="M26" s="3"/>
      <c r="P26" s="3"/>
    </row>
    <row r="27" spans="1:16" x14ac:dyDescent="0.2">
      <c r="A27" s="3">
        <v>22</v>
      </c>
      <c r="C27" s="3"/>
      <c r="E27" s="3" t="s">
        <v>131</v>
      </c>
      <c r="I27" s="3"/>
      <c r="M27" s="3"/>
      <c r="P27" s="3"/>
    </row>
    <row r="28" spans="1:16" x14ac:dyDescent="0.2">
      <c r="A28" s="3">
        <v>23</v>
      </c>
      <c r="C28" s="3"/>
      <c r="E28" s="3" t="s">
        <v>132</v>
      </c>
      <c r="I28" s="3"/>
      <c r="M28" s="3"/>
      <c r="P28" s="3"/>
    </row>
    <row r="29" spans="1:16" x14ac:dyDescent="0.2">
      <c r="A29" s="3">
        <v>24</v>
      </c>
      <c r="C29" s="3"/>
      <c r="E29" s="3" t="s">
        <v>133</v>
      </c>
      <c r="I29" s="3"/>
      <c r="M29" s="3"/>
      <c r="P29" s="3"/>
    </row>
    <row r="30" spans="1:16" x14ac:dyDescent="0.2">
      <c r="A30" s="3">
        <v>25</v>
      </c>
      <c r="C30" s="3"/>
      <c r="E30" s="3" t="s">
        <v>43</v>
      </c>
      <c r="I30" s="3"/>
      <c r="M30" s="3"/>
      <c r="P30" s="3"/>
    </row>
    <row r="31" spans="1:16" x14ac:dyDescent="0.2">
      <c r="A31" s="3">
        <v>26</v>
      </c>
      <c r="C31" s="3"/>
      <c r="E31" s="3" t="s">
        <v>134</v>
      </c>
      <c r="I31" s="3"/>
      <c r="M31" s="3"/>
      <c r="P31" s="3"/>
    </row>
    <row r="32" spans="1:16" x14ac:dyDescent="0.2">
      <c r="A32">
        <v>27</v>
      </c>
      <c r="B32" s="7"/>
      <c r="C32" s="3"/>
      <c r="E32" s="3" t="s">
        <v>135</v>
      </c>
      <c r="I32" s="3"/>
      <c r="M32" s="3"/>
      <c r="P32" s="3"/>
    </row>
    <row r="33" spans="1:16" x14ac:dyDescent="0.2">
      <c r="A33">
        <v>28</v>
      </c>
      <c r="B33" s="7"/>
      <c r="C33" s="3"/>
      <c r="E33" s="3" t="s">
        <v>136</v>
      </c>
      <c r="I33" s="3"/>
      <c r="M33" s="3"/>
      <c r="P33" s="3"/>
    </row>
    <row r="34" spans="1:16" x14ac:dyDescent="0.2">
      <c r="A34">
        <v>29</v>
      </c>
      <c r="B34" s="7"/>
      <c r="C34" s="3"/>
      <c r="E34" s="3" t="s">
        <v>137</v>
      </c>
      <c r="I34" s="3"/>
      <c r="M34" s="3"/>
      <c r="P34" s="3"/>
    </row>
    <row r="35" spans="1:16" x14ac:dyDescent="0.2">
      <c r="A35">
        <v>30</v>
      </c>
      <c r="B35" s="7"/>
      <c r="C35" s="3"/>
      <c r="E35" s="3" t="s">
        <v>138</v>
      </c>
      <c r="I35" s="3"/>
      <c r="M35" s="3"/>
      <c r="P35" s="3"/>
    </row>
    <row r="36" spans="1:16" x14ac:dyDescent="0.2">
      <c r="A36">
        <f t="shared" ref="A36:A41" si="0">A35+1</f>
        <v>31</v>
      </c>
      <c r="B36" s="7"/>
      <c r="C36" s="3"/>
      <c r="E36" s="3" t="s">
        <v>139</v>
      </c>
      <c r="I36" s="3"/>
      <c r="M36" s="3"/>
      <c r="P36" s="3"/>
    </row>
    <row r="37" spans="1:16" x14ac:dyDescent="0.2">
      <c r="A37">
        <f t="shared" si="0"/>
        <v>32</v>
      </c>
      <c r="B37" s="7"/>
      <c r="C37" s="3"/>
      <c r="E37" s="3" t="s">
        <v>140</v>
      </c>
      <c r="I37" s="3"/>
      <c r="M37" s="3"/>
      <c r="P37" s="3"/>
    </row>
    <row r="38" spans="1:16" x14ac:dyDescent="0.2">
      <c r="A38">
        <f t="shared" si="0"/>
        <v>33</v>
      </c>
      <c r="B38" s="7"/>
      <c r="C38" s="3"/>
      <c r="E38" s="3" t="s">
        <v>141</v>
      </c>
      <c r="I38" s="3"/>
      <c r="M38" s="3"/>
      <c r="P38" s="3"/>
    </row>
    <row r="39" spans="1:16" x14ac:dyDescent="0.2">
      <c r="A39">
        <f t="shared" si="0"/>
        <v>34</v>
      </c>
      <c r="B39" s="7"/>
      <c r="C39" s="3"/>
      <c r="E39" s="3" t="s">
        <v>142</v>
      </c>
      <c r="I39" s="3"/>
      <c r="M39" s="3"/>
      <c r="P39" s="3"/>
    </row>
    <row r="40" spans="1:16" s="11" customFormat="1" ht="17" thickBot="1" x14ac:dyDescent="0.25">
      <c r="A40" s="11">
        <f t="shared" si="0"/>
        <v>35</v>
      </c>
      <c r="B40" s="12"/>
      <c r="C40" s="13"/>
      <c r="E40" s="13" t="s">
        <v>143</v>
      </c>
      <c r="I40" s="13"/>
      <c r="M40" s="13"/>
      <c r="P40" s="13"/>
    </row>
    <row r="41" spans="1:16" x14ac:dyDescent="0.2">
      <c r="A41">
        <f t="shared" si="0"/>
        <v>36</v>
      </c>
      <c r="B41">
        <v>4</v>
      </c>
      <c r="C41">
        <v>5</v>
      </c>
      <c r="D41">
        <v>13</v>
      </c>
      <c r="E41">
        <v>36</v>
      </c>
      <c r="F41">
        <v>8</v>
      </c>
      <c r="G41">
        <v>1</v>
      </c>
      <c r="H41">
        <v>1</v>
      </c>
      <c r="I41">
        <v>1</v>
      </c>
      <c r="J41">
        <v>6</v>
      </c>
      <c r="K41">
        <v>10</v>
      </c>
      <c r="L41">
        <v>19</v>
      </c>
      <c r="M41">
        <v>15</v>
      </c>
      <c r="N41">
        <v>9</v>
      </c>
      <c r="O41">
        <v>1</v>
      </c>
      <c r="P41">
        <v>4</v>
      </c>
    </row>
    <row r="45" spans="1:16" x14ac:dyDescent="0.2">
      <c r="B45" t="s">
        <v>5</v>
      </c>
      <c r="C45" t="s">
        <v>6</v>
      </c>
      <c r="D45">
        <v>4</v>
      </c>
    </row>
    <row r="46" spans="1:16" x14ac:dyDescent="0.2">
      <c r="C46" t="s">
        <v>8</v>
      </c>
      <c r="D46">
        <v>5</v>
      </c>
    </row>
    <row r="47" spans="1:16" x14ac:dyDescent="0.2">
      <c r="B47" t="s">
        <v>14</v>
      </c>
      <c r="C47" t="s">
        <v>7</v>
      </c>
      <c r="D47">
        <v>13</v>
      </c>
    </row>
    <row r="48" spans="1:16" x14ac:dyDescent="0.2">
      <c r="C48" t="s">
        <v>8</v>
      </c>
      <c r="D48">
        <v>36</v>
      </c>
    </row>
    <row r="49" spans="2:4" x14ac:dyDescent="0.2">
      <c r="B49" t="s">
        <v>15</v>
      </c>
      <c r="C49" t="s">
        <v>7</v>
      </c>
      <c r="D49">
        <v>7</v>
      </c>
    </row>
    <row r="50" spans="2:4" x14ac:dyDescent="0.2">
      <c r="C50" t="s">
        <v>144</v>
      </c>
      <c r="D50">
        <f>G41</f>
        <v>1</v>
      </c>
    </row>
    <row r="51" spans="2:4" x14ac:dyDescent="0.2">
      <c r="C51" t="s">
        <v>147</v>
      </c>
      <c r="D51">
        <f>H41</f>
        <v>1</v>
      </c>
    </row>
    <row r="52" spans="2:4" x14ac:dyDescent="0.2">
      <c r="C52" t="s">
        <v>146</v>
      </c>
      <c r="D52">
        <f>I41</f>
        <v>1</v>
      </c>
    </row>
    <row r="53" spans="2:4" x14ac:dyDescent="0.2">
      <c r="B53" t="s">
        <v>3</v>
      </c>
      <c r="C53" t="s">
        <v>7</v>
      </c>
      <c r="D53">
        <v>6</v>
      </c>
    </row>
    <row r="54" spans="2:4" x14ac:dyDescent="0.2">
      <c r="C54" t="s">
        <v>9</v>
      </c>
      <c r="D54">
        <v>10</v>
      </c>
    </row>
    <row r="55" spans="2:4" x14ac:dyDescent="0.2">
      <c r="C55" t="s">
        <v>10</v>
      </c>
      <c r="D55">
        <v>19</v>
      </c>
    </row>
    <row r="56" spans="2:4" x14ac:dyDescent="0.2">
      <c r="C56" t="s">
        <v>16</v>
      </c>
      <c r="D56">
        <v>15</v>
      </c>
    </row>
    <row r="57" spans="2:4" x14ac:dyDescent="0.2">
      <c r="B57" t="s">
        <v>4</v>
      </c>
      <c r="C57" t="s">
        <v>6</v>
      </c>
      <c r="D57">
        <v>9</v>
      </c>
    </row>
    <row r="58" spans="2:4" x14ac:dyDescent="0.2">
      <c r="C58" t="s">
        <v>0</v>
      </c>
      <c r="D58">
        <v>1</v>
      </c>
    </row>
    <row r="59" spans="2:4" x14ac:dyDescent="0.2">
      <c r="C59" t="s">
        <v>1</v>
      </c>
      <c r="D59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FoU og prosjektaktivitet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2023-04-12T09:28:26Z</dcterms:created>
  <dcterms:modified xsi:type="dcterms:W3CDTF">2023-06-01T14:46:15Z</dcterms:modified>
  <cp:category/>
  <cp:contentStatus/>
</cp:coreProperties>
</file>