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7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8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9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0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7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8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9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0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1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2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3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4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5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6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6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7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8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9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0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1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2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3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4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5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6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7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8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9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0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1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2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3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4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5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6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7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8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9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0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1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2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3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4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5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6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7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8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9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0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1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2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3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4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5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6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7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8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9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60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1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2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3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4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5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6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7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8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9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70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1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2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3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4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5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6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7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8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9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80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1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2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3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4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5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6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7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8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9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90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1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2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3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2.xml" ContentType="application/vnd.openxmlformats-officedocument.drawing+xml"/>
  <Override PartName="/xl/charts/chart194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5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6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7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8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9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00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1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2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3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4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5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6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7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8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9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10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1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2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3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4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5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6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7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8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9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20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1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2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3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4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5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6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7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8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9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30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1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2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3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4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5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6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7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8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9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40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1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2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3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4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5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6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7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8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9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50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1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2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3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4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5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6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7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8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9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60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1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2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3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4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5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6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7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8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9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70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1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2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3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4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5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6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7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8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9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80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1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2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3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4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5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6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7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8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9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90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1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2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3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4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5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6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7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8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9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300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1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2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3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4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5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6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7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8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9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10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1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2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3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4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5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6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7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8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9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20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1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2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3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4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5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6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7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8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9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30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1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2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3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4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5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6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7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8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9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40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1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2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3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4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5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6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7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8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9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50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1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2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3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4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5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6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7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8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9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60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1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2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3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4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5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6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7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8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9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70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1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2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3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4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5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6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7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8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9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80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1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2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3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4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5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6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7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8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9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90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1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2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3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4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5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6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7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8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9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400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1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2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3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4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5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6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7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8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9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10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1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2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3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4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5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6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7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8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9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20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1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2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3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4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5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6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7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8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9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30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1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2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3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4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drawings/drawing3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7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8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9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40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41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2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3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4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drawings/drawing4.xml" ContentType="application/vnd.openxmlformats-officedocument.drawing+xml"/>
  <Override PartName="/xl/charts/chart445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6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7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8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9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50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51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2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3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4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5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6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7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8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9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60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61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drawings/drawing5.xml" ContentType="application/vnd.openxmlformats-officedocument.drawing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drawings/drawing6.xml" ContentType="application/vnd.openxmlformats-officedocument.drawing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iadevikjohnsen/Documents/HVL/6. semester/Bacheloroppgave/Mappeinnlevering/Flow 1/"/>
    </mc:Choice>
  </mc:AlternateContent>
  <xr:revisionPtr revIDLastSave="0" documentId="8_{B328A34B-3ADA-0C49-BCBC-2F278D45F162}" xr6:coauthVersionLast="45" xr6:coauthVersionMax="45" xr10:uidLastSave="{00000000-0000-0000-0000-000000000000}"/>
  <bookViews>
    <workbookView xWindow="0" yWindow="460" windowWidth="28800" windowHeight="15900" activeTab="6" xr2:uid="{00000000-000D-0000-FFFF-FFFF00000000}"/>
  </bookViews>
  <sheets>
    <sheet name="Vedlegg 2-1" sheetId="2" r:id="rId1"/>
    <sheet name="Vedlegg 2-2" sheetId="3" r:id="rId2"/>
    <sheet name="Vedlegg 2-3" sheetId="4" r:id="rId3"/>
    <sheet name="Vedlegg 2-4" sheetId="8" r:id="rId4"/>
    <sheet name="Vedlegg 2-5" sheetId="9" r:id="rId5"/>
    <sheet name="Vedlegg 2-6" sheetId="10" r:id="rId6"/>
    <sheet name="Vedlegg 2-7" sheetId="7" r:id="rId7"/>
    <sheet name="Vedlegg 2-8" sheetId="5" r:id="rId8"/>
    <sheet name="Vedlegg 2-9" sheetId="6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135" i="2" l="1"/>
  <c r="AQ135" i="2"/>
  <c r="AR135" i="2"/>
  <c r="AS135" i="2"/>
  <c r="AT135" i="2"/>
  <c r="AU135" i="2"/>
  <c r="AP136" i="2"/>
  <c r="AQ136" i="2"/>
  <c r="AR136" i="2"/>
  <c r="AS136" i="2"/>
  <c r="AT136" i="2"/>
  <c r="AU136" i="2"/>
  <c r="AP137" i="2"/>
  <c r="AQ137" i="2"/>
  <c r="AR137" i="2"/>
  <c r="AS137" i="2"/>
  <c r="AT137" i="2"/>
  <c r="AU137" i="2"/>
  <c r="AP138" i="2"/>
  <c r="AQ138" i="2"/>
  <c r="AR138" i="2"/>
  <c r="AS138" i="2"/>
  <c r="AT138" i="2"/>
  <c r="AU138" i="2"/>
  <c r="AP139" i="2"/>
  <c r="AQ139" i="2"/>
  <c r="AR139" i="2"/>
  <c r="AS139" i="2"/>
  <c r="AT139" i="2"/>
  <c r="AU139" i="2"/>
  <c r="AI177" i="2" l="1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M177" i="2"/>
  <c r="AM178" i="2"/>
  <c r="AM179" i="2"/>
  <c r="AM180" i="2"/>
  <c r="AM181" i="2"/>
  <c r="AM182" i="2"/>
  <c r="AM183" i="2"/>
  <c r="AM184" i="2"/>
  <c r="AM185" i="2"/>
  <c r="AM186" i="2"/>
  <c r="AM187" i="2"/>
  <c r="AM188" i="2"/>
  <c r="AM189" i="2"/>
  <c r="AM190" i="2"/>
  <c r="AM191" i="2"/>
  <c r="AM192" i="2"/>
  <c r="AM193" i="2"/>
  <c r="AM194" i="2"/>
  <c r="AM195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U163" i="2"/>
  <c r="AU164" i="2"/>
  <c r="AU165" i="2"/>
  <c r="AU166" i="2"/>
  <c r="AU167" i="2"/>
  <c r="AU168" i="2"/>
  <c r="AU169" i="2"/>
  <c r="AU170" i="2"/>
  <c r="AU171" i="2"/>
  <c r="AU172" i="2"/>
  <c r="AU173" i="2"/>
  <c r="AU174" i="2"/>
  <c r="AU175" i="2"/>
  <c r="AU176" i="2"/>
  <c r="AU177" i="2"/>
  <c r="AU178" i="2"/>
  <c r="AU179" i="2"/>
  <c r="AU180" i="2"/>
  <c r="AU181" i="2"/>
  <c r="AU182" i="2"/>
  <c r="AU183" i="2"/>
  <c r="AU184" i="2"/>
  <c r="AU185" i="2"/>
  <c r="AU186" i="2"/>
  <c r="AU187" i="2"/>
  <c r="AU188" i="2"/>
  <c r="AU189" i="2"/>
  <c r="AU190" i="2"/>
  <c r="AU191" i="2"/>
  <c r="AU192" i="2"/>
  <c r="AU193" i="2"/>
  <c r="AU194" i="2"/>
  <c r="AU195" i="2"/>
  <c r="AT163" i="2"/>
  <c r="AT164" i="2"/>
  <c r="AT165" i="2"/>
  <c r="AT166" i="2"/>
  <c r="AT167" i="2"/>
  <c r="AT168" i="2"/>
  <c r="AT169" i="2"/>
  <c r="AT170" i="2"/>
  <c r="AT171" i="2"/>
  <c r="AT172" i="2"/>
  <c r="AT173" i="2"/>
  <c r="AT174" i="2"/>
  <c r="AT175" i="2"/>
  <c r="AT176" i="2"/>
  <c r="AT177" i="2"/>
  <c r="AT178" i="2"/>
  <c r="AT179" i="2"/>
  <c r="AT180" i="2"/>
  <c r="AT181" i="2"/>
  <c r="AT182" i="2"/>
  <c r="AT183" i="2"/>
  <c r="AT184" i="2"/>
  <c r="AT185" i="2"/>
  <c r="AT186" i="2"/>
  <c r="AT187" i="2"/>
  <c r="AT188" i="2"/>
  <c r="AT189" i="2"/>
  <c r="AT190" i="2"/>
  <c r="AT191" i="2"/>
  <c r="AT192" i="2"/>
  <c r="AT193" i="2"/>
  <c r="AT194" i="2"/>
  <c r="AT195" i="2"/>
  <c r="AS163" i="2"/>
  <c r="AS164" i="2"/>
  <c r="AS165" i="2"/>
  <c r="AS166" i="2"/>
  <c r="AS167" i="2"/>
  <c r="AS168" i="2"/>
  <c r="AS169" i="2"/>
  <c r="AS170" i="2"/>
  <c r="AS171" i="2"/>
  <c r="AS172" i="2"/>
  <c r="AS173" i="2"/>
  <c r="AS174" i="2"/>
  <c r="AS175" i="2"/>
  <c r="AS176" i="2"/>
  <c r="AS177" i="2"/>
  <c r="AS178" i="2"/>
  <c r="AS179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87" i="2"/>
  <c r="AQ188" i="2"/>
  <c r="AQ189" i="2"/>
  <c r="AQ190" i="2"/>
  <c r="AQ191" i="2"/>
  <c r="AQ192" i="2"/>
  <c r="AQ193" i="2"/>
  <c r="AQ194" i="2"/>
  <c r="AQ195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5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U156" i="2"/>
  <c r="AU157" i="2"/>
  <c r="AU158" i="2"/>
  <c r="AU159" i="2"/>
  <c r="AU160" i="2"/>
  <c r="AU161" i="2"/>
  <c r="AU162" i="2"/>
  <c r="AT156" i="2"/>
  <c r="AT157" i="2"/>
  <c r="AT158" i="2"/>
  <c r="AT159" i="2"/>
  <c r="AT160" i="2"/>
  <c r="AT161" i="2"/>
  <c r="AT162" i="2"/>
  <c r="AR156" i="2"/>
  <c r="AR157" i="2"/>
  <c r="AR158" i="2"/>
  <c r="AR159" i="2"/>
  <c r="AR160" i="2"/>
  <c r="AR161" i="2"/>
  <c r="AR162" i="2"/>
  <c r="AQ156" i="2"/>
  <c r="AQ157" i="2"/>
  <c r="AQ158" i="2"/>
  <c r="AQ159" i="2"/>
  <c r="AQ160" i="2"/>
  <c r="AQ161" i="2"/>
  <c r="AQ162" i="2"/>
  <c r="AP156" i="2"/>
  <c r="AP157" i="2"/>
  <c r="AP158" i="2"/>
  <c r="AP159" i="2"/>
  <c r="AP160" i="2"/>
  <c r="AP161" i="2"/>
  <c r="AP162" i="2"/>
  <c r="AN163" i="2"/>
  <c r="AN162" i="2"/>
  <c r="AN161" i="2"/>
  <c r="AN160" i="2"/>
  <c r="AM163" i="2"/>
  <c r="AM162" i="2"/>
  <c r="AM161" i="2"/>
  <c r="AM160" i="2"/>
  <c r="AL163" i="2"/>
  <c r="AL162" i="2"/>
  <c r="AS162" i="2"/>
  <c r="AL161" i="2"/>
  <c r="AS161" i="2"/>
  <c r="AL160" i="2"/>
  <c r="AS160" i="2"/>
  <c r="AK163" i="2"/>
  <c r="AK162" i="2"/>
  <c r="AK161" i="2"/>
  <c r="AK160" i="2"/>
  <c r="AJ163" i="2"/>
  <c r="AJ162" i="2"/>
  <c r="AJ161" i="2"/>
  <c r="AJ160" i="2"/>
  <c r="AI163" i="2"/>
  <c r="AI162" i="2"/>
  <c r="AI161" i="2"/>
  <c r="AI160" i="2"/>
  <c r="AN159" i="2"/>
  <c r="AN158" i="2"/>
  <c r="AN157" i="2"/>
  <c r="AN156" i="2"/>
  <c r="AM159" i="2"/>
  <c r="AM158" i="2"/>
  <c r="AM157" i="2"/>
  <c r="AM156" i="2"/>
  <c r="AL159" i="2"/>
  <c r="AS159" i="2"/>
  <c r="AL158" i="2"/>
  <c r="AS158" i="2"/>
  <c r="AL157" i="2"/>
  <c r="AS157" i="2"/>
  <c r="AL156" i="2"/>
  <c r="AS156" i="2"/>
  <c r="AK159" i="2"/>
  <c r="AK158" i="2"/>
  <c r="AK157" i="2"/>
  <c r="AK156" i="2"/>
  <c r="AJ159" i="2"/>
  <c r="AJ158" i="2"/>
  <c r="AJ157" i="2"/>
  <c r="AJ156" i="2"/>
  <c r="AI159" i="2"/>
  <c r="AI158" i="2"/>
  <c r="AI157" i="2"/>
  <c r="AI156" i="2"/>
  <c r="AU148" i="2"/>
  <c r="AU149" i="2"/>
  <c r="AU150" i="2"/>
  <c r="AU151" i="2"/>
  <c r="AU152" i="2"/>
  <c r="AU153" i="2"/>
  <c r="AU154" i="2"/>
  <c r="AU155" i="2"/>
  <c r="AT148" i="2"/>
  <c r="AT149" i="2"/>
  <c r="AT150" i="2"/>
  <c r="AT151" i="2"/>
  <c r="AT152" i="2"/>
  <c r="AT153" i="2"/>
  <c r="AT154" i="2"/>
  <c r="AT155" i="2"/>
  <c r="AR148" i="2"/>
  <c r="AR149" i="2"/>
  <c r="AR150" i="2"/>
  <c r="AR151" i="2"/>
  <c r="AR152" i="2"/>
  <c r="AR153" i="2"/>
  <c r="AR154" i="2"/>
  <c r="AR155" i="2"/>
  <c r="AQ148" i="2"/>
  <c r="AQ149" i="2"/>
  <c r="AQ150" i="2"/>
  <c r="AQ151" i="2"/>
  <c r="AQ152" i="2"/>
  <c r="AQ153" i="2"/>
  <c r="AQ154" i="2"/>
  <c r="AQ155" i="2"/>
  <c r="AP148" i="2"/>
  <c r="AP149" i="2"/>
  <c r="AP150" i="2"/>
  <c r="AP151" i="2"/>
  <c r="AP152" i="2"/>
  <c r="AP153" i="2"/>
  <c r="AP154" i="2"/>
  <c r="AP155" i="2"/>
  <c r="AN155" i="2"/>
  <c r="AN154" i="2"/>
  <c r="AN153" i="2"/>
  <c r="AN152" i="2"/>
  <c r="AM155" i="2"/>
  <c r="AM154" i="2"/>
  <c r="AM153" i="2"/>
  <c r="AM152" i="2"/>
  <c r="AL155" i="2"/>
  <c r="AS155" i="2"/>
  <c r="AL154" i="2"/>
  <c r="AS154" i="2"/>
  <c r="AL153" i="2"/>
  <c r="AS153" i="2"/>
  <c r="AL152" i="2"/>
  <c r="AS152" i="2"/>
  <c r="AK155" i="2"/>
  <c r="AK154" i="2"/>
  <c r="AK153" i="2"/>
  <c r="AK152" i="2"/>
  <c r="AJ155" i="2"/>
  <c r="AJ154" i="2"/>
  <c r="AJ153" i="2"/>
  <c r="AJ152" i="2"/>
  <c r="AI155" i="2"/>
  <c r="AI154" i="2"/>
  <c r="AI153" i="2"/>
  <c r="AI152" i="2"/>
  <c r="AN151" i="2"/>
  <c r="AN150" i="2"/>
  <c r="AN149" i="2"/>
  <c r="AN148" i="2"/>
  <c r="AM151" i="2"/>
  <c r="AM150" i="2"/>
  <c r="AM149" i="2"/>
  <c r="AM148" i="2"/>
  <c r="AL151" i="2"/>
  <c r="AS151" i="2"/>
  <c r="AL150" i="2"/>
  <c r="AS150" i="2"/>
  <c r="AL149" i="2"/>
  <c r="AS149" i="2"/>
  <c r="AL148" i="2"/>
  <c r="AS148" i="2"/>
  <c r="AK151" i="2"/>
  <c r="AK150" i="2"/>
  <c r="AK149" i="2"/>
  <c r="AK148" i="2"/>
  <c r="AJ151" i="2"/>
  <c r="AJ150" i="2"/>
  <c r="AJ149" i="2"/>
  <c r="AJ148" i="2"/>
  <c r="AI151" i="2"/>
  <c r="AI150" i="2"/>
  <c r="AI149" i="2"/>
  <c r="AI148" i="2"/>
  <c r="AU140" i="2"/>
  <c r="AU141" i="2"/>
  <c r="AU142" i="2"/>
  <c r="AU143" i="2"/>
  <c r="AU144" i="2"/>
  <c r="AU145" i="2"/>
  <c r="AU146" i="2"/>
  <c r="AU147" i="2"/>
  <c r="AT140" i="2"/>
  <c r="AT141" i="2"/>
  <c r="AT142" i="2"/>
  <c r="AT143" i="2"/>
  <c r="AT144" i="2"/>
  <c r="AT145" i="2"/>
  <c r="AT146" i="2"/>
  <c r="AT147" i="2"/>
  <c r="AR140" i="2"/>
  <c r="AR141" i="2"/>
  <c r="AR142" i="2"/>
  <c r="AR143" i="2"/>
  <c r="AR144" i="2"/>
  <c r="AR145" i="2"/>
  <c r="AR146" i="2"/>
  <c r="AR147" i="2"/>
  <c r="AQ140" i="2"/>
  <c r="AQ141" i="2"/>
  <c r="AQ142" i="2"/>
  <c r="AQ143" i="2"/>
  <c r="AQ144" i="2"/>
  <c r="AQ145" i="2"/>
  <c r="AQ146" i="2"/>
  <c r="AQ147" i="2"/>
  <c r="AP140" i="2"/>
  <c r="AP141" i="2"/>
  <c r="AP142" i="2"/>
  <c r="AP143" i="2"/>
  <c r="AP144" i="2"/>
  <c r="AP145" i="2"/>
  <c r="AP146" i="2"/>
  <c r="AP147" i="2"/>
  <c r="AN147" i="2"/>
  <c r="AN146" i="2"/>
  <c r="AN145" i="2"/>
  <c r="AN144" i="2"/>
  <c r="AM147" i="2"/>
  <c r="AM146" i="2"/>
  <c r="AM145" i="2"/>
  <c r="AM144" i="2"/>
  <c r="AL147" i="2"/>
  <c r="AS147" i="2"/>
  <c r="AL146" i="2"/>
  <c r="AS146" i="2"/>
  <c r="AL145" i="2"/>
  <c r="AS145" i="2"/>
  <c r="AL144" i="2"/>
  <c r="AS144" i="2"/>
  <c r="AK147" i="2"/>
  <c r="AK146" i="2"/>
  <c r="AK145" i="2"/>
  <c r="AK144" i="2"/>
  <c r="AJ147" i="2"/>
  <c r="AJ146" i="2"/>
  <c r="AJ145" i="2"/>
  <c r="AJ144" i="2"/>
  <c r="AI147" i="2"/>
  <c r="AI146" i="2"/>
  <c r="AI145" i="2"/>
  <c r="AI144" i="2"/>
  <c r="AN143" i="2"/>
  <c r="AN142" i="2"/>
  <c r="AN141" i="2"/>
  <c r="AN140" i="2"/>
  <c r="AM143" i="2"/>
  <c r="AM142" i="2"/>
  <c r="AM141" i="2"/>
  <c r="AM140" i="2"/>
  <c r="AL143" i="2"/>
  <c r="AS143" i="2"/>
  <c r="AL142" i="2"/>
  <c r="AS142" i="2"/>
  <c r="AL141" i="2"/>
  <c r="AS141" i="2"/>
  <c r="AL140" i="2"/>
  <c r="AS140" i="2"/>
  <c r="AK143" i="2"/>
  <c r="AK142" i="2"/>
  <c r="AK141" i="2"/>
  <c r="AK140" i="2"/>
  <c r="AJ143" i="2"/>
  <c r="AJ142" i="2"/>
  <c r="AJ141" i="2"/>
  <c r="AJ140" i="2"/>
  <c r="AI143" i="2"/>
  <c r="AI142" i="2"/>
  <c r="AI141" i="2"/>
  <c r="AI140" i="2"/>
  <c r="AU132" i="2"/>
  <c r="AU133" i="2"/>
  <c r="AU134" i="2"/>
  <c r="AT132" i="2"/>
  <c r="AT133" i="2"/>
  <c r="AT134" i="2"/>
  <c r="AR132" i="2"/>
  <c r="AR133" i="2"/>
  <c r="AR134" i="2"/>
  <c r="AQ132" i="2"/>
  <c r="AQ133" i="2"/>
  <c r="AQ134" i="2"/>
  <c r="AP132" i="2"/>
  <c r="AP133" i="2"/>
  <c r="AP134" i="2"/>
  <c r="AN139" i="2"/>
  <c r="AN138" i="2"/>
  <c r="AN137" i="2"/>
  <c r="AN136" i="2"/>
  <c r="AM139" i="2"/>
  <c r="AM138" i="2"/>
  <c r="AM137" i="2"/>
  <c r="AM136" i="2"/>
  <c r="AL139" i="2"/>
  <c r="AL138" i="2"/>
  <c r="AL137" i="2"/>
  <c r="AL136" i="2"/>
  <c r="AK139" i="2"/>
  <c r="AK138" i="2"/>
  <c r="AK137" i="2"/>
  <c r="AK136" i="2"/>
  <c r="AJ139" i="2"/>
  <c r="AJ138" i="2"/>
  <c r="AJ137" i="2"/>
  <c r="AJ136" i="2"/>
  <c r="AI139" i="2"/>
  <c r="AI138" i="2"/>
  <c r="AI137" i="2"/>
  <c r="AI136" i="2"/>
  <c r="AN135" i="2"/>
  <c r="AN134" i="2"/>
  <c r="AN133" i="2"/>
  <c r="AN132" i="2"/>
  <c r="AM135" i="2"/>
  <c r="AM134" i="2"/>
  <c r="AM133" i="2"/>
  <c r="AM132" i="2"/>
  <c r="AL135" i="2"/>
  <c r="AL134" i="2"/>
  <c r="AS134" i="2"/>
  <c r="AL133" i="2"/>
  <c r="AS133" i="2"/>
  <c r="AL132" i="2"/>
  <c r="AS132" i="2"/>
  <c r="AK135" i="2"/>
  <c r="AK134" i="2"/>
  <c r="AK133" i="2"/>
  <c r="AK132" i="2"/>
  <c r="AJ135" i="2"/>
  <c r="AJ134" i="2"/>
  <c r="AJ133" i="2"/>
  <c r="AJ132" i="2"/>
  <c r="AI135" i="2"/>
  <c r="AI134" i="2"/>
  <c r="AI133" i="2"/>
  <c r="AI132" i="2"/>
  <c r="AU128" i="2"/>
  <c r="AU129" i="2"/>
  <c r="AU130" i="2"/>
  <c r="AU131" i="2"/>
  <c r="AT128" i="2"/>
  <c r="AT129" i="2"/>
  <c r="AT130" i="2"/>
  <c r="AT131" i="2"/>
  <c r="AR128" i="2"/>
  <c r="AR129" i="2"/>
  <c r="AR130" i="2"/>
  <c r="AR131" i="2"/>
  <c r="AQ128" i="2"/>
  <c r="AQ129" i="2"/>
  <c r="AQ130" i="2"/>
  <c r="AQ131" i="2"/>
  <c r="AP128" i="2"/>
  <c r="AP129" i="2"/>
  <c r="AP130" i="2"/>
  <c r="AP131" i="2"/>
  <c r="AN131" i="2"/>
  <c r="AN130" i="2"/>
  <c r="AN129" i="2"/>
  <c r="AN128" i="2"/>
  <c r="AM131" i="2"/>
  <c r="AM130" i="2"/>
  <c r="AM129" i="2"/>
  <c r="AM128" i="2"/>
  <c r="AL131" i="2"/>
  <c r="AS131" i="2"/>
  <c r="AL130" i="2"/>
  <c r="AS130" i="2"/>
  <c r="AL129" i="2"/>
  <c r="AS129" i="2"/>
  <c r="AL128" i="2"/>
  <c r="AS128" i="2"/>
  <c r="AK131" i="2"/>
  <c r="AK130" i="2"/>
  <c r="AK129" i="2"/>
  <c r="AK128" i="2"/>
  <c r="AJ131" i="2"/>
  <c r="AJ130" i="2"/>
  <c r="AJ129" i="2"/>
  <c r="AJ128" i="2"/>
  <c r="AI131" i="2"/>
  <c r="AI130" i="2"/>
  <c r="AI129" i="2"/>
  <c r="AI128" i="2"/>
  <c r="AU124" i="2"/>
  <c r="AU125" i="2"/>
  <c r="AU126" i="2"/>
  <c r="AU127" i="2"/>
  <c r="AT124" i="2"/>
  <c r="AT125" i="2"/>
  <c r="AT126" i="2"/>
  <c r="AT127" i="2"/>
  <c r="AR124" i="2"/>
  <c r="AR125" i="2"/>
  <c r="AR126" i="2"/>
  <c r="AR127" i="2"/>
  <c r="AQ124" i="2"/>
  <c r="AQ125" i="2"/>
  <c r="AQ126" i="2"/>
  <c r="AQ127" i="2"/>
  <c r="AP124" i="2"/>
  <c r="AP125" i="2"/>
  <c r="AP126" i="2"/>
  <c r="AP127" i="2"/>
  <c r="AN127" i="2"/>
  <c r="AN126" i="2"/>
  <c r="AN125" i="2"/>
  <c r="AN124" i="2"/>
  <c r="AM127" i="2"/>
  <c r="AM126" i="2"/>
  <c r="AM125" i="2"/>
  <c r="AM124" i="2"/>
  <c r="AL127" i="2"/>
  <c r="AS127" i="2"/>
  <c r="AL126" i="2"/>
  <c r="AS126" i="2"/>
  <c r="AL125" i="2"/>
  <c r="AS125" i="2"/>
  <c r="AL124" i="2"/>
  <c r="AS124" i="2"/>
  <c r="AK127" i="2"/>
  <c r="AK126" i="2"/>
  <c r="AK125" i="2"/>
  <c r="AK124" i="2"/>
  <c r="AJ127" i="2"/>
  <c r="AJ126" i="2"/>
  <c r="AJ125" i="2"/>
  <c r="AJ124" i="2"/>
  <c r="AI127" i="2"/>
  <c r="AI126" i="2"/>
  <c r="AI125" i="2"/>
  <c r="AI124" i="2"/>
  <c r="AU120" i="2" l="1"/>
  <c r="AU121" i="2"/>
  <c r="AU122" i="2"/>
  <c r="AU123" i="2"/>
  <c r="AT120" i="2"/>
  <c r="AT121" i="2"/>
  <c r="AT122" i="2"/>
  <c r="AT123" i="2"/>
  <c r="AR120" i="2"/>
  <c r="AR121" i="2"/>
  <c r="AR122" i="2"/>
  <c r="AR123" i="2"/>
  <c r="AQ120" i="2"/>
  <c r="AQ121" i="2"/>
  <c r="AQ122" i="2"/>
  <c r="AQ123" i="2"/>
  <c r="AP120" i="2"/>
  <c r="AP121" i="2"/>
  <c r="AP122" i="2"/>
  <c r="AP123" i="2"/>
  <c r="AN123" i="2"/>
  <c r="AN122" i="2"/>
  <c r="AN121" i="2"/>
  <c r="AN120" i="2"/>
  <c r="AM123" i="2"/>
  <c r="AM122" i="2"/>
  <c r="AM121" i="2"/>
  <c r="AM120" i="2"/>
  <c r="AL123" i="2"/>
  <c r="AS123" i="2"/>
  <c r="AL122" i="2"/>
  <c r="AS122" i="2"/>
  <c r="AL121" i="2"/>
  <c r="AS121" i="2"/>
  <c r="AL120" i="2"/>
  <c r="AS120" i="2"/>
  <c r="AK123" i="2"/>
  <c r="AK122" i="2"/>
  <c r="AK121" i="2"/>
  <c r="AK120" i="2"/>
  <c r="AJ123" i="2"/>
  <c r="AJ122" i="2"/>
  <c r="AJ121" i="2"/>
  <c r="AJ120" i="2"/>
  <c r="AI123" i="2"/>
  <c r="AI122" i="2"/>
  <c r="AI121" i="2"/>
  <c r="AI120" i="2"/>
  <c r="AU119" i="2"/>
  <c r="AU116" i="2"/>
  <c r="AU117" i="2"/>
  <c r="AU118" i="2"/>
  <c r="AT116" i="2"/>
  <c r="AT117" i="2"/>
  <c r="AT118" i="2"/>
  <c r="AT119" i="2"/>
  <c r="AR116" i="2"/>
  <c r="AR117" i="2"/>
  <c r="AR118" i="2"/>
  <c r="AR119" i="2"/>
  <c r="AQ116" i="2"/>
  <c r="AQ117" i="2"/>
  <c r="AQ118" i="2"/>
  <c r="AQ119" i="2"/>
  <c r="AP116" i="2"/>
  <c r="AP117" i="2"/>
  <c r="AP118" i="2"/>
  <c r="AP119" i="2"/>
  <c r="AN119" i="2"/>
  <c r="AN118" i="2"/>
  <c r="AN117" i="2"/>
  <c r="AN116" i="2"/>
  <c r="AM119" i="2"/>
  <c r="AM118" i="2"/>
  <c r="AM117" i="2"/>
  <c r="AM116" i="2"/>
  <c r="AL119" i="2"/>
  <c r="AS119" i="2"/>
  <c r="AL118" i="2"/>
  <c r="AS118" i="2"/>
  <c r="AL117" i="2"/>
  <c r="AS117" i="2"/>
  <c r="AL116" i="2"/>
  <c r="AS116" i="2"/>
  <c r="AK119" i="2"/>
  <c r="AK118" i="2"/>
  <c r="AK117" i="2"/>
  <c r="AK116" i="2"/>
  <c r="AJ119" i="2"/>
  <c r="AJ118" i="2"/>
  <c r="AJ117" i="2"/>
  <c r="AJ116" i="2"/>
  <c r="AI119" i="2"/>
  <c r="AI118" i="2"/>
  <c r="AI117" i="2"/>
  <c r="AI116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S112" i="2"/>
  <c r="AS113" i="2"/>
  <c r="AS114" i="2"/>
  <c r="AS115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Q104" i="2"/>
  <c r="AQ105" i="2"/>
  <c r="AQ106" i="2"/>
  <c r="AQ107" i="2"/>
  <c r="AQ108" i="2"/>
  <c r="AQ109" i="2"/>
  <c r="AQ110" i="2"/>
  <c r="AQ111" i="2"/>
  <c r="AQ112" i="2"/>
  <c r="AQ113" i="2"/>
  <c r="AQ114" i="2"/>
  <c r="AQ115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N111" i="2"/>
  <c r="AN110" i="2"/>
  <c r="AN109" i="2"/>
  <c r="AN108" i="2"/>
  <c r="AM111" i="2"/>
  <c r="AM110" i="2"/>
  <c r="AM109" i="2"/>
  <c r="AM108" i="2"/>
  <c r="AK111" i="2"/>
  <c r="AL111" i="2"/>
  <c r="AS111" i="2"/>
  <c r="AK110" i="2"/>
  <c r="AL110" i="2"/>
  <c r="AS110" i="2"/>
  <c r="AK109" i="2"/>
  <c r="AL109" i="2"/>
  <c r="AS109" i="2"/>
  <c r="AK108" i="2"/>
  <c r="AL108" i="2"/>
  <c r="AS108" i="2"/>
  <c r="AJ111" i="2"/>
  <c r="AJ110" i="2"/>
  <c r="AJ109" i="2"/>
  <c r="AJ108" i="2"/>
  <c r="AI111" i="2"/>
  <c r="AI110" i="2"/>
  <c r="AI109" i="2"/>
  <c r="AI108" i="2"/>
  <c r="AS107" i="2"/>
  <c r="AS106" i="2"/>
  <c r="AS105" i="2"/>
  <c r="AS104" i="2"/>
  <c r="AN113" i="2"/>
  <c r="AN114" i="2"/>
  <c r="AN115" i="2"/>
  <c r="AM113" i="2"/>
  <c r="AM114" i="2"/>
  <c r="AM115" i="2"/>
  <c r="AL115" i="2"/>
  <c r="AL113" i="2"/>
  <c r="AL114" i="2"/>
  <c r="AK113" i="2"/>
  <c r="AK114" i="2"/>
  <c r="AK115" i="2"/>
  <c r="AJ113" i="2"/>
  <c r="AJ114" i="2"/>
  <c r="AJ115" i="2"/>
  <c r="AI113" i="2"/>
  <c r="AI114" i="2"/>
  <c r="AI115" i="2"/>
  <c r="AN112" i="2"/>
  <c r="AM112" i="2"/>
  <c r="AL112" i="2"/>
  <c r="AK112" i="2"/>
  <c r="AJ112" i="2"/>
  <c r="AI112" i="2"/>
  <c r="AL104" i="2"/>
  <c r="AL105" i="2"/>
  <c r="AL106" i="2"/>
  <c r="AL107" i="2"/>
  <c r="AN107" i="2"/>
  <c r="AN106" i="2"/>
  <c r="AN105" i="2"/>
  <c r="AN104" i="2"/>
  <c r="AM107" i="2"/>
  <c r="AM106" i="2"/>
  <c r="AM105" i="2"/>
  <c r="AM104" i="2"/>
  <c r="AK107" i="2"/>
  <c r="AK106" i="2"/>
  <c r="AK105" i="2"/>
  <c r="AK104" i="2"/>
  <c r="AJ107" i="2"/>
  <c r="AJ106" i="2"/>
  <c r="AJ105" i="2"/>
  <c r="AJ104" i="2"/>
  <c r="AI107" i="2"/>
  <c r="AI106" i="2"/>
  <c r="AI105" i="2"/>
  <c r="AI104" i="2"/>
  <c r="CU25" i="2"/>
  <c r="CU26" i="2"/>
  <c r="CU27" i="2"/>
  <c r="CU28" i="2"/>
  <c r="CU29" i="2"/>
  <c r="CU30" i="2"/>
  <c r="CU31" i="2"/>
  <c r="CU32" i="2"/>
  <c r="CU33" i="2"/>
  <c r="CU34" i="2"/>
  <c r="CU35" i="2"/>
  <c r="CT25" i="2"/>
  <c r="CT26" i="2"/>
  <c r="CT27" i="2"/>
  <c r="CT28" i="2"/>
  <c r="CT29" i="2"/>
  <c r="CT30" i="2"/>
  <c r="CT31" i="2"/>
  <c r="CT32" i="2"/>
  <c r="CT33" i="2"/>
  <c r="CT34" i="2"/>
  <c r="CT35" i="2"/>
  <c r="CS25" i="2"/>
  <c r="CS26" i="2"/>
  <c r="CS27" i="2"/>
  <c r="CS28" i="2"/>
  <c r="CS29" i="2"/>
  <c r="CS30" i="2"/>
  <c r="CS31" i="2"/>
  <c r="CS32" i="2"/>
  <c r="CS33" i="2"/>
  <c r="CS34" i="2"/>
  <c r="CS35" i="2"/>
  <c r="CR25" i="2"/>
  <c r="CR26" i="2"/>
  <c r="CR27" i="2"/>
  <c r="CR28" i="2"/>
  <c r="CR29" i="2"/>
  <c r="CR30" i="2"/>
  <c r="CR31" i="2"/>
  <c r="CR32" i="2"/>
  <c r="CR33" i="2"/>
  <c r="CR34" i="2"/>
  <c r="CR35" i="2"/>
  <c r="CQ25" i="2"/>
  <c r="CQ26" i="2"/>
  <c r="CQ27" i="2"/>
  <c r="CQ28" i="2"/>
  <c r="CQ29" i="2"/>
  <c r="CQ30" i="2"/>
  <c r="CQ31" i="2"/>
  <c r="CQ32" i="2"/>
  <c r="CQ33" i="2"/>
  <c r="CQ34" i="2"/>
  <c r="CQ35" i="2"/>
  <c r="CP25" i="2"/>
  <c r="CP26" i="2"/>
  <c r="CP27" i="2"/>
  <c r="CP28" i="2"/>
  <c r="CP29" i="2"/>
  <c r="CP30" i="2"/>
  <c r="CP31" i="2"/>
  <c r="CP32" i="2"/>
  <c r="CP33" i="2"/>
  <c r="CP34" i="2"/>
  <c r="CP35" i="2"/>
  <c r="CN25" i="2"/>
  <c r="CN26" i="2"/>
  <c r="CN27" i="2"/>
  <c r="CN28" i="2"/>
  <c r="CN29" i="2"/>
  <c r="CN30" i="2"/>
  <c r="CN31" i="2"/>
  <c r="CN32" i="2"/>
  <c r="CN33" i="2"/>
  <c r="CN34" i="2"/>
  <c r="CN35" i="2"/>
  <c r="CM25" i="2"/>
  <c r="CM26" i="2"/>
  <c r="CM27" i="2"/>
  <c r="CM28" i="2"/>
  <c r="CM29" i="2"/>
  <c r="CM30" i="2"/>
  <c r="CM31" i="2"/>
  <c r="CM32" i="2"/>
  <c r="CM33" i="2"/>
  <c r="CM34" i="2"/>
  <c r="CM35" i="2"/>
  <c r="CL25" i="2"/>
  <c r="CL26" i="2"/>
  <c r="CL27" i="2"/>
  <c r="CL28" i="2"/>
  <c r="CL29" i="2"/>
  <c r="CL30" i="2"/>
  <c r="CL31" i="2"/>
  <c r="CL32" i="2"/>
  <c r="CL33" i="2"/>
  <c r="CL34" i="2"/>
  <c r="CL35" i="2"/>
  <c r="CK25" i="2"/>
  <c r="CK26" i="2"/>
  <c r="CK27" i="2"/>
  <c r="CK28" i="2"/>
  <c r="CK29" i="2"/>
  <c r="CK30" i="2"/>
  <c r="CK31" i="2"/>
  <c r="CK32" i="2"/>
  <c r="CK33" i="2"/>
  <c r="CK34" i="2"/>
  <c r="CK35" i="2"/>
  <c r="CU24" i="2"/>
  <c r="CT24" i="2"/>
  <c r="CS24" i="2"/>
  <c r="CR24" i="2"/>
  <c r="CQ24" i="2"/>
  <c r="CP24" i="2"/>
  <c r="CN24" i="2"/>
  <c r="CM24" i="2"/>
  <c r="CL24" i="2"/>
  <c r="CK24" i="2"/>
  <c r="CJ25" i="2"/>
  <c r="CJ26" i="2"/>
  <c r="CJ27" i="2"/>
  <c r="CJ28" i="2"/>
  <c r="CJ29" i="2"/>
  <c r="CJ30" i="2"/>
  <c r="CJ31" i="2"/>
  <c r="CJ32" i="2"/>
  <c r="CJ33" i="2"/>
  <c r="CJ34" i="2"/>
  <c r="CJ35" i="2"/>
  <c r="CJ24" i="2"/>
  <c r="CI25" i="2"/>
  <c r="CI26" i="2"/>
  <c r="CI27" i="2"/>
  <c r="CI28" i="2"/>
  <c r="CI29" i="2"/>
  <c r="CI30" i="2"/>
  <c r="CI31" i="2"/>
  <c r="CI32" i="2"/>
  <c r="CI33" i="2"/>
  <c r="CI34" i="2"/>
  <c r="CI35" i="2"/>
  <c r="CI24" i="2"/>
  <c r="AU96" i="2"/>
  <c r="AU97" i="2"/>
  <c r="AU98" i="2"/>
  <c r="AU99" i="2"/>
  <c r="AU100" i="2"/>
  <c r="AU101" i="2"/>
  <c r="AU102" i="2"/>
  <c r="AU103" i="2"/>
  <c r="AT96" i="2"/>
  <c r="AT97" i="2"/>
  <c r="AT98" i="2"/>
  <c r="AT99" i="2"/>
  <c r="AT100" i="2"/>
  <c r="AT101" i="2"/>
  <c r="AT102" i="2"/>
  <c r="AT103" i="2"/>
  <c r="AR96" i="2"/>
  <c r="AR97" i="2"/>
  <c r="AR98" i="2"/>
  <c r="AR99" i="2"/>
  <c r="AR100" i="2"/>
  <c r="AR101" i="2"/>
  <c r="AR102" i="2"/>
  <c r="AR103" i="2"/>
  <c r="AQ96" i="2"/>
  <c r="AQ97" i="2"/>
  <c r="AQ98" i="2"/>
  <c r="AQ99" i="2"/>
  <c r="AQ100" i="2"/>
  <c r="AQ101" i="2"/>
  <c r="AQ102" i="2"/>
  <c r="AQ103" i="2"/>
  <c r="AP96" i="2"/>
  <c r="AP97" i="2"/>
  <c r="AP98" i="2"/>
  <c r="AP99" i="2"/>
  <c r="AP100" i="2"/>
  <c r="AP101" i="2"/>
  <c r="AP102" i="2"/>
  <c r="AP103" i="2"/>
  <c r="AN103" i="2"/>
  <c r="AN102" i="2"/>
  <c r="AN101" i="2"/>
  <c r="AN100" i="2"/>
  <c r="AM103" i="2"/>
  <c r="AM102" i="2"/>
  <c r="AM101" i="2"/>
  <c r="AM100" i="2"/>
  <c r="AL103" i="2"/>
  <c r="AS103" i="2"/>
  <c r="AL102" i="2"/>
  <c r="AS102" i="2"/>
  <c r="AL101" i="2"/>
  <c r="AS101" i="2"/>
  <c r="AL100" i="2"/>
  <c r="AS100" i="2"/>
  <c r="AK103" i="2"/>
  <c r="AK102" i="2"/>
  <c r="AK101" i="2"/>
  <c r="AK100" i="2"/>
  <c r="AJ103" i="2"/>
  <c r="AJ102" i="2"/>
  <c r="AJ101" i="2"/>
  <c r="AJ100" i="2"/>
  <c r="AI103" i="2"/>
  <c r="AI102" i="2"/>
  <c r="AI101" i="2"/>
  <c r="AI100" i="2"/>
  <c r="AN99" i="2"/>
  <c r="AN98" i="2"/>
  <c r="AN97" i="2"/>
  <c r="AN96" i="2"/>
  <c r="AM99" i="2"/>
  <c r="AM98" i="2"/>
  <c r="AM97" i="2"/>
  <c r="AM96" i="2"/>
  <c r="AL99" i="2"/>
  <c r="AS99" i="2"/>
  <c r="AL98" i="2"/>
  <c r="AS98" i="2"/>
  <c r="AL97" i="2"/>
  <c r="AS97" i="2"/>
  <c r="AL96" i="2"/>
  <c r="AS96" i="2"/>
  <c r="AK99" i="2"/>
  <c r="AK98" i="2"/>
  <c r="AK97" i="2"/>
  <c r="AK96" i="2"/>
  <c r="AJ99" i="2"/>
  <c r="AJ98" i="2"/>
  <c r="AJ97" i="2"/>
  <c r="AJ96" i="2"/>
  <c r="AI99" i="2"/>
  <c r="AI98" i="2"/>
  <c r="AI97" i="2"/>
  <c r="AI96" i="2"/>
  <c r="AU88" i="2"/>
  <c r="AU89" i="2"/>
  <c r="AU90" i="2"/>
  <c r="AU91" i="2"/>
  <c r="AU92" i="2"/>
  <c r="AU93" i="2"/>
  <c r="AU94" i="2"/>
  <c r="AU95" i="2"/>
  <c r="AT88" i="2"/>
  <c r="AT89" i="2"/>
  <c r="AT90" i="2"/>
  <c r="AT91" i="2"/>
  <c r="AT92" i="2"/>
  <c r="AT93" i="2"/>
  <c r="AT94" i="2"/>
  <c r="AT95" i="2"/>
  <c r="AR88" i="2"/>
  <c r="AR89" i="2"/>
  <c r="AR90" i="2"/>
  <c r="AR91" i="2"/>
  <c r="AR92" i="2"/>
  <c r="AR93" i="2"/>
  <c r="AR94" i="2"/>
  <c r="AR95" i="2"/>
  <c r="AQ88" i="2"/>
  <c r="AQ89" i="2"/>
  <c r="AQ90" i="2"/>
  <c r="AQ91" i="2"/>
  <c r="AQ92" i="2"/>
  <c r="AQ93" i="2"/>
  <c r="AQ94" i="2"/>
  <c r="AQ95" i="2"/>
  <c r="AP88" i="2"/>
  <c r="AP89" i="2"/>
  <c r="AP90" i="2"/>
  <c r="AP91" i="2"/>
  <c r="AP92" i="2"/>
  <c r="AP93" i="2"/>
  <c r="AP94" i="2"/>
  <c r="AP95" i="2"/>
  <c r="AN95" i="2"/>
  <c r="AN94" i="2"/>
  <c r="AN93" i="2"/>
  <c r="AN92" i="2"/>
  <c r="AM95" i="2"/>
  <c r="AM94" i="2"/>
  <c r="AM93" i="2"/>
  <c r="AM92" i="2"/>
  <c r="AL95" i="2"/>
  <c r="AS95" i="2"/>
  <c r="AL94" i="2"/>
  <c r="AS94" i="2"/>
  <c r="AL93" i="2"/>
  <c r="AS93" i="2"/>
  <c r="AL92" i="2"/>
  <c r="AS92" i="2"/>
  <c r="AK95" i="2"/>
  <c r="AK94" i="2"/>
  <c r="AK93" i="2"/>
  <c r="AK92" i="2"/>
  <c r="AJ95" i="2"/>
  <c r="AJ94" i="2"/>
  <c r="AJ93" i="2"/>
  <c r="AJ92" i="2"/>
  <c r="AI95" i="2"/>
  <c r="AI94" i="2"/>
  <c r="AI93" i="2"/>
  <c r="AI92" i="2"/>
  <c r="AN91" i="2"/>
  <c r="AN90" i="2"/>
  <c r="AN89" i="2"/>
  <c r="AN88" i="2"/>
  <c r="AM91" i="2"/>
  <c r="AM90" i="2"/>
  <c r="AM89" i="2"/>
  <c r="AM88" i="2"/>
  <c r="AL91" i="2"/>
  <c r="AS91" i="2"/>
  <c r="AL90" i="2"/>
  <c r="AS90" i="2"/>
  <c r="AL89" i="2"/>
  <c r="AS89" i="2"/>
  <c r="AL88" i="2"/>
  <c r="AS88" i="2"/>
  <c r="AK91" i="2"/>
  <c r="AK90" i="2"/>
  <c r="AK89" i="2"/>
  <c r="AK88" i="2"/>
  <c r="AJ91" i="2"/>
  <c r="AJ90" i="2"/>
  <c r="AJ89" i="2"/>
  <c r="AJ88" i="2"/>
  <c r="AI91" i="2"/>
  <c r="AI90" i="2"/>
  <c r="AI89" i="2"/>
  <c r="AI88" i="2"/>
  <c r="AU80" i="2"/>
  <c r="AU81" i="2"/>
  <c r="AU82" i="2"/>
  <c r="AU83" i="2"/>
  <c r="AU84" i="2"/>
  <c r="AU85" i="2"/>
  <c r="AU86" i="2"/>
  <c r="AU87" i="2"/>
  <c r="AT80" i="2"/>
  <c r="AT81" i="2"/>
  <c r="AT82" i="2"/>
  <c r="AT83" i="2"/>
  <c r="AT84" i="2"/>
  <c r="AT85" i="2"/>
  <c r="AT86" i="2"/>
  <c r="AT87" i="2"/>
  <c r="AR80" i="2"/>
  <c r="AR81" i="2"/>
  <c r="AR82" i="2"/>
  <c r="AR83" i="2"/>
  <c r="AR84" i="2"/>
  <c r="AR85" i="2"/>
  <c r="AR86" i="2"/>
  <c r="AR87" i="2"/>
  <c r="AQ80" i="2"/>
  <c r="AQ81" i="2"/>
  <c r="AQ82" i="2"/>
  <c r="AQ83" i="2"/>
  <c r="AQ84" i="2"/>
  <c r="AQ85" i="2"/>
  <c r="AQ86" i="2"/>
  <c r="AQ87" i="2"/>
  <c r="AP80" i="2"/>
  <c r="AP81" i="2"/>
  <c r="AP82" i="2"/>
  <c r="AP83" i="2"/>
  <c r="AP84" i="2"/>
  <c r="AP85" i="2"/>
  <c r="AP86" i="2"/>
  <c r="AP87" i="2"/>
  <c r="AN87" i="2"/>
  <c r="AN86" i="2"/>
  <c r="AN85" i="2"/>
  <c r="AN84" i="2"/>
  <c r="AM87" i="2"/>
  <c r="AM86" i="2"/>
  <c r="AM85" i="2"/>
  <c r="AM84" i="2"/>
  <c r="AL87" i="2"/>
  <c r="AS87" i="2"/>
  <c r="AL86" i="2"/>
  <c r="AS86" i="2"/>
  <c r="AL85" i="2"/>
  <c r="AS85" i="2"/>
  <c r="AL84" i="2"/>
  <c r="AS84" i="2"/>
  <c r="AK87" i="2"/>
  <c r="AK86" i="2"/>
  <c r="AK85" i="2"/>
  <c r="AK84" i="2"/>
  <c r="AJ87" i="2"/>
  <c r="AJ86" i="2"/>
  <c r="AJ85" i="2"/>
  <c r="AJ84" i="2"/>
  <c r="AI87" i="2"/>
  <c r="AI86" i="2"/>
  <c r="AI85" i="2"/>
  <c r="AI84" i="2"/>
  <c r="AN83" i="2"/>
  <c r="AN82" i="2"/>
  <c r="AN81" i="2"/>
  <c r="AN80" i="2"/>
  <c r="AM83" i="2"/>
  <c r="AM82" i="2"/>
  <c r="AM81" i="2"/>
  <c r="AM80" i="2"/>
  <c r="AL83" i="2"/>
  <c r="AS83" i="2"/>
  <c r="AL82" i="2"/>
  <c r="AS82" i="2"/>
  <c r="AL81" i="2"/>
  <c r="AS81" i="2"/>
  <c r="AL80" i="2"/>
  <c r="AS80" i="2"/>
  <c r="AK83" i="2"/>
  <c r="AK82" i="2"/>
  <c r="AK81" i="2"/>
  <c r="AK80" i="2"/>
  <c r="AJ83" i="2"/>
  <c r="AJ82" i="2"/>
  <c r="AJ81" i="2"/>
  <c r="AJ80" i="2"/>
  <c r="AI83" i="2"/>
  <c r="AI82" i="2"/>
  <c r="AI81" i="2"/>
  <c r="AI80" i="2"/>
  <c r="AU72" i="2"/>
  <c r="AU73" i="2"/>
  <c r="AU74" i="2"/>
  <c r="AU75" i="2"/>
  <c r="AU76" i="2"/>
  <c r="AU77" i="2"/>
  <c r="AU78" i="2"/>
  <c r="AU79" i="2"/>
  <c r="AT72" i="2"/>
  <c r="AT73" i="2"/>
  <c r="AT74" i="2"/>
  <c r="AT75" i="2"/>
  <c r="AT76" i="2"/>
  <c r="AT77" i="2"/>
  <c r="AT78" i="2"/>
  <c r="AT79" i="2"/>
  <c r="AR72" i="2"/>
  <c r="AR73" i="2"/>
  <c r="AR74" i="2"/>
  <c r="AR75" i="2"/>
  <c r="AR76" i="2"/>
  <c r="AR77" i="2"/>
  <c r="AR78" i="2"/>
  <c r="AR79" i="2"/>
  <c r="AQ72" i="2"/>
  <c r="AQ73" i="2"/>
  <c r="AQ74" i="2"/>
  <c r="AQ75" i="2"/>
  <c r="AQ76" i="2"/>
  <c r="AQ77" i="2"/>
  <c r="AQ78" i="2"/>
  <c r="AQ79" i="2"/>
  <c r="AP72" i="2"/>
  <c r="AP73" i="2"/>
  <c r="AP74" i="2"/>
  <c r="AP75" i="2"/>
  <c r="AP76" i="2"/>
  <c r="AP77" i="2"/>
  <c r="AP78" i="2"/>
  <c r="AP79" i="2"/>
  <c r="AN79" i="2"/>
  <c r="AN78" i="2"/>
  <c r="AN77" i="2"/>
  <c r="AN76" i="2"/>
  <c r="AM79" i="2"/>
  <c r="AM78" i="2"/>
  <c r="AM77" i="2"/>
  <c r="AM76" i="2"/>
  <c r="AL79" i="2"/>
  <c r="AS79" i="2"/>
  <c r="AL78" i="2"/>
  <c r="AS78" i="2"/>
  <c r="AL77" i="2"/>
  <c r="AS77" i="2"/>
  <c r="AL76" i="2"/>
  <c r="AS76" i="2"/>
  <c r="AK79" i="2"/>
  <c r="AK78" i="2"/>
  <c r="AK77" i="2"/>
  <c r="AK76" i="2"/>
  <c r="AJ79" i="2"/>
  <c r="AJ78" i="2"/>
  <c r="AJ77" i="2"/>
  <c r="AJ76" i="2"/>
  <c r="AI79" i="2"/>
  <c r="AI78" i="2"/>
  <c r="AI77" i="2"/>
  <c r="AI76" i="2"/>
  <c r="AN75" i="2"/>
  <c r="AN74" i="2"/>
  <c r="AN73" i="2"/>
  <c r="AN72" i="2"/>
  <c r="AM75" i="2"/>
  <c r="AM74" i="2"/>
  <c r="AM73" i="2"/>
  <c r="AM72" i="2"/>
  <c r="AL75" i="2"/>
  <c r="AS75" i="2"/>
  <c r="AL74" i="2"/>
  <c r="AS74" i="2"/>
  <c r="AL73" i="2"/>
  <c r="AS73" i="2"/>
  <c r="AL72" i="2"/>
  <c r="AS72" i="2"/>
  <c r="AK75" i="2"/>
  <c r="AK74" i="2"/>
  <c r="AK73" i="2"/>
  <c r="AK72" i="2"/>
  <c r="AJ75" i="2"/>
  <c r="AJ74" i="2"/>
  <c r="AJ73" i="2"/>
  <c r="AJ72" i="2"/>
  <c r="AI75" i="2"/>
  <c r="AI74" i="2"/>
  <c r="AI73" i="2"/>
  <c r="AI72" i="2"/>
  <c r="AU68" i="2"/>
  <c r="AU69" i="2"/>
  <c r="AU70" i="2"/>
  <c r="AU71" i="2"/>
  <c r="AT68" i="2"/>
  <c r="AT69" i="2"/>
  <c r="AT70" i="2"/>
  <c r="AT71" i="2"/>
  <c r="AR68" i="2"/>
  <c r="AR69" i="2"/>
  <c r="AR70" i="2"/>
  <c r="AR71" i="2"/>
  <c r="AQ68" i="2"/>
  <c r="AQ69" i="2"/>
  <c r="AQ70" i="2"/>
  <c r="AQ71" i="2"/>
  <c r="AP68" i="2"/>
  <c r="AP69" i="2"/>
  <c r="AP70" i="2"/>
  <c r="AP71" i="2"/>
  <c r="AN71" i="2"/>
  <c r="AN70" i="2"/>
  <c r="AN69" i="2"/>
  <c r="AN68" i="2"/>
  <c r="AM71" i="2"/>
  <c r="AM70" i="2"/>
  <c r="AM69" i="2"/>
  <c r="AM68" i="2"/>
  <c r="AL71" i="2"/>
  <c r="AS71" i="2"/>
  <c r="AL70" i="2"/>
  <c r="AS70" i="2"/>
  <c r="AL69" i="2"/>
  <c r="AS69" i="2"/>
  <c r="AL68" i="2"/>
  <c r="AS68" i="2"/>
  <c r="AK71" i="2"/>
  <c r="AK70" i="2"/>
  <c r="AK69" i="2"/>
  <c r="AK68" i="2"/>
  <c r="AJ71" i="2"/>
  <c r="AJ70" i="2"/>
  <c r="AJ69" i="2"/>
  <c r="AJ68" i="2"/>
  <c r="AI71" i="2"/>
  <c r="AI70" i="2"/>
  <c r="AI69" i="2"/>
  <c r="AI68" i="2"/>
  <c r="AU64" i="2"/>
  <c r="AU65" i="2"/>
  <c r="AU66" i="2"/>
  <c r="AU67" i="2"/>
  <c r="AT64" i="2"/>
  <c r="AT65" i="2"/>
  <c r="AT66" i="2"/>
  <c r="AT67" i="2"/>
  <c r="AR64" i="2"/>
  <c r="AR65" i="2"/>
  <c r="AR66" i="2"/>
  <c r="AR67" i="2"/>
  <c r="AQ64" i="2"/>
  <c r="AQ65" i="2"/>
  <c r="AQ66" i="2"/>
  <c r="AQ67" i="2"/>
  <c r="AP64" i="2"/>
  <c r="AP65" i="2"/>
  <c r="AP66" i="2"/>
  <c r="AP67" i="2"/>
  <c r="AN67" i="2"/>
  <c r="AN66" i="2"/>
  <c r="AN65" i="2"/>
  <c r="AN64" i="2"/>
  <c r="AM67" i="2"/>
  <c r="AM66" i="2"/>
  <c r="AM65" i="2"/>
  <c r="AM64" i="2"/>
  <c r="AL67" i="2"/>
  <c r="AS67" i="2"/>
  <c r="AL66" i="2"/>
  <c r="AS66" i="2"/>
  <c r="AL65" i="2"/>
  <c r="AS65" i="2"/>
  <c r="AL64" i="2"/>
  <c r="AS64" i="2"/>
  <c r="AK67" i="2"/>
  <c r="AK66" i="2"/>
  <c r="AK65" i="2"/>
  <c r="AK64" i="2"/>
  <c r="AJ67" i="2"/>
  <c r="AJ66" i="2"/>
  <c r="AJ65" i="2"/>
  <c r="AJ64" i="2"/>
  <c r="AI67" i="2"/>
  <c r="AI66" i="2"/>
  <c r="AI65" i="2"/>
  <c r="AI64" i="2"/>
  <c r="AT60" i="2"/>
  <c r="AU60" i="2"/>
  <c r="AT61" i="2"/>
  <c r="AU61" i="2"/>
  <c r="AT62" i="2"/>
  <c r="AU62" i="2"/>
  <c r="AT63" i="2"/>
  <c r="AU63" i="2"/>
  <c r="AQ60" i="2"/>
  <c r="AR60" i="2"/>
  <c r="AQ61" i="2"/>
  <c r="AR61" i="2"/>
  <c r="AQ62" i="2"/>
  <c r="AR62" i="2"/>
  <c r="AQ63" i="2"/>
  <c r="AR63" i="2"/>
  <c r="AP60" i="2"/>
  <c r="AP61" i="2"/>
  <c r="AP62" i="2"/>
  <c r="AP63" i="2"/>
  <c r="AN63" i="2"/>
  <c r="AN62" i="2"/>
  <c r="AN61" i="2"/>
  <c r="AN60" i="2"/>
  <c r="AM63" i="2"/>
  <c r="AM62" i="2"/>
  <c r="AM61" i="2"/>
  <c r="AM60" i="2"/>
  <c r="AL63" i="2"/>
  <c r="AS63" i="2"/>
  <c r="AL62" i="2"/>
  <c r="AS62" i="2"/>
  <c r="AL61" i="2"/>
  <c r="AS61" i="2"/>
  <c r="AL60" i="2"/>
  <c r="AS60" i="2"/>
  <c r="AK63" i="2"/>
  <c r="AK62" i="2"/>
  <c r="AK61" i="2"/>
  <c r="AK60" i="2"/>
  <c r="AJ63" i="2"/>
  <c r="AJ62" i="2"/>
  <c r="AJ61" i="2"/>
  <c r="AJ60" i="2"/>
  <c r="AI63" i="2"/>
  <c r="AI62" i="2"/>
  <c r="AI61" i="2"/>
  <c r="AI60" i="2"/>
  <c r="AU56" i="2"/>
  <c r="AU57" i="2"/>
  <c r="AU58" i="2"/>
  <c r="AU59" i="2"/>
  <c r="AT56" i="2"/>
  <c r="AT57" i="2"/>
  <c r="AT58" i="2"/>
  <c r="AT59" i="2"/>
  <c r="AR56" i="2"/>
  <c r="AR57" i="2"/>
  <c r="AR58" i="2"/>
  <c r="AR59" i="2"/>
  <c r="AQ56" i="2"/>
  <c r="AQ57" i="2"/>
  <c r="AQ58" i="2"/>
  <c r="AQ59" i="2"/>
  <c r="AP56" i="2"/>
  <c r="AP57" i="2"/>
  <c r="AP58" i="2"/>
  <c r="AP59" i="2"/>
  <c r="AN59" i="2"/>
  <c r="AN58" i="2"/>
  <c r="AN57" i="2"/>
  <c r="AN56" i="2"/>
  <c r="AM59" i="2"/>
  <c r="AM58" i="2"/>
  <c r="AM57" i="2"/>
  <c r="AM56" i="2"/>
  <c r="AL59" i="2"/>
  <c r="AS59" i="2"/>
  <c r="AL58" i="2"/>
  <c r="AS58" i="2"/>
  <c r="AL57" i="2"/>
  <c r="AS57" i="2"/>
  <c r="AL56" i="2"/>
  <c r="AS56" i="2"/>
  <c r="AK59" i="2"/>
  <c r="AK58" i="2"/>
  <c r="AK57" i="2"/>
  <c r="AK56" i="2"/>
  <c r="AJ59" i="2"/>
  <c r="AJ58" i="2"/>
  <c r="AJ57" i="2"/>
  <c r="AJ56" i="2"/>
  <c r="AI59" i="2"/>
  <c r="AI58" i="2"/>
  <c r="AI57" i="2"/>
  <c r="AI56" i="2"/>
  <c r="AU52" i="2"/>
  <c r="AU53" i="2"/>
  <c r="AU54" i="2"/>
  <c r="AU55" i="2"/>
  <c r="AT52" i="2"/>
  <c r="AT53" i="2"/>
  <c r="AT54" i="2"/>
  <c r="AT55" i="2"/>
  <c r="AP52" i="2"/>
  <c r="AP53" i="2"/>
  <c r="AP54" i="2"/>
  <c r="AP55" i="2"/>
  <c r="AQ52" i="2"/>
  <c r="AQ53" i="2"/>
  <c r="AQ54" i="2"/>
  <c r="AQ55" i="2"/>
  <c r="AR52" i="2"/>
  <c r="AR53" i="2"/>
  <c r="AR54" i="2"/>
  <c r="AR55" i="2"/>
  <c r="AN55" i="2"/>
  <c r="AN54" i="2"/>
  <c r="AN53" i="2"/>
  <c r="AN52" i="2"/>
  <c r="AM55" i="2"/>
  <c r="AM54" i="2"/>
  <c r="AM53" i="2"/>
  <c r="AM52" i="2"/>
  <c r="AL55" i="2"/>
  <c r="AS55" i="2"/>
  <c r="AL54" i="2"/>
  <c r="AS54" i="2"/>
  <c r="AL53" i="2"/>
  <c r="AS53" i="2"/>
  <c r="AL52" i="2"/>
  <c r="AS52" i="2"/>
  <c r="AK55" i="2"/>
  <c r="AK54" i="2"/>
  <c r="AK53" i="2"/>
  <c r="AK52" i="2"/>
  <c r="AJ55" i="2"/>
  <c r="AJ54" i="2"/>
  <c r="AJ53" i="2"/>
  <c r="AJ52" i="2"/>
  <c r="AI55" i="2"/>
  <c r="AI54" i="2"/>
  <c r="AI53" i="2"/>
  <c r="AI52" i="2"/>
  <c r="AU48" i="2" l="1"/>
  <c r="AU49" i="2"/>
  <c r="AU50" i="2"/>
  <c r="AU51" i="2"/>
  <c r="AT48" i="2"/>
  <c r="AT49" i="2"/>
  <c r="AT50" i="2"/>
  <c r="AT51" i="2"/>
  <c r="AR48" i="2"/>
  <c r="AR49" i="2"/>
  <c r="AR50" i="2"/>
  <c r="AR51" i="2"/>
  <c r="AQ48" i="2"/>
  <c r="AQ49" i="2"/>
  <c r="AQ50" i="2"/>
  <c r="AQ51" i="2"/>
  <c r="AP48" i="2"/>
  <c r="AP49" i="2"/>
  <c r="AP50" i="2"/>
  <c r="AP51" i="2"/>
  <c r="AN51" i="2"/>
  <c r="AN50" i="2"/>
  <c r="AN49" i="2"/>
  <c r="AN48" i="2"/>
  <c r="AM51" i="2"/>
  <c r="AM50" i="2"/>
  <c r="AM49" i="2"/>
  <c r="AM48" i="2"/>
  <c r="AL51" i="2"/>
  <c r="AS51" i="2"/>
  <c r="AL50" i="2"/>
  <c r="AS50" i="2"/>
  <c r="AL49" i="2"/>
  <c r="AS49" i="2"/>
  <c r="AL48" i="2"/>
  <c r="AS48" i="2"/>
  <c r="AK51" i="2"/>
  <c r="AK50" i="2"/>
  <c r="AK49" i="2"/>
  <c r="AK48" i="2"/>
  <c r="AJ51" i="2"/>
  <c r="AJ50" i="2"/>
  <c r="AJ49" i="2"/>
  <c r="AJ48" i="2"/>
  <c r="AI51" i="2"/>
  <c r="AI50" i="2"/>
  <c r="AI49" i="2"/>
  <c r="AI48" i="2"/>
  <c r="AU44" i="2"/>
  <c r="AU45" i="2"/>
  <c r="AU46" i="2"/>
  <c r="AU47" i="2"/>
  <c r="AT44" i="2"/>
  <c r="AT45" i="2"/>
  <c r="AT46" i="2"/>
  <c r="AT47" i="2"/>
  <c r="AS44" i="2"/>
  <c r="AS45" i="2"/>
  <c r="AS46" i="2"/>
  <c r="AS47" i="2"/>
  <c r="AR44" i="2"/>
  <c r="AR45" i="2"/>
  <c r="AR46" i="2"/>
  <c r="AR47" i="2"/>
  <c r="AQ44" i="2"/>
  <c r="AQ45" i="2"/>
  <c r="AQ46" i="2"/>
  <c r="AQ47" i="2"/>
  <c r="AP44" i="2"/>
  <c r="AP45" i="2"/>
  <c r="AP46" i="2"/>
  <c r="AP47" i="2"/>
  <c r="AN47" i="2"/>
  <c r="AN46" i="2"/>
  <c r="AN45" i="2"/>
  <c r="AN44" i="2"/>
  <c r="AM47" i="2"/>
  <c r="AM46" i="2"/>
  <c r="AM45" i="2"/>
  <c r="AM44" i="2"/>
  <c r="AL47" i="2"/>
  <c r="AL46" i="2"/>
  <c r="AL45" i="2"/>
  <c r="AL44" i="2"/>
  <c r="AK47" i="2"/>
  <c r="AK46" i="2"/>
  <c r="AK45" i="2"/>
  <c r="AK44" i="2"/>
  <c r="AJ47" i="2"/>
  <c r="AJ46" i="2"/>
  <c r="AJ45" i="2"/>
  <c r="AJ44" i="2"/>
  <c r="AI47" i="2"/>
  <c r="AI46" i="2"/>
  <c r="AI45" i="2"/>
  <c r="AI44" i="2"/>
  <c r="AU40" i="2" l="1"/>
  <c r="AU41" i="2"/>
  <c r="AU42" i="2"/>
  <c r="AU43" i="2"/>
  <c r="AT40" i="2"/>
  <c r="AT41" i="2"/>
  <c r="AT42" i="2"/>
  <c r="AT43" i="2"/>
  <c r="AR40" i="2"/>
  <c r="AR41" i="2"/>
  <c r="AR42" i="2"/>
  <c r="AR43" i="2"/>
  <c r="AQ40" i="2"/>
  <c r="AQ41" i="2"/>
  <c r="AQ42" i="2"/>
  <c r="AQ43" i="2"/>
  <c r="AP41" i="2"/>
  <c r="AP42" i="2"/>
  <c r="AP43" i="2"/>
  <c r="AP40" i="2"/>
  <c r="AI41" i="2"/>
  <c r="AI42" i="2"/>
  <c r="AI43" i="2"/>
  <c r="AI40" i="2"/>
  <c r="AN43" i="2"/>
  <c r="AN42" i="2"/>
  <c r="AN41" i="2"/>
  <c r="AN40" i="2"/>
  <c r="AM43" i="2"/>
  <c r="AM42" i="2"/>
  <c r="AM41" i="2"/>
  <c r="AM40" i="2"/>
  <c r="AL43" i="2"/>
  <c r="AS43" i="2"/>
  <c r="AL42" i="2"/>
  <c r="AS42" i="2"/>
  <c r="AL41" i="2"/>
  <c r="AS41" i="2"/>
  <c r="AL40" i="2"/>
  <c r="AS40" i="2"/>
  <c r="AK43" i="2"/>
  <c r="AK42" i="2"/>
  <c r="AK41" i="2"/>
  <c r="AK40" i="2"/>
  <c r="AJ43" i="2"/>
  <c r="AJ42" i="2"/>
  <c r="AJ41" i="2"/>
  <c r="AJ40" i="2"/>
  <c r="AU5" i="2"/>
  <c r="AU6" i="2"/>
  <c r="AU7" i="2"/>
  <c r="AU8" i="2"/>
  <c r="AU9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" i="2"/>
  <c r="AT5" i="2"/>
  <c r="AT6" i="2"/>
  <c r="AT7" i="2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" i="2"/>
  <c r="AS5" i="2"/>
  <c r="AS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" i="2"/>
  <c r="AR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" i="2"/>
  <c r="AQ5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" i="2"/>
  <c r="AN5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" i="2"/>
  <c r="AM5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" i="2"/>
  <c r="AK39" i="2"/>
  <c r="AK5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4" i="2"/>
  <c r="AJ5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" i="2"/>
</calcChain>
</file>

<file path=xl/sharedStrings.xml><?xml version="1.0" encoding="utf-8"?>
<sst xmlns="http://schemas.openxmlformats.org/spreadsheetml/2006/main" count="2630" uniqueCount="355">
  <si>
    <t>Prøve#</t>
  </si>
  <si>
    <t>Titer fjerna</t>
  </si>
  <si>
    <t>21A</t>
  </si>
  <si>
    <t>1:64</t>
  </si>
  <si>
    <t>5B</t>
  </si>
  <si>
    <t>27A</t>
  </si>
  <si>
    <t>7B</t>
  </si>
  <si>
    <t>40A</t>
  </si>
  <si>
    <t>66A</t>
  </si>
  <si>
    <t>129A</t>
  </si>
  <si>
    <t>130A</t>
  </si>
  <si>
    <t>132A</t>
  </si>
  <si>
    <t>145A</t>
  </si>
  <si>
    <t>164A</t>
  </si>
  <si>
    <t>178A</t>
  </si>
  <si>
    <t>90B</t>
  </si>
  <si>
    <t>111B</t>
  </si>
  <si>
    <t>Tappe#</t>
  </si>
  <si>
    <t>Tappedato</t>
  </si>
  <si>
    <t>Blodtype</t>
  </si>
  <si>
    <t>Kjønn</t>
  </si>
  <si>
    <t>Alder på agglutinerende titrerings tidspunkt</t>
  </si>
  <si>
    <t>Alder på hemolyserende titrerings tidspunkt</t>
  </si>
  <si>
    <t>A_titer_1:4</t>
  </si>
  <si>
    <t>A_titer_1:8</t>
  </si>
  <si>
    <t>A_titer_1:16</t>
  </si>
  <si>
    <t>A_titer_1:32</t>
  </si>
  <si>
    <t>A_titer_1:64</t>
  </si>
  <si>
    <t>A_titer_1:128</t>
  </si>
  <si>
    <t>A_titer_1:4_omv</t>
  </si>
  <si>
    <t>B_titer_1:4</t>
  </si>
  <si>
    <t>B_titer_1:8</t>
  </si>
  <si>
    <t>B_titer_1:16</t>
  </si>
  <si>
    <t>B_titer_1:32</t>
  </si>
  <si>
    <t>B_titer_1:64</t>
  </si>
  <si>
    <t>B_titer_1:128</t>
  </si>
  <si>
    <t>B_titer_1:4_omv</t>
  </si>
  <si>
    <t>A  1:4 mean</t>
  </si>
  <si>
    <t xml:space="preserve"> A 1:8 mean</t>
  </si>
  <si>
    <t xml:space="preserve"> A 1:16 mean</t>
  </si>
  <si>
    <t>A  1:32 mean</t>
  </si>
  <si>
    <t xml:space="preserve"> A 1:64 mean</t>
  </si>
  <si>
    <t>A  1:128 mean</t>
  </si>
  <si>
    <t>B 1:4 mean</t>
  </si>
  <si>
    <t>B 1:8 mean</t>
  </si>
  <si>
    <t>B 1:16 mean</t>
  </si>
  <si>
    <t>B 1:32 mean</t>
  </si>
  <si>
    <t>B 1:64 mean</t>
  </si>
  <si>
    <t>B 1:128 mean</t>
  </si>
  <si>
    <t>titer</t>
  </si>
  <si>
    <t>Resultater_A</t>
  </si>
  <si>
    <t>Resultater_B</t>
  </si>
  <si>
    <t>IgM-A</t>
  </si>
  <si>
    <t>IgM-B</t>
  </si>
  <si>
    <t>IgG-A</t>
  </si>
  <si>
    <t>IgG-B</t>
  </si>
  <si>
    <t>H/L</t>
  </si>
  <si>
    <t xml:space="preserve">Kjørt om igjen </t>
  </si>
  <si>
    <t>A2 1:4 mean</t>
  </si>
  <si>
    <t xml:space="preserve"> A2 1:8 mean</t>
  </si>
  <si>
    <t xml:space="preserve"> A2 1:16 mean</t>
  </si>
  <si>
    <t>A2  1:32 mean</t>
  </si>
  <si>
    <t xml:space="preserve"> A2 1:64 mean</t>
  </si>
  <si>
    <t>A2  1:128 mean</t>
  </si>
  <si>
    <t>B2 1:4 mean</t>
  </si>
  <si>
    <t xml:space="preserve"> B2 1:8 mean</t>
  </si>
  <si>
    <t xml:space="preserve"> B2 1:16 mean</t>
  </si>
  <si>
    <t>B2  1:32 mean</t>
  </si>
  <si>
    <t xml:space="preserve"> B2 1:64 mean</t>
  </si>
  <si>
    <t>B2  1:128 mean</t>
  </si>
  <si>
    <t>0 5033</t>
  </si>
  <si>
    <t>O RhD pos</t>
  </si>
  <si>
    <t>Kvinne</t>
  </si>
  <si>
    <t>+</t>
  </si>
  <si>
    <t>-</t>
  </si>
  <si>
    <t>H</t>
  </si>
  <si>
    <t xml:space="preserve"> -</t>
  </si>
  <si>
    <t xml:space="preserve"> 0 5040</t>
  </si>
  <si>
    <t>Mann</t>
  </si>
  <si>
    <t xml:space="preserve"> +</t>
  </si>
  <si>
    <t>0 5099</t>
  </si>
  <si>
    <t>++</t>
  </si>
  <si>
    <t>(+)</t>
  </si>
  <si>
    <t xml:space="preserve"> ++</t>
  </si>
  <si>
    <t>0 5100</t>
  </si>
  <si>
    <t>+++</t>
  </si>
  <si>
    <t xml:space="preserve"> +++</t>
  </si>
  <si>
    <t>0 5097</t>
  </si>
  <si>
    <t>O RhD neg</t>
  </si>
  <si>
    <t xml:space="preserve"> ++++</t>
  </si>
  <si>
    <t>0 5128</t>
  </si>
  <si>
    <t>0 5161</t>
  </si>
  <si>
    <t>0 5133</t>
  </si>
  <si>
    <t>0 5203</t>
  </si>
  <si>
    <t>0 5212</t>
  </si>
  <si>
    <t>FORKAST</t>
  </si>
  <si>
    <t>+^+</t>
  </si>
  <si>
    <t>0 5206</t>
  </si>
  <si>
    <t>++^+</t>
  </si>
  <si>
    <t>0 5246</t>
  </si>
  <si>
    <t>0 5259</t>
  </si>
  <si>
    <t>0 5255</t>
  </si>
  <si>
    <t>0 5226</t>
  </si>
  <si>
    <t>0 5231</t>
  </si>
  <si>
    <t>0 5282</t>
  </si>
  <si>
    <t>0 5290</t>
  </si>
  <si>
    <t>0 5323</t>
  </si>
  <si>
    <t>0 5343</t>
  </si>
  <si>
    <t>0 5347</t>
  </si>
  <si>
    <t>0 5344</t>
  </si>
  <si>
    <t>L</t>
  </si>
  <si>
    <t>0 5396</t>
  </si>
  <si>
    <t>0 5360</t>
  </si>
  <si>
    <t>0 5362</t>
  </si>
  <si>
    <t>0 5430</t>
  </si>
  <si>
    <t>0 5407</t>
  </si>
  <si>
    <t>0 5402</t>
  </si>
  <si>
    <t>0 5404</t>
  </si>
  <si>
    <t>0 5410</t>
  </si>
  <si>
    <t>0 5463</t>
  </si>
  <si>
    <t>0 5454</t>
  </si>
  <si>
    <t>0 5455</t>
  </si>
  <si>
    <t>0 5484</t>
  </si>
  <si>
    <t>0 5489</t>
  </si>
  <si>
    <t>0 5493</t>
  </si>
  <si>
    <t>0 5497</t>
  </si>
  <si>
    <t>0 5505</t>
  </si>
  <si>
    <t>++++</t>
  </si>
  <si>
    <t>0 5546</t>
  </si>
  <si>
    <t>0 5565</t>
  </si>
  <si>
    <t>0 5566</t>
  </si>
  <si>
    <t>0 5629</t>
  </si>
  <si>
    <t>0 5636</t>
  </si>
  <si>
    <t>+++^+</t>
  </si>
  <si>
    <t>0 5646</t>
  </si>
  <si>
    <t>0 5672</t>
  </si>
  <si>
    <t>0 5670</t>
  </si>
  <si>
    <t>0 5630</t>
  </si>
  <si>
    <t>Noe supernatant fjernet ved fjerning av luftbobler i brønn 1:4, derav abs-topp på titer 1:8</t>
  </si>
  <si>
    <t>0 5633</t>
  </si>
  <si>
    <t>0 5681</t>
  </si>
  <si>
    <t>0 5721</t>
  </si>
  <si>
    <t>0 5734</t>
  </si>
  <si>
    <t>0 5788</t>
  </si>
  <si>
    <t>0 5776</t>
  </si>
  <si>
    <t>0 5779</t>
  </si>
  <si>
    <t>0 5778</t>
  </si>
  <si>
    <t>0 5780</t>
  </si>
  <si>
    <t>0 5785</t>
  </si>
  <si>
    <t>0 5777</t>
  </si>
  <si>
    <t>0 5800</t>
  </si>
  <si>
    <t>0 5831</t>
  </si>
  <si>
    <t>0 5827</t>
  </si>
  <si>
    <t>0 5818</t>
  </si>
  <si>
    <t>0 5858</t>
  </si>
  <si>
    <t>0 5864</t>
  </si>
  <si>
    <t>0 5869</t>
  </si>
  <si>
    <t>0 5890</t>
  </si>
  <si>
    <t>0 5907</t>
  </si>
  <si>
    <t>0 5954</t>
  </si>
  <si>
    <t>0 5959</t>
  </si>
  <si>
    <t>0 5958</t>
  </si>
  <si>
    <t>0 5964</t>
  </si>
  <si>
    <t>0 5924</t>
  </si>
  <si>
    <t>0 5929</t>
  </si>
  <si>
    <t>0 5934</t>
  </si>
  <si>
    <t>0 5936</t>
  </si>
  <si>
    <t>0 5960</t>
  </si>
  <si>
    <t>0 5970</t>
  </si>
  <si>
    <t>0 6117</t>
  </si>
  <si>
    <t>0 6054</t>
  </si>
  <si>
    <t>0 5782</t>
  </si>
  <si>
    <t>*</t>
  </si>
  <si>
    <t>0 5863</t>
  </si>
  <si>
    <t>0 6125</t>
  </si>
  <si>
    <t>0 6094</t>
  </si>
  <si>
    <t>0 5919</t>
  </si>
  <si>
    <t>0 5913</t>
  </si>
  <si>
    <t>0 5918</t>
  </si>
  <si>
    <t>0 5920</t>
  </si>
  <si>
    <t>0 5974</t>
  </si>
  <si>
    <t>0 5910</t>
  </si>
  <si>
    <t>0 5975</t>
  </si>
  <si>
    <t>0 5930</t>
  </si>
  <si>
    <t>0 6112</t>
  </si>
  <si>
    <t>0 6121</t>
  </si>
  <si>
    <t>0 6123</t>
  </si>
  <si>
    <t>0 6154</t>
  </si>
  <si>
    <t>0 6188</t>
  </si>
  <si>
    <t>0 6207</t>
  </si>
  <si>
    <t>0 6208</t>
  </si>
  <si>
    <t>++^(+)</t>
  </si>
  <si>
    <t>0 6234</t>
  </si>
  <si>
    <t>0 6402</t>
  </si>
  <si>
    <t>Alle prøver som er kjørt fra denne tilogmed prøve nr. 128 er kjørt med utgåtte celler</t>
  </si>
  <si>
    <t>0 6401</t>
  </si>
  <si>
    <t>0 6390</t>
  </si>
  <si>
    <t>0 6446</t>
  </si>
  <si>
    <t>(+)/+</t>
  </si>
  <si>
    <t>0 6036</t>
  </si>
  <si>
    <t>0 6020</t>
  </si>
  <si>
    <t>0 6163</t>
  </si>
  <si>
    <t>0 6251</t>
  </si>
  <si>
    <t>0 6219</t>
  </si>
  <si>
    <t>0 6260</t>
  </si>
  <si>
    <t>0 6232</t>
  </si>
  <si>
    <t>0 6239</t>
  </si>
  <si>
    <t>0 6459</t>
  </si>
  <si>
    <t>0 6338</t>
  </si>
  <si>
    <t>0 6366</t>
  </si>
  <si>
    <t>0 6447</t>
  </si>
  <si>
    <t>0 6393</t>
  </si>
  <si>
    <t>0 6280</t>
  </si>
  <si>
    <t>0 6433</t>
  </si>
  <si>
    <t>0 6463</t>
  </si>
  <si>
    <t>0 6486</t>
  </si>
  <si>
    <t>0 6531</t>
  </si>
  <si>
    <t>0 6565</t>
  </si>
  <si>
    <t>0 6689</t>
  </si>
  <si>
    <t>0 6628</t>
  </si>
  <si>
    <t>0 6576</t>
  </si>
  <si>
    <t>+^(+)</t>
  </si>
  <si>
    <t>0 6562</t>
  </si>
  <si>
    <t>0 6816</t>
  </si>
  <si>
    <t>0 6787</t>
  </si>
  <si>
    <t>0 6776</t>
  </si>
  <si>
    <t>0 6809</t>
  </si>
  <si>
    <t>0 6720</t>
  </si>
  <si>
    <t>0 6818</t>
  </si>
  <si>
    <t>0 6838</t>
  </si>
  <si>
    <t>0 6808</t>
  </si>
  <si>
    <t>0 6535</t>
  </si>
  <si>
    <t>0 6639</t>
  </si>
  <si>
    <t>0 6655</t>
  </si>
  <si>
    <t>0 6694</t>
  </si>
  <si>
    <t>0 6686</t>
  </si>
  <si>
    <t>0 6825</t>
  </si>
  <si>
    <t>0 6829</t>
  </si>
  <si>
    <t>0 6915</t>
  </si>
  <si>
    <t>0 6871</t>
  </si>
  <si>
    <t>0 6877</t>
  </si>
  <si>
    <t>A neg</t>
  </si>
  <si>
    <t>0 6853</t>
  </si>
  <si>
    <t>0 6876</t>
  </si>
  <si>
    <t>0 6897</t>
  </si>
  <si>
    <t>0 6964</t>
  </si>
  <si>
    <t>0 6955</t>
  </si>
  <si>
    <t>0 6657</t>
  </si>
  <si>
    <t>0 6506</t>
  </si>
  <si>
    <t>0 6665</t>
  </si>
  <si>
    <t>0 6541</t>
  </si>
  <si>
    <t>0 6511</t>
  </si>
  <si>
    <t>0 6978</t>
  </si>
  <si>
    <t>0 6961</t>
  </si>
  <si>
    <t>0 6968</t>
  </si>
  <si>
    <t>0 6617</t>
  </si>
  <si>
    <t>0 6633</t>
  </si>
  <si>
    <t>0 6585</t>
  </si>
  <si>
    <t>0 6733</t>
  </si>
  <si>
    <t>0 6730</t>
  </si>
  <si>
    <t>0 6716</t>
  </si>
  <si>
    <t>0 6834</t>
  </si>
  <si>
    <t>0 6670</t>
  </si>
  <si>
    <t>0 6752</t>
  </si>
  <si>
    <t>0 6719</t>
  </si>
  <si>
    <t>0 6739</t>
  </si>
  <si>
    <t>0 6791</t>
  </si>
  <si>
    <t>0 6821</t>
  </si>
  <si>
    <t>0 6711</t>
  </si>
  <si>
    <t>0 6806</t>
  </si>
  <si>
    <t>0 7079</t>
  </si>
  <si>
    <t>0 7128</t>
  </si>
  <si>
    <t>0 7109</t>
  </si>
  <si>
    <t>0 7054</t>
  </si>
  <si>
    <t>0 6735</t>
  </si>
  <si>
    <t>0 7085</t>
  </si>
  <si>
    <t>0 7071</t>
  </si>
  <si>
    <t>0 6891</t>
  </si>
  <si>
    <t>0 6918</t>
  </si>
  <si>
    <t>0 6958</t>
  </si>
  <si>
    <t>0 6990</t>
  </si>
  <si>
    <t>0 6988</t>
  </si>
  <si>
    <t>0 7000</t>
  </si>
  <si>
    <t>0 7010</t>
  </si>
  <si>
    <t>0 6966</t>
  </si>
  <si>
    <t>0 7026</t>
  </si>
  <si>
    <t>Kvinner &lt; 50 år</t>
  </si>
  <si>
    <r>
      <t xml:space="preserve">Kvinner </t>
    </r>
    <r>
      <rPr>
        <b/>
        <u/>
        <sz val="18"/>
        <color theme="1"/>
        <rFont val="Calibri (Brødtekst)"/>
      </rPr>
      <t>&gt;</t>
    </r>
    <r>
      <rPr>
        <b/>
        <sz val="18"/>
        <color theme="1"/>
        <rFont val="Calibri (Brødtekst)"/>
      </rPr>
      <t xml:space="preserve"> 50 år</t>
    </r>
  </si>
  <si>
    <t>Menn &lt; 50 år</t>
  </si>
  <si>
    <r>
      <t xml:space="preserve">Menn </t>
    </r>
    <r>
      <rPr>
        <b/>
        <u/>
        <sz val="18"/>
        <color theme="1"/>
        <rFont val="Calibri (Brødtekst)"/>
      </rPr>
      <t>&gt;</t>
    </r>
    <r>
      <rPr>
        <b/>
        <sz val="18"/>
        <color theme="1"/>
        <rFont val="Calibri"/>
        <family val="2"/>
        <scheme val="minor"/>
      </rPr>
      <t xml:space="preserve"> 50 år</t>
    </r>
  </si>
  <si>
    <t>31B</t>
  </si>
  <si>
    <t>39B</t>
  </si>
  <si>
    <t>40B</t>
  </si>
  <si>
    <t>41B</t>
  </si>
  <si>
    <t>63B</t>
  </si>
  <si>
    <t>82B</t>
  </si>
  <si>
    <t>91B</t>
  </si>
  <si>
    <t>102B</t>
  </si>
  <si>
    <t>131B</t>
  </si>
  <si>
    <t>143B</t>
  </si>
  <si>
    <t>145B</t>
  </si>
  <si>
    <t>150B</t>
  </si>
  <si>
    <t>155B</t>
  </si>
  <si>
    <t>4</t>
  </si>
  <si>
    <t>8</t>
  </si>
  <si>
    <t>16</t>
  </si>
  <si>
    <t>32</t>
  </si>
  <si>
    <t>64</t>
  </si>
  <si>
    <t>128</t>
  </si>
  <si>
    <t>Grafer A-celler</t>
  </si>
  <si>
    <t>Rådata</t>
  </si>
  <si>
    <t>Data for korrigering av slengere</t>
  </si>
  <si>
    <t>Grafer B-celler</t>
  </si>
  <si>
    <t>Sortert info</t>
  </si>
  <si>
    <t>Holbarhetsforsøk A-celler</t>
  </si>
  <si>
    <t>Holbarhetsforsøk B-celler</t>
  </si>
  <si>
    <t>Forkastet prøve</t>
  </si>
  <si>
    <t>Lavtiter agglutinerende</t>
  </si>
  <si>
    <t>Fargekoder:</t>
  </si>
  <si>
    <t xml:space="preserve">Avvik, serum fra feil blodtype benyttet </t>
  </si>
  <si>
    <t>&lt;4</t>
  </si>
  <si>
    <t>blå grafer = prøvene kjørt innen en uke etter tapping (lagret i kjøleskap)</t>
  </si>
  <si>
    <t>oransje grafer = prøvene kjørt etter 3 ukers lagringstid (lagret i kjøleskap)</t>
  </si>
  <si>
    <t xml:space="preserve">Y-akse = absorbans </t>
  </si>
  <si>
    <t>X-akse = titer</t>
  </si>
  <si>
    <t>Andre kommentarer</t>
  </si>
  <si>
    <t>Data mangler</t>
  </si>
  <si>
    <t>Gradering</t>
  </si>
  <si>
    <t>A2_titer 1:4</t>
  </si>
  <si>
    <t>A2_titer 1:8</t>
  </si>
  <si>
    <t>A2_titer 1:16</t>
  </si>
  <si>
    <t>A2_titer 1:32</t>
  </si>
  <si>
    <t>A2_titer 1:128</t>
  </si>
  <si>
    <t>A2_titer 1:64</t>
  </si>
  <si>
    <t>A2_titer 1:4_omv</t>
  </si>
  <si>
    <t>A2_titer 1:8_omv</t>
  </si>
  <si>
    <t>A2_titer 1:16_omv</t>
  </si>
  <si>
    <t>A2_titer 1:32_omv</t>
  </si>
  <si>
    <t>A2_titer 1:64_omv</t>
  </si>
  <si>
    <t>A2_titer 1:128_omv</t>
  </si>
  <si>
    <t>B2_titer 1:4</t>
  </si>
  <si>
    <t>B2_titer 1:8</t>
  </si>
  <si>
    <t>B2_titer 1:16</t>
  </si>
  <si>
    <t>B2_titer 1:32</t>
  </si>
  <si>
    <t>B2_titer 1:64</t>
  </si>
  <si>
    <t>B2_titer 1:128</t>
  </si>
  <si>
    <t>B2_titer 1:4_omv</t>
  </si>
  <si>
    <t>B2_titer 1:8_omv</t>
  </si>
  <si>
    <t>B2_titer 1:16_omv</t>
  </si>
  <si>
    <t>B2_titer 1:32_omv</t>
  </si>
  <si>
    <t>B2_titer 1:64_omv</t>
  </si>
  <si>
    <t>B2_titer 1:128_omv</t>
  </si>
  <si>
    <t>titer uten 1:64</t>
  </si>
  <si>
    <t>titer uten 1:32</t>
  </si>
  <si>
    <t>titer uten 1:128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</si>
</sst>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kr&quot;\ * #,##0.00_-;\-&quot;kr&quot;\ * #,##0.00_-;_-&quot;kr&quot;\ * &quot;-&quot;??_-;_-@_-"/>
    <numFmt numFmtId="164" formatCode="0.000"/>
  </numFmts>
  <fonts count="24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 (Brødtekst)"/>
    </font>
    <font>
      <sz val="10"/>
      <color theme="1"/>
      <name val="Calibri (Brødtekst)"/>
    </font>
    <font>
      <sz val="11"/>
      <color rgb="FF000000"/>
      <name val="Calibri"/>
      <family val="2"/>
      <scheme val="minor"/>
    </font>
    <font>
      <b/>
      <sz val="14"/>
      <color theme="1"/>
      <name val="Calibri (Brødtekst)"/>
    </font>
    <font>
      <b/>
      <sz val="18"/>
      <color theme="1"/>
      <name val="Calibri (Brødtekst)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8"/>
      <color theme="1"/>
      <name val="Calibri (Brødtekst)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6"/>
      <color theme="1"/>
      <name val="Calibri (Brødtekst)"/>
    </font>
    <font>
      <b/>
      <sz val="16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06AA0"/>
        <bgColor indexed="64"/>
      </patternFill>
    </fill>
    <fill>
      <patternFill patternType="solid">
        <fgColor rgb="FFFFE699"/>
        <bgColor rgb="FF000000"/>
      </patternFill>
    </fill>
    <fill>
      <patternFill patternType="solid">
        <fgColor rgb="FFD3B5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109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0" fillId="0" borderId="0" xfId="0" applyNumberFormat="1" applyFill="1"/>
    <xf numFmtId="0" fontId="0" fillId="0" borderId="0" xfId="0" applyFill="1"/>
    <xf numFmtId="0" fontId="8" fillId="0" borderId="0" xfId="0" applyFont="1" applyFill="1"/>
    <xf numFmtId="0" fontId="10" fillId="5" borderId="0" xfId="0" applyFont="1" applyFill="1" applyAlignment="1">
      <alignment wrapText="1"/>
    </xf>
    <xf numFmtId="0" fontId="0" fillId="5" borderId="0" xfId="0" applyFill="1" applyAlignment="1">
      <alignment wrapText="1"/>
    </xf>
    <xf numFmtId="0" fontId="0" fillId="0" borderId="0" xfId="0" quotePrefix="1"/>
    <xf numFmtId="49" fontId="0" fillId="0" borderId="0" xfId="0" quotePrefix="1" applyNumberFormat="1"/>
    <xf numFmtId="0" fontId="4" fillId="9" borderId="0" xfId="0" applyFont="1" applyFill="1"/>
    <xf numFmtId="0" fontId="4" fillId="3" borderId="0" xfId="0" applyFont="1" applyFill="1"/>
    <xf numFmtId="14" fontId="0" fillId="0" borderId="0" xfId="0" applyNumberFormat="1" applyFill="1"/>
    <xf numFmtId="0" fontId="0" fillId="10" borderId="0" xfId="0" applyFill="1"/>
    <xf numFmtId="14" fontId="0" fillId="10" borderId="0" xfId="0" applyNumberFormat="1" applyFill="1"/>
    <xf numFmtId="14" fontId="11" fillId="0" borderId="0" xfId="0" applyNumberFormat="1" applyFont="1" applyFill="1"/>
    <xf numFmtId="49" fontId="0" fillId="0" borderId="0" xfId="0" applyNumberFormat="1" applyFill="1" applyAlignment="1">
      <alignment wrapText="1"/>
    </xf>
    <xf numFmtId="49" fontId="0" fillId="10" borderId="0" xfId="0" applyNumberFormat="1" applyFill="1"/>
    <xf numFmtId="49" fontId="0" fillId="0" borderId="0" xfId="0" quotePrefix="1" applyNumberFormat="1" applyFill="1"/>
    <xf numFmtId="49" fontId="3" fillId="0" borderId="0" xfId="0" applyNumberFormat="1" applyFont="1"/>
    <xf numFmtId="49" fontId="0" fillId="3" borderId="0" xfId="0" applyNumberFormat="1" applyFill="1"/>
    <xf numFmtId="49" fontId="6" fillId="3" borderId="0" xfId="0" applyNumberFormat="1" applyFont="1" applyFill="1"/>
    <xf numFmtId="0" fontId="3" fillId="0" borderId="0" xfId="0" applyFont="1"/>
    <xf numFmtId="0" fontId="3" fillId="0" borderId="0" xfId="0" applyFont="1" applyFill="1"/>
    <xf numFmtId="14" fontId="3" fillId="0" borderId="0" xfId="0" applyNumberFormat="1" applyFont="1"/>
    <xf numFmtId="49" fontId="3" fillId="0" borderId="0" xfId="0" applyNumberFormat="1" applyFont="1" applyFill="1"/>
    <xf numFmtId="14" fontId="3" fillId="0" borderId="0" xfId="0" applyNumberFormat="1" applyFont="1" applyFill="1"/>
    <xf numFmtId="49" fontId="0" fillId="0" borderId="0" xfId="0" applyNumberFormat="1" applyFont="1" applyFill="1"/>
    <xf numFmtId="0" fontId="0" fillId="0" borderId="0" xfId="0" quotePrefix="1" applyFill="1"/>
    <xf numFmtId="49" fontId="0" fillId="0" borderId="0" xfId="1" applyNumberFormat="1" applyFont="1" applyFill="1"/>
    <xf numFmtId="0" fontId="0" fillId="3" borderId="0" xfId="0" applyFill="1"/>
    <xf numFmtId="14" fontId="0" fillId="3" borderId="0" xfId="0" applyNumberFormat="1" applyFill="1"/>
    <xf numFmtId="49" fontId="0" fillId="13" borderId="0" xfId="0" applyNumberFormat="1" applyFill="1"/>
    <xf numFmtId="0" fontId="0" fillId="13" borderId="0" xfId="0" applyFill="1"/>
    <xf numFmtId="49" fontId="1" fillId="0" borderId="0" xfId="0" applyNumberFormat="1" applyFont="1" applyFill="1" applyAlignment="1">
      <alignment wrapText="1"/>
    </xf>
    <xf numFmtId="49" fontId="1" fillId="0" borderId="0" xfId="0" applyNumberFormat="1" applyFont="1"/>
    <xf numFmtId="49" fontId="1" fillId="0" borderId="0" xfId="0" applyNumberFormat="1" applyFont="1" applyFill="1"/>
    <xf numFmtId="49" fontId="1" fillId="0" borderId="0" xfId="1" applyNumberFormat="1" applyFont="1" applyFill="1"/>
    <xf numFmtId="49" fontId="22" fillId="0" borderId="0" xfId="0" applyNumberFormat="1" applyFont="1" applyFill="1"/>
    <xf numFmtId="0" fontId="0" fillId="0" borderId="0" xfId="0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6" fillId="2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6" fillId="6" borderId="2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7" fillId="11" borderId="1" xfId="0" applyFont="1" applyFill="1" applyBorder="1" applyAlignment="1">
      <alignment horizontal="center" vertical="center" wrapText="1"/>
    </xf>
    <xf numFmtId="49" fontId="0" fillId="0" borderId="0" xfId="1" applyNumberFormat="1" applyFont="1" applyFill="1" applyAlignment="1">
      <alignment horizontal="center" vertical="center"/>
    </xf>
    <xf numFmtId="49" fontId="22" fillId="8" borderId="0" xfId="0" applyNumberFormat="1" applyFont="1" applyFill="1" applyAlignment="1">
      <alignment horizontal="center" vertical="center"/>
    </xf>
    <xf numFmtId="49" fontId="0" fillId="0" borderId="0" xfId="0" applyNumberFormat="1" applyFill="1" applyAlignment="1">
      <alignment horizontal="center" vertical="center" wrapText="1"/>
    </xf>
    <xf numFmtId="49" fontId="0" fillId="13" borderId="0" xfId="0" applyNumberFormat="1" applyFill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49" fontId="0" fillId="13" borderId="0" xfId="0" applyNumberFormat="1" applyFill="1" applyAlignment="1">
      <alignment horizontal="center" vertical="center" wrapText="1"/>
    </xf>
    <xf numFmtId="49" fontId="0" fillId="10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20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9" fontId="4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6" fillId="3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17" fillId="3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49" fontId="18" fillId="12" borderId="0" xfId="0" applyNumberFormat="1" applyFont="1" applyFill="1" applyAlignment="1">
      <alignment horizontal="center" vertical="center"/>
    </xf>
    <xf numFmtId="20" fontId="4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0" fontId="17" fillId="6" borderId="1" xfId="0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center" vertical="center"/>
    </xf>
    <xf numFmtId="164" fontId="8" fillId="0" borderId="0" xfId="0" applyNumberFormat="1" applyFont="1" applyFill="1" applyAlignment="1">
      <alignment horizontal="center" vertical="center"/>
    </xf>
    <xf numFmtId="164" fontId="0" fillId="0" borderId="0" xfId="0" applyNumberFormat="1" applyFont="1" applyFill="1" applyAlignment="1">
      <alignment horizontal="center" vertical="center"/>
    </xf>
    <xf numFmtId="164" fontId="0" fillId="10" borderId="0" xfId="0" applyNumberFormat="1" applyFill="1" applyAlignment="1">
      <alignment horizontal="center" vertical="center"/>
    </xf>
    <xf numFmtId="164" fontId="8" fillId="10" borderId="0" xfId="0" applyNumberFormat="1" applyFont="1" applyFill="1" applyAlignment="1">
      <alignment horizontal="center" vertical="center"/>
    </xf>
    <xf numFmtId="20" fontId="17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8" fillId="7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/>
    </xf>
    <xf numFmtId="0" fontId="1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20" fillId="2" borderId="0" xfId="0" applyFont="1" applyFill="1" applyAlignment="1">
      <alignment horizontal="left"/>
    </xf>
    <xf numFmtId="49" fontId="23" fillId="0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2" borderId="0" xfId="0" applyFont="1" applyFill="1" applyAlignment="1">
      <alignment horizontal="center"/>
    </xf>
    <xf numFmtId="0" fontId="14" fillId="2" borderId="0" xfId="0" applyFont="1" applyFill="1"/>
    <xf numFmtId="0" fontId="17" fillId="15" borderId="0" xfId="0" applyFont="1" applyFill="1" applyAlignment="1">
      <alignment horizontal="left"/>
    </xf>
    <xf numFmtId="0" fontId="17" fillId="14" borderId="0" xfId="0" applyFont="1" applyFill="1" applyAlignment="1">
      <alignment horizontal="left"/>
    </xf>
  </cellXfs>
  <cellStyles count="2">
    <cellStyle name="Normal" xfId="0" builtinId="0"/>
    <cellStyle name="Valuta" xfId="1" builtinId="4"/>
  </cellStyles>
  <dxfs count="0"/>
  <tableStyles count="0" defaultTableStyle="TableStyleMedium2" defaultPivotStyle="PivotStyleMedium9"/>
  <colors>
    <mruColors>
      <color rgb="FFD3B5E0"/>
      <color rgb="FFA06A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1 - A 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2-1'!$AI$4:$AN$4</c:f>
              <c:numCache>
                <c:formatCode>0.000</c:formatCode>
                <c:ptCount val="6"/>
                <c:pt idx="0">
                  <c:v>2.1034999999999999</c:v>
                </c:pt>
                <c:pt idx="1">
                  <c:v>1.3744999999999998</c:v>
                </c:pt>
                <c:pt idx="2">
                  <c:v>0.33499999999999996</c:v>
                </c:pt>
                <c:pt idx="3">
                  <c:v>0.05</c:v>
                </c:pt>
                <c:pt idx="4">
                  <c:v>4.1999999999999996E-2</c:v>
                </c:pt>
                <c:pt idx="5">
                  <c:v>4.8500000000000001E-2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8-4D4E-BF4F-ED510353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005871"/>
        <c:axId val="1283359583"/>
      </c:lineChart>
      <c:catAx>
        <c:axId val="1283005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3359583"/>
        <c:crosses val="autoZero"/>
        <c:auto val="1"/>
        <c:lblAlgn val="ctr"/>
        <c:lblOffset val="100"/>
        <c:noMultiLvlLbl val="0"/>
      </c:catAx>
      <c:valAx>
        <c:axId val="128335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Abosrbans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3005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2-1'!$AI$13:$AN$13</c:f>
              <c:numCache>
                <c:formatCode>0.000</c:formatCode>
                <c:ptCount val="6"/>
                <c:pt idx="0">
                  <c:v>2.6364999999999998</c:v>
                </c:pt>
                <c:pt idx="1">
                  <c:v>2.4859999999999998</c:v>
                </c:pt>
                <c:pt idx="2">
                  <c:v>1.4059999999999999</c:v>
                </c:pt>
                <c:pt idx="3">
                  <c:v>0.115</c:v>
                </c:pt>
                <c:pt idx="4">
                  <c:v>2.1499999999999998E-2</c:v>
                </c:pt>
                <c:pt idx="5">
                  <c:v>1.9E-2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8-F243-A1A9-988FD740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11359"/>
        <c:axId val="107514783"/>
      </c:lineChart>
      <c:catAx>
        <c:axId val="107211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514783"/>
        <c:crosses val="autoZero"/>
        <c:auto val="1"/>
        <c:lblAlgn val="ctr"/>
        <c:lblOffset val="100"/>
        <c:noMultiLvlLbl val="0"/>
      </c:catAx>
      <c:valAx>
        <c:axId val="107514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211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2-1'!$AI$110:$AN$110</c:f>
              <c:numCache>
                <c:formatCode>0.000</c:formatCode>
                <c:ptCount val="6"/>
                <c:pt idx="0">
                  <c:v>0.33399999999999996</c:v>
                </c:pt>
                <c:pt idx="1">
                  <c:v>0.19500000000000001</c:v>
                </c:pt>
                <c:pt idx="2">
                  <c:v>0.12</c:v>
                </c:pt>
                <c:pt idx="3">
                  <c:v>0.10349999999999999</c:v>
                </c:pt>
                <c:pt idx="4">
                  <c:v>8.3499999999999991E-2</c:v>
                </c:pt>
                <c:pt idx="5">
                  <c:v>9.5000000000000001E-2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6-E940-9C72-1DBDBFB49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16239"/>
        <c:axId val="129421135"/>
      </c:lineChart>
      <c:catAx>
        <c:axId val="183816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21135"/>
        <c:crosses val="autoZero"/>
        <c:auto val="1"/>
        <c:lblAlgn val="ctr"/>
        <c:lblOffset val="100"/>
        <c:noMultiLvlLbl val="0"/>
      </c:catAx>
      <c:valAx>
        <c:axId val="12942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3816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108 -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2-1'!$AI$111:$AN$111</c:f>
              <c:numCache>
                <c:formatCode>0.000</c:formatCode>
                <c:ptCount val="6"/>
                <c:pt idx="0">
                  <c:v>0.46549999999999997</c:v>
                </c:pt>
                <c:pt idx="1">
                  <c:v>0.13250000000000001</c:v>
                </c:pt>
                <c:pt idx="2">
                  <c:v>6.4000000000000001E-2</c:v>
                </c:pt>
                <c:pt idx="3">
                  <c:v>6.0499999999999998E-2</c:v>
                </c:pt>
                <c:pt idx="4">
                  <c:v>5.6999999999999995E-2</c:v>
                </c:pt>
                <c:pt idx="5">
                  <c:v>7.2500000000000009E-2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E-2646-BFDC-F4ED326D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384511"/>
        <c:axId val="1890340032"/>
      </c:lineChart>
      <c:catAx>
        <c:axId val="238384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0340032"/>
        <c:crosses val="autoZero"/>
        <c:auto val="1"/>
        <c:lblAlgn val="ctr"/>
        <c:lblOffset val="100"/>
        <c:noMultiLvlLbl val="0"/>
      </c:catAx>
      <c:valAx>
        <c:axId val="189034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83845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110 -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2-1'!$AI$113:$AN$113</c:f>
              <c:numCache>
                <c:formatCode>0.000</c:formatCode>
                <c:ptCount val="6"/>
                <c:pt idx="0">
                  <c:v>1.597</c:v>
                </c:pt>
                <c:pt idx="1">
                  <c:v>0.47050000000000003</c:v>
                </c:pt>
                <c:pt idx="2">
                  <c:v>0.184</c:v>
                </c:pt>
                <c:pt idx="3">
                  <c:v>0.1</c:v>
                </c:pt>
                <c:pt idx="4">
                  <c:v>7.2000000000000008E-2</c:v>
                </c:pt>
                <c:pt idx="5">
                  <c:v>5.3999999999999999E-2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B-6D44-B77D-DA107DA97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468832"/>
        <c:axId val="1897470464"/>
      </c:lineChart>
      <c:catAx>
        <c:axId val="189746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7470464"/>
        <c:crosses val="autoZero"/>
        <c:auto val="1"/>
        <c:lblAlgn val="ctr"/>
        <c:lblOffset val="100"/>
        <c:noMultiLvlLbl val="0"/>
      </c:catAx>
      <c:valAx>
        <c:axId val="18974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746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 111 -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2-1'!$AI$114:$AN$114</c:f>
              <c:numCache>
                <c:formatCode>0.000</c:formatCode>
                <c:ptCount val="6"/>
                <c:pt idx="0">
                  <c:v>0.32600000000000001</c:v>
                </c:pt>
                <c:pt idx="1">
                  <c:v>0.1195</c:v>
                </c:pt>
                <c:pt idx="2">
                  <c:v>6.7500000000000004E-2</c:v>
                </c:pt>
                <c:pt idx="3">
                  <c:v>4.8499999999999995E-2</c:v>
                </c:pt>
                <c:pt idx="4">
                  <c:v>7.350000000000001E-2</c:v>
                </c:pt>
                <c:pt idx="5">
                  <c:v>4.1500000000000002E-2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0-D741-9132-873315E2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62127"/>
        <c:axId val="216564239"/>
      </c:lineChart>
      <c:catAx>
        <c:axId val="216562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6564239"/>
        <c:crosses val="autoZero"/>
        <c:auto val="1"/>
        <c:lblAlgn val="ctr"/>
        <c:lblOffset val="100"/>
        <c:noMultiLvlLbl val="0"/>
      </c:catAx>
      <c:valAx>
        <c:axId val="21656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6562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112 -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2-1'!$AI$115:$AN$115</c:f>
              <c:numCache>
                <c:formatCode>0.000</c:formatCode>
                <c:ptCount val="6"/>
                <c:pt idx="0">
                  <c:v>0.56400000000000006</c:v>
                </c:pt>
                <c:pt idx="1">
                  <c:v>0.154</c:v>
                </c:pt>
                <c:pt idx="2">
                  <c:v>7.0500000000000007E-2</c:v>
                </c:pt>
                <c:pt idx="3">
                  <c:v>3.95E-2</c:v>
                </c:pt>
                <c:pt idx="4">
                  <c:v>4.2000000000000003E-2</c:v>
                </c:pt>
                <c:pt idx="5">
                  <c:v>3.1E-2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F-D74C-8947-5CC174CE5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86047"/>
        <c:axId val="216877039"/>
      </c:lineChart>
      <c:catAx>
        <c:axId val="107586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6877039"/>
        <c:crosses val="autoZero"/>
        <c:auto val="1"/>
        <c:lblAlgn val="ctr"/>
        <c:lblOffset val="100"/>
        <c:noMultiLvlLbl val="0"/>
      </c:catAx>
      <c:valAx>
        <c:axId val="216877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586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109 -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2-1'!$AI$112:$AN$112</c:f>
              <c:numCache>
                <c:formatCode>0.000</c:formatCode>
                <c:ptCount val="6"/>
                <c:pt idx="0">
                  <c:v>0.78299999999999992</c:v>
                </c:pt>
                <c:pt idx="1">
                  <c:v>0.16649999999999998</c:v>
                </c:pt>
                <c:pt idx="2">
                  <c:v>6.8999999999999992E-2</c:v>
                </c:pt>
                <c:pt idx="3">
                  <c:v>4.9999999999999996E-2</c:v>
                </c:pt>
                <c:pt idx="4">
                  <c:v>4.1000000000000002E-2</c:v>
                </c:pt>
                <c:pt idx="5">
                  <c:v>7.0499999999999993E-2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74-DF4C-8ADE-43ED6FDE2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187247"/>
        <c:axId val="107038287"/>
      </c:lineChart>
      <c:catAx>
        <c:axId val="232187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038287"/>
        <c:crosses val="autoZero"/>
        <c:auto val="1"/>
        <c:lblAlgn val="ctr"/>
        <c:lblOffset val="100"/>
        <c:noMultiLvlLbl val="0"/>
      </c:catAx>
      <c:valAx>
        <c:axId val="107038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21872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93 -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2-1'!$AI$96:$AN$96</c:f>
              <c:numCache>
                <c:formatCode>0.000</c:formatCode>
                <c:ptCount val="6"/>
                <c:pt idx="0">
                  <c:v>0.27449999999999997</c:v>
                </c:pt>
                <c:pt idx="1">
                  <c:v>0.121</c:v>
                </c:pt>
                <c:pt idx="2">
                  <c:v>5.1000000000000004E-2</c:v>
                </c:pt>
                <c:pt idx="3">
                  <c:v>3.0499999999999999E-2</c:v>
                </c:pt>
                <c:pt idx="4">
                  <c:v>3.5500000000000004E-2</c:v>
                </c:pt>
                <c:pt idx="5">
                  <c:v>2.7E-2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0-714F-AC37-29339E045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190304"/>
        <c:axId val="213119839"/>
      </c:lineChart>
      <c:catAx>
        <c:axId val="189019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119839"/>
        <c:crosses val="autoZero"/>
        <c:auto val="1"/>
        <c:lblAlgn val="ctr"/>
        <c:lblOffset val="100"/>
        <c:noMultiLvlLbl val="0"/>
      </c:catAx>
      <c:valAx>
        <c:axId val="213119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019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94 -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2-1'!$AI$97:$AN$97</c:f>
              <c:numCache>
                <c:formatCode>0.000</c:formatCode>
                <c:ptCount val="6"/>
                <c:pt idx="0">
                  <c:v>1.732</c:v>
                </c:pt>
                <c:pt idx="1">
                  <c:v>0.72550000000000003</c:v>
                </c:pt>
                <c:pt idx="2">
                  <c:v>0.188</c:v>
                </c:pt>
                <c:pt idx="3">
                  <c:v>6.5500000000000003E-2</c:v>
                </c:pt>
                <c:pt idx="4">
                  <c:v>3.0499999999999999E-2</c:v>
                </c:pt>
                <c:pt idx="5">
                  <c:v>3.95E-2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A-8C47-8A80-8AD182861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3049439"/>
        <c:axId val="233409391"/>
      </c:lineChart>
      <c:catAx>
        <c:axId val="233049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409391"/>
        <c:crosses val="autoZero"/>
        <c:auto val="1"/>
        <c:lblAlgn val="ctr"/>
        <c:lblOffset val="100"/>
        <c:noMultiLvlLbl val="0"/>
      </c:catAx>
      <c:valAx>
        <c:axId val="233409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049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95 -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2-1'!$AI$98:$AN$98</c:f>
              <c:numCache>
                <c:formatCode>0.000</c:formatCode>
                <c:ptCount val="6"/>
                <c:pt idx="0">
                  <c:v>1.4395</c:v>
                </c:pt>
                <c:pt idx="1">
                  <c:v>0.21000000000000002</c:v>
                </c:pt>
                <c:pt idx="2">
                  <c:v>3.7499999999999999E-2</c:v>
                </c:pt>
                <c:pt idx="3">
                  <c:v>3.4499999999999996E-2</c:v>
                </c:pt>
                <c:pt idx="4">
                  <c:v>3.7000000000000005E-2</c:v>
                </c:pt>
                <c:pt idx="5">
                  <c:v>5.1500000000000004E-2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9-2A4A-88C0-583E64496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13103"/>
        <c:axId val="208441535"/>
      </c:lineChart>
      <c:catAx>
        <c:axId val="208313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441535"/>
        <c:crosses val="autoZero"/>
        <c:auto val="1"/>
        <c:lblAlgn val="ctr"/>
        <c:lblOffset val="100"/>
        <c:noMultiLvlLbl val="0"/>
      </c:catAx>
      <c:valAx>
        <c:axId val="208441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313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96 -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2-1'!$AI$99:$AN$99</c:f>
              <c:numCache>
                <c:formatCode>0.000</c:formatCode>
                <c:ptCount val="6"/>
                <c:pt idx="0">
                  <c:v>0.24</c:v>
                </c:pt>
                <c:pt idx="1">
                  <c:v>8.4499999999999992E-2</c:v>
                </c:pt>
                <c:pt idx="2">
                  <c:v>5.1499999999999997E-2</c:v>
                </c:pt>
                <c:pt idx="3">
                  <c:v>4.3499999999999997E-2</c:v>
                </c:pt>
                <c:pt idx="4">
                  <c:v>4.1500000000000002E-2</c:v>
                </c:pt>
                <c:pt idx="5">
                  <c:v>4.65E-2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8-4742-86F1-F1C8C7687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548703"/>
        <c:axId val="1866544752"/>
      </c:lineChart>
      <c:catAx>
        <c:axId val="19554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6544752"/>
        <c:crosses val="autoZero"/>
        <c:auto val="1"/>
        <c:lblAlgn val="ctr"/>
        <c:lblOffset val="100"/>
        <c:noMultiLvlLbl val="0"/>
      </c:catAx>
      <c:valAx>
        <c:axId val="186654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554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2-1'!$AI$14:$AN$14</c:f>
              <c:numCache>
                <c:formatCode>0.000</c:formatCode>
                <c:ptCount val="6"/>
                <c:pt idx="0">
                  <c:v>2.0455000000000001</c:v>
                </c:pt>
                <c:pt idx="1">
                  <c:v>1.2725</c:v>
                </c:pt>
                <c:pt idx="2">
                  <c:v>0.253</c:v>
                </c:pt>
                <c:pt idx="3">
                  <c:v>4.5499999999999999E-2</c:v>
                </c:pt>
                <c:pt idx="4">
                  <c:v>2.2000000000000002E-2</c:v>
                </c:pt>
                <c:pt idx="5">
                  <c:v>1.9E-2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2-F54D-B132-237618343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15023"/>
        <c:axId val="107884927"/>
      </c:lineChart>
      <c:catAx>
        <c:axId val="103515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884927"/>
        <c:crosses val="autoZero"/>
        <c:auto val="1"/>
        <c:lblAlgn val="ctr"/>
        <c:lblOffset val="100"/>
        <c:noMultiLvlLbl val="0"/>
      </c:catAx>
      <c:valAx>
        <c:axId val="107884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3515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2-1'!$AI$100:$AN$100</c:f>
              <c:numCache>
                <c:formatCode>0.000</c:formatCode>
                <c:ptCount val="6"/>
                <c:pt idx="0">
                  <c:v>0.16499999999999998</c:v>
                </c:pt>
                <c:pt idx="1">
                  <c:v>4.2000000000000003E-2</c:v>
                </c:pt>
                <c:pt idx="2">
                  <c:v>2.35E-2</c:v>
                </c:pt>
                <c:pt idx="3">
                  <c:v>3.5000000000000003E-2</c:v>
                </c:pt>
                <c:pt idx="4">
                  <c:v>0.02</c:v>
                </c:pt>
                <c:pt idx="5">
                  <c:v>1.9000000000000003E-2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9-3246-809E-9FCF264B2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141712"/>
        <c:axId val="1897508912"/>
      </c:lineChart>
      <c:catAx>
        <c:axId val="189714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7508912"/>
        <c:crosses val="autoZero"/>
        <c:auto val="1"/>
        <c:lblAlgn val="ctr"/>
        <c:lblOffset val="100"/>
        <c:noMultiLvlLbl val="0"/>
      </c:catAx>
      <c:valAx>
        <c:axId val="189750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714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98 -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2-1'!$AI$101:$AN$101</c:f>
              <c:numCache>
                <c:formatCode>0.000</c:formatCode>
                <c:ptCount val="6"/>
                <c:pt idx="0">
                  <c:v>2.5164999999999997</c:v>
                </c:pt>
                <c:pt idx="1">
                  <c:v>0.88100000000000001</c:v>
                </c:pt>
                <c:pt idx="2">
                  <c:v>0.14400000000000002</c:v>
                </c:pt>
                <c:pt idx="3">
                  <c:v>5.8999999999999997E-2</c:v>
                </c:pt>
                <c:pt idx="4">
                  <c:v>4.1000000000000002E-2</c:v>
                </c:pt>
                <c:pt idx="5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A9-8F46-84FC-6C48029F7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084992"/>
        <c:axId val="217751279"/>
      </c:lineChart>
      <c:catAx>
        <c:axId val="18810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7751279"/>
        <c:crosses val="autoZero"/>
        <c:auto val="1"/>
        <c:lblAlgn val="ctr"/>
        <c:lblOffset val="100"/>
        <c:noMultiLvlLbl val="0"/>
      </c:catAx>
      <c:valAx>
        <c:axId val="217751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08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99 -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2-1'!$AI$102:$AN$102</c:f>
              <c:numCache>
                <c:formatCode>0.000</c:formatCode>
                <c:ptCount val="6"/>
                <c:pt idx="0">
                  <c:v>2.6665000000000001</c:v>
                </c:pt>
                <c:pt idx="1">
                  <c:v>2.0794999999999999</c:v>
                </c:pt>
                <c:pt idx="2">
                  <c:v>0.49750000000000005</c:v>
                </c:pt>
                <c:pt idx="3">
                  <c:v>5.5500000000000001E-2</c:v>
                </c:pt>
                <c:pt idx="4">
                  <c:v>3.3500000000000002E-2</c:v>
                </c:pt>
                <c:pt idx="5">
                  <c:v>1.6500000000000001E-2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8-FB4C-A2B0-17F2180F3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0059792"/>
        <c:axId val="1899763584"/>
      </c:lineChart>
      <c:catAx>
        <c:axId val="187005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9763584"/>
        <c:crosses val="autoZero"/>
        <c:auto val="1"/>
        <c:lblAlgn val="ctr"/>
        <c:lblOffset val="100"/>
        <c:noMultiLvlLbl val="0"/>
      </c:catAx>
      <c:valAx>
        <c:axId val="189976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0059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100 -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2-1'!$AI$103:$AN$103</c:f>
              <c:numCache>
                <c:formatCode>0.000</c:formatCode>
                <c:ptCount val="6"/>
                <c:pt idx="0">
                  <c:v>2.3254999999999999</c:v>
                </c:pt>
                <c:pt idx="1">
                  <c:v>1.4570000000000001</c:v>
                </c:pt>
                <c:pt idx="2">
                  <c:v>0.4415</c:v>
                </c:pt>
                <c:pt idx="3">
                  <c:v>0.11449999999999999</c:v>
                </c:pt>
                <c:pt idx="4">
                  <c:v>5.0499999999999996E-2</c:v>
                </c:pt>
                <c:pt idx="5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0-5B48-B259-E323D3BCA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736959"/>
        <c:axId val="1890910976"/>
      </c:lineChart>
      <c:catAx>
        <c:axId val="197736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0910976"/>
        <c:crosses val="autoZero"/>
        <c:auto val="1"/>
        <c:lblAlgn val="ctr"/>
        <c:lblOffset val="100"/>
        <c:noMultiLvlLbl val="0"/>
      </c:catAx>
      <c:valAx>
        <c:axId val="189091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7736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113 -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2-1'!$AI$116:$AN$116</c:f>
              <c:numCache>
                <c:formatCode>0.000</c:formatCode>
                <c:ptCount val="6"/>
                <c:pt idx="0">
                  <c:v>1.6080000000000001</c:v>
                </c:pt>
                <c:pt idx="1">
                  <c:v>0.33299999999999996</c:v>
                </c:pt>
                <c:pt idx="2">
                  <c:v>6.5500000000000003E-2</c:v>
                </c:pt>
                <c:pt idx="3">
                  <c:v>2.7499999999999997E-2</c:v>
                </c:pt>
                <c:pt idx="4">
                  <c:v>1.15E-2</c:v>
                </c:pt>
                <c:pt idx="5">
                  <c:v>2.1000000000000001E-2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0-7047-9EBB-AFDE48CE3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424943"/>
        <c:axId val="231391695"/>
      </c:lineChart>
      <c:catAx>
        <c:axId val="207424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1391695"/>
        <c:crosses val="autoZero"/>
        <c:auto val="1"/>
        <c:lblAlgn val="ctr"/>
        <c:lblOffset val="100"/>
        <c:noMultiLvlLbl val="0"/>
      </c:catAx>
      <c:valAx>
        <c:axId val="23139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74249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114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2-1'!$AI$117:$AN$117</c:f>
              <c:numCache>
                <c:formatCode>0.000</c:formatCode>
                <c:ptCount val="6"/>
                <c:pt idx="0">
                  <c:v>0.50649999999999995</c:v>
                </c:pt>
                <c:pt idx="1">
                  <c:v>0.10400000000000001</c:v>
                </c:pt>
                <c:pt idx="2">
                  <c:v>7.0500000000000007E-2</c:v>
                </c:pt>
                <c:pt idx="3">
                  <c:v>4.7E-2</c:v>
                </c:pt>
                <c:pt idx="4">
                  <c:v>3.7999999999999999E-2</c:v>
                </c:pt>
                <c:pt idx="5">
                  <c:v>1.6500000000000001E-2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28-B144-8EDE-02B3E9234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148815"/>
        <c:axId val="1898541376"/>
      </c:lineChart>
      <c:catAx>
        <c:axId val="23114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8541376"/>
        <c:crosses val="autoZero"/>
        <c:auto val="1"/>
        <c:lblAlgn val="ctr"/>
        <c:lblOffset val="100"/>
        <c:noMultiLvlLbl val="0"/>
      </c:catAx>
      <c:valAx>
        <c:axId val="189854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1148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115 -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2-1'!$AI$118:$AN$118</c:f>
              <c:numCache>
                <c:formatCode>0.000</c:formatCode>
                <c:ptCount val="6"/>
                <c:pt idx="0">
                  <c:v>2.4714999999999998</c:v>
                </c:pt>
                <c:pt idx="1">
                  <c:v>1.2050000000000001</c:v>
                </c:pt>
                <c:pt idx="2">
                  <c:v>0.67599999999999993</c:v>
                </c:pt>
                <c:pt idx="3">
                  <c:v>0.1925</c:v>
                </c:pt>
                <c:pt idx="4">
                  <c:v>4.4000000000000004E-2</c:v>
                </c:pt>
                <c:pt idx="5">
                  <c:v>9.5000000000000015E-3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56-1F4F-A876-33AA3619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876816"/>
        <c:axId val="1896213120"/>
      </c:lineChart>
      <c:catAx>
        <c:axId val="188187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6213120"/>
        <c:crosses val="autoZero"/>
        <c:auto val="1"/>
        <c:lblAlgn val="ctr"/>
        <c:lblOffset val="100"/>
        <c:noMultiLvlLbl val="0"/>
      </c:catAx>
      <c:valAx>
        <c:axId val="189621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187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116 -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2-1'!$AI$119:$AN$119</c:f>
              <c:numCache>
                <c:formatCode>0.000</c:formatCode>
                <c:ptCount val="6"/>
                <c:pt idx="0">
                  <c:v>0.107</c:v>
                </c:pt>
                <c:pt idx="1">
                  <c:v>7.8E-2</c:v>
                </c:pt>
                <c:pt idx="2">
                  <c:v>3.5000000000000003E-2</c:v>
                </c:pt>
                <c:pt idx="3">
                  <c:v>3.9E-2</c:v>
                </c:pt>
                <c:pt idx="4">
                  <c:v>2.6499999999999999E-2</c:v>
                </c:pt>
                <c:pt idx="5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6-DE47-9912-E63E3B334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7797888"/>
        <c:axId val="106350799"/>
      </c:lineChart>
      <c:catAx>
        <c:axId val="186779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6350799"/>
        <c:crosses val="autoZero"/>
        <c:auto val="1"/>
        <c:lblAlgn val="ctr"/>
        <c:lblOffset val="100"/>
        <c:noMultiLvlLbl val="0"/>
      </c:catAx>
      <c:valAx>
        <c:axId val="106350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779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2-1'!$AI$120:$AN$120</c:f>
              <c:numCache>
                <c:formatCode>0.000</c:formatCode>
                <c:ptCount val="6"/>
                <c:pt idx="0">
                  <c:v>1.1910000000000001</c:v>
                </c:pt>
                <c:pt idx="1">
                  <c:v>0.35399999999999998</c:v>
                </c:pt>
                <c:pt idx="2">
                  <c:v>6.9000000000000006E-2</c:v>
                </c:pt>
                <c:pt idx="3">
                  <c:v>1.4000000000000002E-2</c:v>
                </c:pt>
                <c:pt idx="4">
                  <c:v>2.35E-2</c:v>
                </c:pt>
                <c:pt idx="5">
                  <c:v>9.9999999999999985E-3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F-6C48-B0B4-698A9EB7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877408"/>
        <c:axId val="1901561456"/>
      </c:lineChart>
      <c:catAx>
        <c:axId val="19018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1561456"/>
        <c:crosses val="autoZero"/>
        <c:auto val="1"/>
        <c:lblAlgn val="ctr"/>
        <c:lblOffset val="100"/>
        <c:noMultiLvlLbl val="0"/>
      </c:catAx>
      <c:valAx>
        <c:axId val="190156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187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118 -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2-1'!$AI$121:$AN$121</c:f>
              <c:numCache>
                <c:formatCode>0.000</c:formatCode>
                <c:ptCount val="6"/>
                <c:pt idx="0">
                  <c:v>0.78249999999999997</c:v>
                </c:pt>
                <c:pt idx="1">
                  <c:v>0.193</c:v>
                </c:pt>
                <c:pt idx="2">
                  <c:v>6.6500000000000004E-2</c:v>
                </c:pt>
                <c:pt idx="3">
                  <c:v>0.03</c:v>
                </c:pt>
                <c:pt idx="4">
                  <c:v>2.6499999999999999E-2</c:v>
                </c:pt>
                <c:pt idx="5">
                  <c:v>3.2500000000000001E-2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3-7148-8110-1A94779C4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562479"/>
        <c:axId val="239242415"/>
      </c:lineChart>
      <c:catAx>
        <c:axId val="239562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9242415"/>
        <c:crosses val="autoZero"/>
        <c:auto val="1"/>
        <c:lblAlgn val="ctr"/>
        <c:lblOffset val="100"/>
        <c:noMultiLvlLbl val="0"/>
      </c:catAx>
      <c:valAx>
        <c:axId val="239242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9562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2-1'!$AI$15:$AN$15</c:f>
              <c:numCache>
                <c:formatCode>0.000</c:formatCode>
                <c:ptCount val="6"/>
                <c:pt idx="0">
                  <c:v>0.94750000000000001</c:v>
                </c:pt>
                <c:pt idx="1">
                  <c:v>0.39200000000000002</c:v>
                </c:pt>
                <c:pt idx="2">
                  <c:v>0.16200000000000001</c:v>
                </c:pt>
                <c:pt idx="3">
                  <c:v>0.05</c:v>
                </c:pt>
                <c:pt idx="4">
                  <c:v>4.0500000000000001E-2</c:v>
                </c:pt>
                <c:pt idx="5">
                  <c:v>3.7499999999999999E-2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9-C54F-BF3A-C52DC0D9B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48271"/>
        <c:axId val="129905551"/>
      </c:lineChart>
      <c:catAx>
        <c:axId val="129348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905551"/>
        <c:crosses val="autoZero"/>
        <c:auto val="1"/>
        <c:lblAlgn val="ctr"/>
        <c:lblOffset val="100"/>
        <c:noMultiLvlLbl val="0"/>
      </c:catAx>
      <c:valAx>
        <c:axId val="129905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48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119 -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2-1'!$AI$122:$AN$122</c:f>
              <c:numCache>
                <c:formatCode>0.000</c:formatCode>
                <c:ptCount val="6"/>
                <c:pt idx="0">
                  <c:v>0.4955</c:v>
                </c:pt>
                <c:pt idx="1">
                  <c:v>0.10700000000000001</c:v>
                </c:pt>
                <c:pt idx="2">
                  <c:v>4.9500000000000002E-2</c:v>
                </c:pt>
                <c:pt idx="3">
                  <c:v>2.8499999999999998E-2</c:v>
                </c:pt>
                <c:pt idx="4">
                  <c:v>3.2000000000000001E-2</c:v>
                </c:pt>
                <c:pt idx="5">
                  <c:v>3.2500000000000001E-2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5C49-AC32-013968738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424559"/>
        <c:axId val="1879464512"/>
      </c:lineChart>
      <c:catAx>
        <c:axId val="207424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9464512"/>
        <c:crosses val="autoZero"/>
        <c:auto val="1"/>
        <c:lblAlgn val="ctr"/>
        <c:lblOffset val="100"/>
        <c:noMultiLvlLbl val="0"/>
      </c:catAx>
      <c:valAx>
        <c:axId val="187946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742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120 -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2-1'!$AI$123:$AN$123</c:f>
              <c:numCache>
                <c:formatCode>0.000</c:formatCode>
                <c:ptCount val="6"/>
                <c:pt idx="0">
                  <c:v>2.524</c:v>
                </c:pt>
                <c:pt idx="1">
                  <c:v>1.738</c:v>
                </c:pt>
                <c:pt idx="2">
                  <c:v>0.64650000000000007</c:v>
                </c:pt>
                <c:pt idx="3">
                  <c:v>0.111</c:v>
                </c:pt>
                <c:pt idx="4">
                  <c:v>3.4500000000000003E-2</c:v>
                </c:pt>
                <c:pt idx="5">
                  <c:v>3.4000000000000002E-2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B-FF4F-99E5-991B4F1F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4295056"/>
        <c:axId val="1894296688"/>
      </c:lineChart>
      <c:catAx>
        <c:axId val="189429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4296688"/>
        <c:crosses val="autoZero"/>
        <c:auto val="1"/>
        <c:lblAlgn val="ctr"/>
        <c:lblOffset val="100"/>
        <c:noMultiLvlLbl val="0"/>
      </c:catAx>
      <c:valAx>
        <c:axId val="189429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429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121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2-1'!$AI$124:$AN$124</c:f>
              <c:numCache>
                <c:formatCode>0.000</c:formatCode>
                <c:ptCount val="6"/>
                <c:pt idx="0">
                  <c:v>1.3385</c:v>
                </c:pt>
                <c:pt idx="1">
                  <c:v>0.373</c:v>
                </c:pt>
                <c:pt idx="2">
                  <c:v>7.3000000000000009E-2</c:v>
                </c:pt>
                <c:pt idx="3">
                  <c:v>4.0999999999999995E-2</c:v>
                </c:pt>
                <c:pt idx="4">
                  <c:v>2.1500000000000002E-2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B-6746-AB46-805660A00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969456"/>
        <c:axId val="758789072"/>
      </c:lineChart>
      <c:catAx>
        <c:axId val="76096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8789072"/>
        <c:crosses val="autoZero"/>
        <c:auto val="1"/>
        <c:lblAlgn val="ctr"/>
        <c:lblOffset val="100"/>
        <c:noMultiLvlLbl val="0"/>
      </c:catAx>
      <c:valAx>
        <c:axId val="75878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096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122 -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2-1'!$AI$125:$AN$125</c:f>
              <c:numCache>
                <c:formatCode>0.000</c:formatCode>
                <c:ptCount val="6"/>
                <c:pt idx="0">
                  <c:v>2.5475000000000003</c:v>
                </c:pt>
                <c:pt idx="1">
                  <c:v>1.67</c:v>
                </c:pt>
                <c:pt idx="2">
                  <c:v>0.60549999999999993</c:v>
                </c:pt>
                <c:pt idx="3">
                  <c:v>8.6999999999999994E-2</c:v>
                </c:pt>
                <c:pt idx="4">
                  <c:v>3.3000000000000002E-2</c:v>
                </c:pt>
                <c:pt idx="5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4-8B4B-B510-9601B064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8448"/>
        <c:axId val="715741024"/>
      </c:lineChart>
      <c:catAx>
        <c:axId val="71722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5741024"/>
        <c:crosses val="autoZero"/>
        <c:auto val="1"/>
        <c:lblAlgn val="ctr"/>
        <c:lblOffset val="100"/>
        <c:noMultiLvlLbl val="0"/>
      </c:catAx>
      <c:valAx>
        <c:axId val="71574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72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123 -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2-1'!$AI$126:$AN$126</c:f>
              <c:numCache>
                <c:formatCode>0.000</c:formatCode>
                <c:ptCount val="6"/>
                <c:pt idx="0">
                  <c:v>2.5430000000000001</c:v>
                </c:pt>
                <c:pt idx="1">
                  <c:v>1.3149999999999999</c:v>
                </c:pt>
                <c:pt idx="2">
                  <c:v>0.313</c:v>
                </c:pt>
                <c:pt idx="3">
                  <c:v>7.5499999999999998E-2</c:v>
                </c:pt>
                <c:pt idx="4">
                  <c:v>2.35E-2</c:v>
                </c:pt>
                <c:pt idx="5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8-5F43-A2BE-41EE7D1F7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7727968"/>
        <c:axId val="758150128"/>
      </c:lineChart>
      <c:catAx>
        <c:axId val="74772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8150128"/>
        <c:crosses val="autoZero"/>
        <c:auto val="1"/>
        <c:lblAlgn val="ctr"/>
        <c:lblOffset val="100"/>
        <c:noMultiLvlLbl val="0"/>
      </c:catAx>
      <c:valAx>
        <c:axId val="75815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772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 124 - A-celler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2-1'!$AI$127:$AN$127</c:f>
              <c:numCache>
                <c:formatCode>0.000</c:formatCode>
                <c:ptCount val="6"/>
                <c:pt idx="0">
                  <c:v>1.4885000000000002</c:v>
                </c:pt>
                <c:pt idx="1">
                  <c:v>0.54299999999999993</c:v>
                </c:pt>
                <c:pt idx="2">
                  <c:v>0.11600000000000001</c:v>
                </c:pt>
                <c:pt idx="3">
                  <c:v>5.6500000000000002E-2</c:v>
                </c:pt>
                <c:pt idx="4">
                  <c:v>3.3500000000000002E-2</c:v>
                </c:pt>
                <c:pt idx="5">
                  <c:v>2.35E-2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9-EB49-BE05-424A0F4A2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4180784"/>
        <c:axId val="794221584"/>
      </c:lineChart>
      <c:catAx>
        <c:axId val="694180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4221584"/>
        <c:crosses val="autoZero"/>
        <c:auto val="1"/>
        <c:lblAlgn val="ctr"/>
        <c:lblOffset val="100"/>
        <c:noMultiLvlLbl val="0"/>
      </c:catAx>
      <c:valAx>
        <c:axId val="79422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418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125 -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2-1'!$AI$128:$AN$128</c:f>
              <c:numCache>
                <c:formatCode>0.000</c:formatCode>
                <c:ptCount val="6"/>
                <c:pt idx="0">
                  <c:v>1.585</c:v>
                </c:pt>
                <c:pt idx="1">
                  <c:v>0.505</c:v>
                </c:pt>
                <c:pt idx="2">
                  <c:v>0.12</c:v>
                </c:pt>
                <c:pt idx="3">
                  <c:v>4.0500000000000001E-2</c:v>
                </c:pt>
                <c:pt idx="4">
                  <c:v>3.95E-2</c:v>
                </c:pt>
                <c:pt idx="5">
                  <c:v>3.0499999999999999E-2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6-0C48-B519-45838D1A9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196912"/>
        <c:axId val="752645056"/>
      </c:lineChart>
      <c:catAx>
        <c:axId val="65219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645056"/>
        <c:crosses val="autoZero"/>
        <c:auto val="1"/>
        <c:lblAlgn val="ctr"/>
        <c:lblOffset val="100"/>
        <c:noMultiLvlLbl val="0"/>
      </c:catAx>
      <c:valAx>
        <c:axId val="75264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5219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126 -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2-1'!$AI$129:$AN$129</c:f>
              <c:numCache>
                <c:formatCode>0.000</c:formatCode>
                <c:ptCount val="6"/>
                <c:pt idx="0">
                  <c:v>2.089</c:v>
                </c:pt>
                <c:pt idx="1">
                  <c:v>0.72049999999999992</c:v>
                </c:pt>
                <c:pt idx="2">
                  <c:v>0.21100000000000002</c:v>
                </c:pt>
                <c:pt idx="3">
                  <c:v>5.2499999999999998E-2</c:v>
                </c:pt>
                <c:pt idx="4">
                  <c:v>4.7500000000000001E-2</c:v>
                </c:pt>
                <c:pt idx="5">
                  <c:v>4.7E-2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F-E849-A0E8-B4A965C1C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754464"/>
        <c:axId val="799095824"/>
      </c:lineChart>
      <c:catAx>
        <c:axId val="79475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9095824"/>
        <c:crosses val="autoZero"/>
        <c:auto val="1"/>
        <c:lblAlgn val="ctr"/>
        <c:lblOffset val="100"/>
        <c:noMultiLvlLbl val="0"/>
      </c:catAx>
      <c:valAx>
        <c:axId val="79909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47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127 -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2-1'!$AI$130:$AN$130</c:f>
              <c:numCache>
                <c:formatCode>0.000</c:formatCode>
                <c:ptCount val="6"/>
                <c:pt idx="0">
                  <c:v>0.13650000000000001</c:v>
                </c:pt>
                <c:pt idx="1">
                  <c:v>8.4999999999999992E-2</c:v>
                </c:pt>
                <c:pt idx="2">
                  <c:v>5.8499999999999996E-2</c:v>
                </c:pt>
                <c:pt idx="3">
                  <c:v>5.0500000000000003E-2</c:v>
                </c:pt>
                <c:pt idx="4">
                  <c:v>5.3000000000000005E-2</c:v>
                </c:pt>
                <c:pt idx="5">
                  <c:v>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8-FA4A-85D1-1DEAE4B18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68144"/>
        <c:axId val="714710432"/>
      </c:lineChart>
      <c:catAx>
        <c:axId val="71486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4710432"/>
        <c:crosses val="autoZero"/>
        <c:auto val="1"/>
        <c:lblAlgn val="ctr"/>
        <c:lblOffset val="100"/>
        <c:noMultiLvlLbl val="0"/>
      </c:catAx>
      <c:valAx>
        <c:axId val="71471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486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128 -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2-1'!$AI$131:$AN$131</c:f>
              <c:numCache>
                <c:formatCode>0.000</c:formatCode>
                <c:ptCount val="6"/>
                <c:pt idx="0">
                  <c:v>0.66650000000000009</c:v>
                </c:pt>
                <c:pt idx="1">
                  <c:v>0.16600000000000001</c:v>
                </c:pt>
                <c:pt idx="2">
                  <c:v>4.8000000000000001E-2</c:v>
                </c:pt>
                <c:pt idx="3">
                  <c:v>3.9999999999999994E-2</c:v>
                </c:pt>
                <c:pt idx="4">
                  <c:v>3.7499999999999999E-2</c:v>
                </c:pt>
                <c:pt idx="5">
                  <c:v>4.3499999999999997E-2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5-464C-8F6E-AACBF9E3D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704720"/>
        <c:axId val="746706352"/>
      </c:lineChart>
      <c:catAx>
        <c:axId val="74670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6706352"/>
        <c:crosses val="autoZero"/>
        <c:auto val="1"/>
        <c:lblAlgn val="ctr"/>
        <c:lblOffset val="100"/>
        <c:noMultiLvlLbl val="0"/>
      </c:catAx>
      <c:valAx>
        <c:axId val="7467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6704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2-1'!$AI$16:$AN$16</c:f>
              <c:numCache>
                <c:formatCode>0.000</c:formatCode>
                <c:ptCount val="6"/>
                <c:pt idx="0">
                  <c:v>1.5974999999999999</c:v>
                </c:pt>
                <c:pt idx="1">
                  <c:v>0.82599999999999996</c:v>
                </c:pt>
                <c:pt idx="2">
                  <c:v>0.10650000000000001</c:v>
                </c:pt>
                <c:pt idx="3">
                  <c:v>1.0500000000000001E-2</c:v>
                </c:pt>
                <c:pt idx="4">
                  <c:v>7.4999999999999997E-3</c:v>
                </c:pt>
                <c:pt idx="5">
                  <c:v>4.0500000000000001E-2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D-0246-9EBB-5DC72DD0A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329343"/>
        <c:axId val="108517471"/>
      </c:lineChart>
      <c:catAx>
        <c:axId val="10832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8517471"/>
        <c:crosses val="autoZero"/>
        <c:auto val="1"/>
        <c:lblAlgn val="ctr"/>
        <c:lblOffset val="100"/>
        <c:noMultiLvlLbl val="0"/>
      </c:catAx>
      <c:valAx>
        <c:axId val="108517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8329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129 -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2-1'!$AI$132:$AN$132</c:f>
              <c:numCache>
                <c:formatCode>0.000</c:formatCode>
                <c:ptCount val="6"/>
                <c:pt idx="0">
                  <c:v>1.7805</c:v>
                </c:pt>
                <c:pt idx="1">
                  <c:v>0.33199999999999996</c:v>
                </c:pt>
                <c:pt idx="2">
                  <c:v>0.12</c:v>
                </c:pt>
                <c:pt idx="3">
                  <c:v>1.9000000000000003E-2</c:v>
                </c:pt>
                <c:pt idx="4">
                  <c:v>0.28100000000000003</c:v>
                </c:pt>
                <c:pt idx="5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F-E04F-B0BE-61A974471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184928"/>
        <c:axId val="826312080"/>
      </c:lineChart>
      <c:catAx>
        <c:axId val="79018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6312080"/>
        <c:crosses val="autoZero"/>
        <c:auto val="1"/>
        <c:lblAlgn val="ctr"/>
        <c:lblOffset val="100"/>
        <c:noMultiLvlLbl val="0"/>
      </c:catAx>
      <c:valAx>
        <c:axId val="82631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018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130 -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2-1'!$AI$133:$AN$133</c:f>
              <c:numCache>
                <c:formatCode>0.000</c:formatCode>
                <c:ptCount val="6"/>
                <c:pt idx="0">
                  <c:v>0.51100000000000001</c:v>
                </c:pt>
                <c:pt idx="1">
                  <c:v>8.6499999999999994E-2</c:v>
                </c:pt>
                <c:pt idx="2">
                  <c:v>4.0500000000000001E-2</c:v>
                </c:pt>
                <c:pt idx="3">
                  <c:v>3.0499999999999999E-2</c:v>
                </c:pt>
                <c:pt idx="4">
                  <c:v>0.2505</c:v>
                </c:pt>
                <c:pt idx="5">
                  <c:v>2.5500000000000002E-2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1-6F47-8441-0CFD582F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7303776"/>
        <c:axId val="800624704"/>
      </c:lineChart>
      <c:catAx>
        <c:axId val="79730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0624704"/>
        <c:crosses val="autoZero"/>
        <c:auto val="1"/>
        <c:lblAlgn val="ctr"/>
        <c:lblOffset val="100"/>
        <c:noMultiLvlLbl val="0"/>
      </c:catAx>
      <c:valAx>
        <c:axId val="80062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7303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131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2-1'!$AI$134:$AN$134</c:f>
              <c:numCache>
                <c:formatCode>0.000</c:formatCode>
                <c:ptCount val="6"/>
                <c:pt idx="0">
                  <c:v>1.8165</c:v>
                </c:pt>
                <c:pt idx="1">
                  <c:v>0.97449999999999992</c:v>
                </c:pt>
                <c:pt idx="2">
                  <c:v>0.27300000000000002</c:v>
                </c:pt>
                <c:pt idx="3">
                  <c:v>7.9000000000000001E-2</c:v>
                </c:pt>
                <c:pt idx="4">
                  <c:v>3.7999999999999999E-2</c:v>
                </c:pt>
                <c:pt idx="5">
                  <c:v>3.0500000000000003E-2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9-EF40-89F9-4CCF27E50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6027472"/>
        <c:axId val="853025984"/>
      </c:lineChart>
      <c:catAx>
        <c:axId val="79602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3025984"/>
        <c:crosses val="autoZero"/>
        <c:auto val="1"/>
        <c:lblAlgn val="ctr"/>
        <c:lblOffset val="100"/>
        <c:noMultiLvlLbl val="0"/>
      </c:catAx>
      <c:valAx>
        <c:axId val="85302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602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132 -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2-1'!$AI$135:$AN$135</c:f>
              <c:numCache>
                <c:formatCode>0.000</c:formatCode>
                <c:ptCount val="6"/>
                <c:pt idx="0">
                  <c:v>0.56299999999999994</c:v>
                </c:pt>
                <c:pt idx="1">
                  <c:v>0.16400000000000001</c:v>
                </c:pt>
                <c:pt idx="2">
                  <c:v>7.6000000000000012E-2</c:v>
                </c:pt>
                <c:pt idx="3">
                  <c:v>3.6499999999999998E-2</c:v>
                </c:pt>
                <c:pt idx="4">
                  <c:v>0.26050000000000001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C-AB47-A68E-D00027DA4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1344336"/>
        <c:axId val="824728128"/>
      </c:lineChart>
      <c:catAx>
        <c:axId val="88134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4728128"/>
        <c:crosses val="autoZero"/>
        <c:auto val="1"/>
        <c:lblAlgn val="ctr"/>
        <c:lblOffset val="100"/>
        <c:noMultiLvlLbl val="0"/>
      </c:catAx>
      <c:valAx>
        <c:axId val="82472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134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133 -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2-1'!$AI$136:$AN$136</c:f>
              <c:numCache>
                <c:formatCode>0.000</c:formatCode>
                <c:ptCount val="6"/>
                <c:pt idx="0">
                  <c:v>0.57250000000000001</c:v>
                </c:pt>
                <c:pt idx="1">
                  <c:v>0.13600000000000001</c:v>
                </c:pt>
                <c:pt idx="2">
                  <c:v>5.8500000000000003E-2</c:v>
                </c:pt>
                <c:pt idx="3">
                  <c:v>1.8000000000000002E-2</c:v>
                </c:pt>
                <c:pt idx="4">
                  <c:v>-1.0000000000000009E-3</c:v>
                </c:pt>
                <c:pt idx="5">
                  <c:v>5.9999999999999984E-3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88-5845-96D4-07C7BDC6A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5529136"/>
        <c:axId val="829781056"/>
      </c:lineChart>
      <c:catAx>
        <c:axId val="85552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9781056"/>
        <c:crosses val="autoZero"/>
        <c:auto val="1"/>
        <c:lblAlgn val="ctr"/>
        <c:lblOffset val="100"/>
        <c:noMultiLvlLbl val="0"/>
      </c:catAx>
      <c:valAx>
        <c:axId val="82978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552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134 -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2-1'!$AI$137:$AN$137</c:f>
              <c:numCache>
                <c:formatCode>0.000</c:formatCode>
                <c:ptCount val="6"/>
                <c:pt idx="0">
                  <c:v>2.1215000000000002</c:v>
                </c:pt>
                <c:pt idx="1">
                  <c:v>0.59099999999999997</c:v>
                </c:pt>
                <c:pt idx="2">
                  <c:v>0.17749999999999999</c:v>
                </c:pt>
                <c:pt idx="3">
                  <c:v>2.9500000000000002E-2</c:v>
                </c:pt>
                <c:pt idx="4">
                  <c:v>5.0000000000000044E-4</c:v>
                </c:pt>
                <c:pt idx="5">
                  <c:v>-4.0000000000000001E-3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6-3744-BA8A-5F2CE9237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1325776"/>
        <c:axId val="792564304"/>
      </c:lineChart>
      <c:catAx>
        <c:axId val="80132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2564304"/>
        <c:crosses val="autoZero"/>
        <c:auto val="1"/>
        <c:lblAlgn val="ctr"/>
        <c:lblOffset val="100"/>
        <c:noMultiLvlLbl val="0"/>
      </c:catAx>
      <c:valAx>
        <c:axId val="79256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132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135 -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2-1'!$AI$138:$AN$138</c:f>
              <c:numCache>
                <c:formatCode>0.000</c:formatCode>
                <c:ptCount val="6"/>
                <c:pt idx="0">
                  <c:v>2.2444999999999999</c:v>
                </c:pt>
                <c:pt idx="1">
                  <c:v>0.94</c:v>
                </c:pt>
                <c:pt idx="2">
                  <c:v>0.33250000000000002</c:v>
                </c:pt>
                <c:pt idx="3">
                  <c:v>3.5499999999999997E-2</c:v>
                </c:pt>
                <c:pt idx="4">
                  <c:v>4.4999999999999971E-3</c:v>
                </c:pt>
                <c:pt idx="5">
                  <c:v>-2.4999999999999988E-3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23-A646-898D-181194F58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132368"/>
        <c:axId val="823362960"/>
      </c:lineChart>
      <c:catAx>
        <c:axId val="79413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3362960"/>
        <c:crosses val="autoZero"/>
        <c:auto val="1"/>
        <c:lblAlgn val="ctr"/>
        <c:lblOffset val="100"/>
        <c:noMultiLvlLbl val="0"/>
      </c:catAx>
      <c:valAx>
        <c:axId val="82336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4132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136 -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2-1'!$AI$139:$AN$139</c:f>
              <c:numCache>
                <c:formatCode>0.000</c:formatCode>
                <c:ptCount val="6"/>
                <c:pt idx="0">
                  <c:v>0.99649999999999994</c:v>
                </c:pt>
                <c:pt idx="1">
                  <c:v>0.36399999999999999</c:v>
                </c:pt>
                <c:pt idx="2">
                  <c:v>0.13150000000000001</c:v>
                </c:pt>
                <c:pt idx="3">
                  <c:v>2.7000000000000003E-2</c:v>
                </c:pt>
                <c:pt idx="4">
                  <c:v>1.3999999999999999E-2</c:v>
                </c:pt>
                <c:pt idx="5">
                  <c:v>1.5500000000000002E-2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D-B547-99FF-542D2C71B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6984112"/>
        <c:axId val="855264256"/>
      </c:lineChart>
      <c:catAx>
        <c:axId val="82698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5264256"/>
        <c:crosses val="autoZero"/>
        <c:auto val="1"/>
        <c:lblAlgn val="ctr"/>
        <c:lblOffset val="100"/>
        <c:noMultiLvlLbl val="0"/>
      </c:catAx>
      <c:valAx>
        <c:axId val="85526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698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2-1'!$AI$140:$AN$140</c:f>
              <c:numCache>
                <c:formatCode>0.000</c:formatCode>
                <c:ptCount val="6"/>
                <c:pt idx="0">
                  <c:v>1.931</c:v>
                </c:pt>
                <c:pt idx="1">
                  <c:v>0.71750000000000003</c:v>
                </c:pt>
                <c:pt idx="2">
                  <c:v>0.16499999999999998</c:v>
                </c:pt>
                <c:pt idx="3">
                  <c:v>3.1E-2</c:v>
                </c:pt>
                <c:pt idx="4">
                  <c:v>0</c:v>
                </c:pt>
                <c:pt idx="5">
                  <c:v>1.0500000000000002E-2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C-0142-9F7C-56026788F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9538608"/>
        <c:axId val="848163872"/>
      </c:lineChart>
      <c:catAx>
        <c:axId val="79953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163872"/>
        <c:crosses val="autoZero"/>
        <c:auto val="1"/>
        <c:lblAlgn val="ctr"/>
        <c:lblOffset val="100"/>
        <c:noMultiLvlLbl val="0"/>
      </c:catAx>
      <c:valAx>
        <c:axId val="84816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9538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138 -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2-1'!$AI$141:$AN$141</c:f>
              <c:numCache>
                <c:formatCode>0.000</c:formatCode>
                <c:ptCount val="6"/>
                <c:pt idx="0">
                  <c:v>0.503</c:v>
                </c:pt>
                <c:pt idx="1">
                  <c:v>9.1999999999999998E-2</c:v>
                </c:pt>
                <c:pt idx="2">
                  <c:v>4.3499999999999997E-2</c:v>
                </c:pt>
                <c:pt idx="3">
                  <c:v>3.4000000000000002E-2</c:v>
                </c:pt>
                <c:pt idx="4">
                  <c:v>2.8500000000000001E-2</c:v>
                </c:pt>
                <c:pt idx="5">
                  <c:v>2.75E-2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A-0D42-8A28-D768D82EA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7294624"/>
        <c:axId val="887296256"/>
      </c:lineChart>
      <c:catAx>
        <c:axId val="88729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7296256"/>
        <c:crosses val="autoZero"/>
        <c:auto val="1"/>
        <c:lblAlgn val="ctr"/>
        <c:lblOffset val="100"/>
        <c:noMultiLvlLbl val="0"/>
      </c:catAx>
      <c:valAx>
        <c:axId val="88729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7294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2-1'!$AI$17:$AN$17</c:f>
              <c:numCache>
                <c:formatCode>0.000</c:formatCode>
                <c:ptCount val="6"/>
                <c:pt idx="0">
                  <c:v>1.466</c:v>
                </c:pt>
                <c:pt idx="1">
                  <c:v>1.3214999999999999</c:v>
                </c:pt>
                <c:pt idx="2">
                  <c:v>0.2445</c:v>
                </c:pt>
                <c:pt idx="3">
                  <c:v>8.2500000000000004E-2</c:v>
                </c:pt>
                <c:pt idx="4">
                  <c:v>0.04</c:v>
                </c:pt>
                <c:pt idx="5">
                  <c:v>3.95E-2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0-FD40-BC05-5173B6511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21375"/>
        <c:axId val="129931695"/>
      </c:lineChart>
      <c:catAx>
        <c:axId val="129221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931695"/>
        <c:crosses val="autoZero"/>
        <c:auto val="1"/>
        <c:lblAlgn val="ctr"/>
        <c:lblOffset val="100"/>
        <c:noMultiLvlLbl val="0"/>
      </c:catAx>
      <c:valAx>
        <c:axId val="12993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221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139 -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2-1'!$AI$142:$AN$142</c:f>
              <c:numCache>
                <c:formatCode>0.000</c:formatCode>
                <c:ptCount val="6"/>
                <c:pt idx="0">
                  <c:v>1.4935</c:v>
                </c:pt>
                <c:pt idx="1">
                  <c:v>0.66900000000000004</c:v>
                </c:pt>
                <c:pt idx="2">
                  <c:v>0.21300000000000002</c:v>
                </c:pt>
                <c:pt idx="3">
                  <c:v>5.7999999999999996E-2</c:v>
                </c:pt>
                <c:pt idx="4">
                  <c:v>2.6999999999999996E-2</c:v>
                </c:pt>
                <c:pt idx="5">
                  <c:v>3.3500000000000002E-2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34-F842-B5D5-BF734D3AF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6220896"/>
        <c:axId val="880917584"/>
      </c:lineChart>
      <c:catAx>
        <c:axId val="7562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0917584"/>
        <c:crosses val="autoZero"/>
        <c:auto val="1"/>
        <c:lblAlgn val="ctr"/>
        <c:lblOffset val="100"/>
        <c:noMultiLvlLbl val="0"/>
      </c:catAx>
      <c:valAx>
        <c:axId val="88091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6220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140 -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2-1'!$AI$143:$AN$143</c:f>
              <c:numCache>
                <c:formatCode>0.000</c:formatCode>
                <c:ptCount val="6"/>
                <c:pt idx="0">
                  <c:v>0.65349999999999997</c:v>
                </c:pt>
                <c:pt idx="1">
                  <c:v>0.2525</c:v>
                </c:pt>
                <c:pt idx="2">
                  <c:v>7.6499999999999999E-2</c:v>
                </c:pt>
                <c:pt idx="3">
                  <c:v>4.7500000000000001E-2</c:v>
                </c:pt>
                <c:pt idx="4">
                  <c:v>3.2000000000000001E-2</c:v>
                </c:pt>
                <c:pt idx="5">
                  <c:v>3.9E-2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3-E54D-8951-038BA7789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6631888"/>
        <c:axId val="804499872"/>
      </c:lineChart>
      <c:catAx>
        <c:axId val="82663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4499872"/>
        <c:crosses val="autoZero"/>
        <c:auto val="1"/>
        <c:lblAlgn val="ctr"/>
        <c:lblOffset val="100"/>
        <c:noMultiLvlLbl val="0"/>
      </c:catAx>
      <c:valAx>
        <c:axId val="80449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663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141 -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2-1'!$AI$144:$AN$144</c:f>
              <c:numCache>
                <c:formatCode>0.000</c:formatCode>
                <c:ptCount val="6"/>
                <c:pt idx="0">
                  <c:v>1.9405000000000001</c:v>
                </c:pt>
                <c:pt idx="1">
                  <c:v>0.46650000000000003</c:v>
                </c:pt>
                <c:pt idx="2">
                  <c:v>5.8999999999999997E-2</c:v>
                </c:pt>
                <c:pt idx="3">
                  <c:v>2.0499999999999997E-2</c:v>
                </c:pt>
                <c:pt idx="4">
                  <c:v>3.0000000000000009E-3</c:v>
                </c:pt>
                <c:pt idx="5">
                  <c:v>2.1499999999999998E-2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0-234F-8164-DD31DB54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6867360"/>
        <c:axId val="801085328"/>
      </c:lineChart>
      <c:catAx>
        <c:axId val="8268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1085328"/>
        <c:crosses val="autoZero"/>
        <c:auto val="1"/>
        <c:lblAlgn val="ctr"/>
        <c:lblOffset val="100"/>
        <c:noMultiLvlLbl val="0"/>
      </c:catAx>
      <c:valAx>
        <c:axId val="80108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686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142 -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2-1'!$AI$145:$AN$145</c:f>
              <c:numCache>
                <c:formatCode>0.000</c:formatCode>
                <c:ptCount val="6"/>
                <c:pt idx="0">
                  <c:v>0.95150000000000001</c:v>
                </c:pt>
                <c:pt idx="1">
                  <c:v>0.254</c:v>
                </c:pt>
                <c:pt idx="2">
                  <c:v>0.1045</c:v>
                </c:pt>
                <c:pt idx="3">
                  <c:v>3.85E-2</c:v>
                </c:pt>
                <c:pt idx="4">
                  <c:v>0.01</c:v>
                </c:pt>
                <c:pt idx="5">
                  <c:v>7.5000000000000015E-3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A-D14F-B54F-0D2D9CCBC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6283440"/>
        <c:axId val="797612480"/>
      </c:lineChart>
      <c:catAx>
        <c:axId val="82628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7612480"/>
        <c:crosses val="autoZero"/>
        <c:auto val="1"/>
        <c:lblAlgn val="ctr"/>
        <c:lblOffset val="100"/>
        <c:noMultiLvlLbl val="0"/>
      </c:catAx>
      <c:valAx>
        <c:axId val="79761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6283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143 -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2-1'!$AI$146:$AN$146</c:f>
              <c:numCache>
                <c:formatCode>0.000</c:formatCode>
                <c:ptCount val="6"/>
                <c:pt idx="0">
                  <c:v>2.3904999999999998</c:v>
                </c:pt>
                <c:pt idx="1">
                  <c:v>1.0794999999999999</c:v>
                </c:pt>
                <c:pt idx="2">
                  <c:v>0.17049999999999998</c:v>
                </c:pt>
                <c:pt idx="3">
                  <c:v>0.1585</c:v>
                </c:pt>
                <c:pt idx="4">
                  <c:v>2.0999999999999998E-2</c:v>
                </c:pt>
                <c:pt idx="5">
                  <c:v>1.9999999999999997E-2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D-4643-8D41-C871D5626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62096"/>
        <c:axId val="800624704"/>
      </c:lineChart>
      <c:catAx>
        <c:axId val="71836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0624704"/>
        <c:crosses val="autoZero"/>
        <c:auto val="1"/>
        <c:lblAlgn val="ctr"/>
        <c:lblOffset val="100"/>
        <c:noMultiLvlLbl val="0"/>
      </c:catAx>
      <c:valAx>
        <c:axId val="80062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836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144 -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2-1'!$AI$147:$AN$147</c:f>
              <c:numCache>
                <c:formatCode>0.000</c:formatCode>
                <c:ptCount val="6"/>
                <c:pt idx="0">
                  <c:v>2.5065</c:v>
                </c:pt>
                <c:pt idx="1">
                  <c:v>1.4495</c:v>
                </c:pt>
                <c:pt idx="2">
                  <c:v>0.499</c:v>
                </c:pt>
                <c:pt idx="3">
                  <c:v>6.5500000000000003E-2</c:v>
                </c:pt>
                <c:pt idx="4">
                  <c:v>1.4499999999999999E-2</c:v>
                </c:pt>
                <c:pt idx="5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3F-C640-B840-72BFEC6A8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8824688"/>
        <c:axId val="855289424"/>
      </c:lineChart>
      <c:catAx>
        <c:axId val="82882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5289424"/>
        <c:crosses val="autoZero"/>
        <c:auto val="1"/>
        <c:lblAlgn val="ctr"/>
        <c:lblOffset val="100"/>
        <c:noMultiLvlLbl val="0"/>
      </c:catAx>
      <c:valAx>
        <c:axId val="85528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882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145 -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2-1'!$AI$148:$AN$148</c:f>
              <c:numCache>
                <c:formatCode>0.000</c:formatCode>
                <c:ptCount val="6"/>
                <c:pt idx="0">
                  <c:v>1.2265000000000001</c:v>
                </c:pt>
                <c:pt idx="1">
                  <c:v>0.66700000000000004</c:v>
                </c:pt>
                <c:pt idx="2">
                  <c:v>0.2165</c:v>
                </c:pt>
                <c:pt idx="3">
                  <c:v>0.122</c:v>
                </c:pt>
                <c:pt idx="4">
                  <c:v>7.5999999999999998E-2</c:v>
                </c:pt>
                <c:pt idx="5">
                  <c:v>0.26100000000000001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2-904D-864F-984DC6EED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1325776"/>
        <c:axId val="851161584"/>
      </c:lineChart>
      <c:catAx>
        <c:axId val="80132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1161584"/>
        <c:crosses val="autoZero"/>
        <c:auto val="1"/>
        <c:lblAlgn val="ctr"/>
        <c:lblOffset val="100"/>
        <c:noMultiLvlLbl val="0"/>
      </c:catAx>
      <c:valAx>
        <c:axId val="85116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132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146 -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2-1'!$AI$149:$AN$149</c:f>
              <c:numCache>
                <c:formatCode>0.000</c:formatCode>
                <c:ptCount val="6"/>
                <c:pt idx="0">
                  <c:v>1.8275000000000001</c:v>
                </c:pt>
                <c:pt idx="1">
                  <c:v>0.4965</c:v>
                </c:pt>
                <c:pt idx="2">
                  <c:v>0.20150000000000001</c:v>
                </c:pt>
                <c:pt idx="3">
                  <c:v>0.1255</c:v>
                </c:pt>
                <c:pt idx="4">
                  <c:v>9.2999999999999999E-2</c:v>
                </c:pt>
                <c:pt idx="5">
                  <c:v>8.1500000000000003E-2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9-4146-989D-D80D18420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550976"/>
        <c:axId val="804539392"/>
      </c:lineChart>
      <c:catAx>
        <c:axId val="88655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4539392"/>
        <c:crosses val="autoZero"/>
        <c:auto val="1"/>
        <c:lblAlgn val="ctr"/>
        <c:lblOffset val="100"/>
        <c:noMultiLvlLbl val="0"/>
      </c:catAx>
      <c:valAx>
        <c:axId val="80453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65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147 -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2-1'!$AI$150:$AN$150</c:f>
              <c:numCache>
                <c:formatCode>0.000</c:formatCode>
                <c:ptCount val="6"/>
                <c:pt idx="0">
                  <c:v>0.40449999999999997</c:v>
                </c:pt>
                <c:pt idx="1">
                  <c:v>0.1545</c:v>
                </c:pt>
                <c:pt idx="2">
                  <c:v>0.11449999999999999</c:v>
                </c:pt>
                <c:pt idx="3">
                  <c:v>0.104</c:v>
                </c:pt>
                <c:pt idx="4">
                  <c:v>8.5999999999999993E-2</c:v>
                </c:pt>
                <c:pt idx="5">
                  <c:v>9.2999999999999999E-2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3-8643-8F03-C3B9D18E7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770752"/>
        <c:axId val="405388976"/>
      </c:lineChart>
      <c:catAx>
        <c:axId val="40477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5388976"/>
        <c:crosses val="autoZero"/>
        <c:auto val="1"/>
        <c:lblAlgn val="ctr"/>
        <c:lblOffset val="100"/>
        <c:noMultiLvlLbl val="0"/>
      </c:catAx>
      <c:valAx>
        <c:axId val="40538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477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148 -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2-1'!$AI$151:$AN$151</c:f>
              <c:numCache>
                <c:formatCode>0.000</c:formatCode>
                <c:ptCount val="6"/>
                <c:pt idx="0">
                  <c:v>2.0469999999999997</c:v>
                </c:pt>
                <c:pt idx="1">
                  <c:v>0.62</c:v>
                </c:pt>
                <c:pt idx="2">
                  <c:v>0.20849999999999999</c:v>
                </c:pt>
                <c:pt idx="3">
                  <c:v>0.113</c:v>
                </c:pt>
                <c:pt idx="4">
                  <c:v>9.8000000000000004E-2</c:v>
                </c:pt>
                <c:pt idx="5">
                  <c:v>8.5499999999999993E-2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F-6742-8DD0-4FD3C0146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096272"/>
        <c:axId val="848937152"/>
      </c:lineChart>
      <c:catAx>
        <c:axId val="40309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937152"/>
        <c:crosses val="autoZero"/>
        <c:auto val="1"/>
        <c:lblAlgn val="ctr"/>
        <c:lblOffset val="100"/>
        <c:noMultiLvlLbl val="0"/>
      </c:catAx>
      <c:valAx>
        <c:axId val="84893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309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2-1'!$AI$18:$AN$18</c:f>
              <c:numCache>
                <c:formatCode>0.000</c:formatCode>
                <c:ptCount val="6"/>
                <c:pt idx="0">
                  <c:v>0.64649999999999996</c:v>
                </c:pt>
                <c:pt idx="1">
                  <c:v>0.48299999999999998</c:v>
                </c:pt>
                <c:pt idx="2">
                  <c:v>9.0499999999999997E-2</c:v>
                </c:pt>
                <c:pt idx="3">
                  <c:v>7.85E-2</c:v>
                </c:pt>
                <c:pt idx="4">
                  <c:v>6.9500000000000006E-2</c:v>
                </c:pt>
                <c:pt idx="5">
                  <c:v>6.25E-2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8-1247-802A-8FFE13C41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970079"/>
        <c:axId val="126725935"/>
      </c:lineChart>
      <c:catAx>
        <c:axId val="10597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725935"/>
        <c:crosses val="autoZero"/>
        <c:auto val="1"/>
        <c:lblAlgn val="ctr"/>
        <c:lblOffset val="100"/>
        <c:noMultiLvlLbl val="0"/>
      </c:catAx>
      <c:valAx>
        <c:axId val="12672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970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 149 - A-celler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2-1'!$AI$152:$AN$152</c:f>
              <c:numCache>
                <c:formatCode>0.000</c:formatCode>
                <c:ptCount val="6"/>
                <c:pt idx="0">
                  <c:v>1.5049999999999999</c:v>
                </c:pt>
                <c:pt idx="1">
                  <c:v>0.5774999999999999</c:v>
                </c:pt>
                <c:pt idx="2">
                  <c:v>0.15049999999999999</c:v>
                </c:pt>
                <c:pt idx="3">
                  <c:v>6.5000000000000002E-2</c:v>
                </c:pt>
                <c:pt idx="4">
                  <c:v>3.4000000000000002E-2</c:v>
                </c:pt>
                <c:pt idx="5">
                  <c:v>6.1499999999999999E-2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8-0243-9DC0-DC250D144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013520"/>
        <c:axId val="854123248"/>
      </c:lineChart>
      <c:catAx>
        <c:axId val="719013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4123248"/>
        <c:crosses val="autoZero"/>
        <c:auto val="1"/>
        <c:lblAlgn val="ctr"/>
        <c:lblOffset val="100"/>
        <c:noMultiLvlLbl val="0"/>
      </c:catAx>
      <c:valAx>
        <c:axId val="85412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9013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150 -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2-1'!$AI$153:$AN$153</c:f>
              <c:numCache>
                <c:formatCode>0.000</c:formatCode>
                <c:ptCount val="6"/>
                <c:pt idx="0">
                  <c:v>2.3540000000000001</c:v>
                </c:pt>
                <c:pt idx="1">
                  <c:v>2.1395</c:v>
                </c:pt>
                <c:pt idx="2">
                  <c:v>1.5135000000000001</c:v>
                </c:pt>
                <c:pt idx="3">
                  <c:v>0.56099999999999994</c:v>
                </c:pt>
                <c:pt idx="4">
                  <c:v>0.13150000000000001</c:v>
                </c:pt>
                <c:pt idx="5">
                  <c:v>6.5500000000000003E-2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C-544E-9779-5668D9CAD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1046656"/>
        <c:axId val="851416064"/>
      </c:lineChart>
      <c:catAx>
        <c:axId val="8010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1416064"/>
        <c:crosses val="autoZero"/>
        <c:auto val="1"/>
        <c:lblAlgn val="ctr"/>
        <c:lblOffset val="100"/>
        <c:noMultiLvlLbl val="0"/>
      </c:catAx>
      <c:valAx>
        <c:axId val="85141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104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151 -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2-1'!$AI$154:$AN$154</c:f>
              <c:numCache>
                <c:formatCode>0.000</c:formatCode>
                <c:ptCount val="6"/>
                <c:pt idx="0">
                  <c:v>0.36099999999999999</c:v>
                </c:pt>
                <c:pt idx="1">
                  <c:v>0.14150000000000001</c:v>
                </c:pt>
                <c:pt idx="2">
                  <c:v>9.4500000000000001E-2</c:v>
                </c:pt>
                <c:pt idx="3">
                  <c:v>7.3999999999999996E-2</c:v>
                </c:pt>
                <c:pt idx="4">
                  <c:v>6.0999999999999999E-2</c:v>
                </c:pt>
                <c:pt idx="5">
                  <c:v>8.8999999999999996E-2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5-3148-ADD4-312B649DB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812992"/>
        <c:axId val="885997168"/>
      </c:lineChart>
      <c:catAx>
        <c:axId val="7608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5997168"/>
        <c:crosses val="autoZero"/>
        <c:auto val="1"/>
        <c:lblAlgn val="ctr"/>
        <c:lblOffset val="100"/>
        <c:noMultiLvlLbl val="0"/>
      </c:catAx>
      <c:valAx>
        <c:axId val="88599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0812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152 -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2-1'!$AI$155:$AN$155</c:f>
              <c:numCache>
                <c:formatCode>0.000</c:formatCode>
                <c:ptCount val="6"/>
                <c:pt idx="0">
                  <c:v>2.4255</c:v>
                </c:pt>
                <c:pt idx="1">
                  <c:v>2.0329999999999999</c:v>
                </c:pt>
                <c:pt idx="2">
                  <c:v>0.73849999999999993</c:v>
                </c:pt>
                <c:pt idx="3">
                  <c:v>0.1105</c:v>
                </c:pt>
                <c:pt idx="4">
                  <c:v>6.9000000000000006E-2</c:v>
                </c:pt>
                <c:pt idx="5">
                  <c:v>8.4500000000000006E-2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7-534C-A5D9-733F02594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668400"/>
        <c:axId val="406965280"/>
      </c:lineChart>
      <c:catAx>
        <c:axId val="40566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6965280"/>
        <c:crosses val="autoZero"/>
        <c:auto val="1"/>
        <c:lblAlgn val="ctr"/>
        <c:lblOffset val="100"/>
        <c:noMultiLvlLbl val="0"/>
      </c:catAx>
      <c:valAx>
        <c:axId val="40696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566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Graf</a:t>
            </a:r>
            <a:r>
              <a:rPr lang="nb-NO" baseline="0"/>
              <a:t> 153 -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2-1'!$AI$156:$AN$156</c:f>
              <c:numCache>
                <c:formatCode>0.000</c:formatCode>
                <c:ptCount val="6"/>
                <c:pt idx="0">
                  <c:v>1.6124999999999998</c:v>
                </c:pt>
                <c:pt idx="1">
                  <c:v>0.26900000000000002</c:v>
                </c:pt>
                <c:pt idx="2">
                  <c:v>6.4000000000000001E-2</c:v>
                </c:pt>
                <c:pt idx="3">
                  <c:v>0.05</c:v>
                </c:pt>
                <c:pt idx="4">
                  <c:v>3.3000000000000002E-2</c:v>
                </c:pt>
                <c:pt idx="5">
                  <c:v>5.8999999999999997E-2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6-A947-8C7A-B7C7228EA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9780208"/>
        <c:axId val="795531952"/>
      </c:lineChart>
      <c:catAx>
        <c:axId val="82978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5531952"/>
        <c:crosses val="autoZero"/>
        <c:auto val="1"/>
        <c:lblAlgn val="ctr"/>
        <c:lblOffset val="100"/>
        <c:noMultiLvlLbl val="0"/>
      </c:catAx>
      <c:valAx>
        <c:axId val="7955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978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154 -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2-1'!$AI$157:$AN$157</c:f>
              <c:numCache>
                <c:formatCode>0.000</c:formatCode>
                <c:ptCount val="6"/>
                <c:pt idx="0">
                  <c:v>0.17499999999999999</c:v>
                </c:pt>
                <c:pt idx="1">
                  <c:v>9.1999999999999998E-2</c:v>
                </c:pt>
                <c:pt idx="2">
                  <c:v>8.3500000000000005E-2</c:v>
                </c:pt>
                <c:pt idx="3">
                  <c:v>7.4999999999999997E-2</c:v>
                </c:pt>
                <c:pt idx="4">
                  <c:v>5.7499999999999996E-2</c:v>
                </c:pt>
                <c:pt idx="5">
                  <c:v>5.6500000000000002E-2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F-AF49-B30C-34A69BF6B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4366976"/>
        <c:axId val="884340464"/>
      </c:lineChart>
      <c:catAx>
        <c:axId val="88436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4340464"/>
        <c:crosses val="autoZero"/>
        <c:auto val="1"/>
        <c:lblAlgn val="ctr"/>
        <c:lblOffset val="100"/>
        <c:noMultiLvlLbl val="0"/>
      </c:catAx>
      <c:valAx>
        <c:axId val="88434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436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155 -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2-1'!$AI$158:$AN$158</c:f>
              <c:numCache>
                <c:formatCode>0.000</c:formatCode>
                <c:ptCount val="6"/>
                <c:pt idx="0">
                  <c:v>2.5780000000000003</c:v>
                </c:pt>
                <c:pt idx="1">
                  <c:v>2.5529999999999999</c:v>
                </c:pt>
                <c:pt idx="2">
                  <c:v>1.536</c:v>
                </c:pt>
                <c:pt idx="3">
                  <c:v>0.45150000000000001</c:v>
                </c:pt>
                <c:pt idx="4">
                  <c:v>0.1045</c:v>
                </c:pt>
                <c:pt idx="5">
                  <c:v>5.8999999999999997E-2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C-674B-8770-D3D4BE8CF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4537008"/>
        <c:axId val="788654496"/>
      </c:lineChart>
      <c:catAx>
        <c:axId val="88453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8654496"/>
        <c:crosses val="autoZero"/>
        <c:auto val="1"/>
        <c:lblAlgn val="ctr"/>
        <c:lblOffset val="100"/>
        <c:noMultiLvlLbl val="0"/>
      </c:catAx>
      <c:valAx>
        <c:axId val="7886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453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156 -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2-1'!$AI$159:$AN$159</c:f>
              <c:numCache>
                <c:formatCode>0.000</c:formatCode>
                <c:ptCount val="6"/>
                <c:pt idx="0">
                  <c:v>0.184</c:v>
                </c:pt>
                <c:pt idx="1">
                  <c:v>0.10800000000000001</c:v>
                </c:pt>
                <c:pt idx="2">
                  <c:v>8.1000000000000003E-2</c:v>
                </c:pt>
                <c:pt idx="3">
                  <c:v>0.08</c:v>
                </c:pt>
                <c:pt idx="4">
                  <c:v>5.9499999999999997E-2</c:v>
                </c:pt>
                <c:pt idx="5">
                  <c:v>7.1000000000000008E-2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1-A245-A449-20156CC5F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3978144"/>
        <c:axId val="884057584"/>
      </c:lineChart>
      <c:catAx>
        <c:axId val="8839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4057584"/>
        <c:crosses val="autoZero"/>
        <c:auto val="1"/>
        <c:lblAlgn val="ctr"/>
        <c:lblOffset val="100"/>
        <c:noMultiLvlLbl val="0"/>
      </c:catAx>
      <c:valAx>
        <c:axId val="88405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397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157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2-1'!$AI$160:$AN$160</c:f>
              <c:numCache>
                <c:formatCode>0.000</c:formatCode>
                <c:ptCount val="6"/>
                <c:pt idx="0">
                  <c:v>0.1295</c:v>
                </c:pt>
                <c:pt idx="1">
                  <c:v>0.29249999999999998</c:v>
                </c:pt>
                <c:pt idx="2">
                  <c:v>7.9000000000000001E-2</c:v>
                </c:pt>
                <c:pt idx="3">
                  <c:v>8.5999999999999993E-2</c:v>
                </c:pt>
                <c:pt idx="4">
                  <c:v>9.1499999999999998E-2</c:v>
                </c:pt>
                <c:pt idx="5">
                  <c:v>9.6000000000000002E-2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5-1F43-B00E-1F3E3EB87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512272"/>
        <c:axId val="884179072"/>
      </c:lineChart>
      <c:catAx>
        <c:axId val="38551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4179072"/>
        <c:crosses val="autoZero"/>
        <c:auto val="1"/>
        <c:lblAlgn val="ctr"/>
        <c:lblOffset val="100"/>
        <c:noMultiLvlLbl val="0"/>
      </c:catAx>
      <c:valAx>
        <c:axId val="88417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551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158 -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2-1'!$AI$161:$AN$161</c:f>
              <c:numCache>
                <c:formatCode>0.000</c:formatCode>
                <c:ptCount val="6"/>
                <c:pt idx="0">
                  <c:v>0.65850000000000009</c:v>
                </c:pt>
                <c:pt idx="1">
                  <c:v>0.22</c:v>
                </c:pt>
                <c:pt idx="2">
                  <c:v>0.121</c:v>
                </c:pt>
                <c:pt idx="3">
                  <c:v>8.7999999999999995E-2</c:v>
                </c:pt>
                <c:pt idx="4">
                  <c:v>6.8000000000000005E-2</c:v>
                </c:pt>
                <c:pt idx="5">
                  <c:v>7.4500000000000011E-2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6-2D48-8AB3-EE0B3AB7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74800"/>
        <c:axId val="888034752"/>
      </c:lineChart>
      <c:catAx>
        <c:axId val="40587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8034752"/>
        <c:crosses val="autoZero"/>
        <c:auto val="1"/>
        <c:lblAlgn val="ctr"/>
        <c:lblOffset val="100"/>
        <c:noMultiLvlLbl val="0"/>
      </c:catAx>
      <c:valAx>
        <c:axId val="88803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587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2-1'!$AI$19:$AN$19</c:f>
              <c:numCache>
                <c:formatCode>0.000</c:formatCode>
                <c:ptCount val="6"/>
                <c:pt idx="0">
                  <c:v>1.9245000000000001</c:v>
                </c:pt>
                <c:pt idx="1">
                  <c:v>1.1040000000000001</c:v>
                </c:pt>
                <c:pt idx="2">
                  <c:v>0.26900000000000002</c:v>
                </c:pt>
                <c:pt idx="3">
                  <c:v>0.11699999999999999</c:v>
                </c:pt>
                <c:pt idx="4">
                  <c:v>6.4500000000000002E-2</c:v>
                </c:pt>
                <c:pt idx="5">
                  <c:v>4.9500000000000002E-2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B-4C40-92D1-8FA98205A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423855"/>
        <c:axId val="126257983"/>
      </c:lineChart>
      <c:catAx>
        <c:axId val="126423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257983"/>
        <c:crosses val="autoZero"/>
        <c:auto val="1"/>
        <c:lblAlgn val="ctr"/>
        <c:lblOffset val="100"/>
        <c:noMultiLvlLbl val="0"/>
      </c:catAx>
      <c:valAx>
        <c:axId val="126257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423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2-1'!$AI$162:$AN$162</c:f>
              <c:numCache>
                <c:formatCode>0.000</c:formatCode>
                <c:ptCount val="6"/>
                <c:pt idx="0">
                  <c:v>0.68599999999999994</c:v>
                </c:pt>
                <c:pt idx="1">
                  <c:v>0.2175</c:v>
                </c:pt>
                <c:pt idx="2">
                  <c:v>0.129</c:v>
                </c:pt>
                <c:pt idx="3">
                  <c:v>9.8000000000000004E-2</c:v>
                </c:pt>
                <c:pt idx="4">
                  <c:v>9.6000000000000002E-2</c:v>
                </c:pt>
                <c:pt idx="5">
                  <c:v>0.111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2-5B44-AA5E-5073FDE07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265584"/>
        <c:axId val="898268128"/>
      </c:lineChart>
      <c:catAx>
        <c:axId val="89826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8268128"/>
        <c:crosses val="autoZero"/>
        <c:auto val="1"/>
        <c:lblAlgn val="ctr"/>
        <c:lblOffset val="100"/>
        <c:noMultiLvlLbl val="0"/>
      </c:catAx>
      <c:valAx>
        <c:axId val="89826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826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160 -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2-1'!$AI$163:$AN$163</c:f>
              <c:numCache>
                <c:formatCode>0.000</c:formatCode>
                <c:ptCount val="6"/>
                <c:pt idx="0">
                  <c:v>1.8125</c:v>
                </c:pt>
                <c:pt idx="1">
                  <c:v>0.5615</c:v>
                </c:pt>
                <c:pt idx="2">
                  <c:v>0.1565</c:v>
                </c:pt>
                <c:pt idx="3">
                  <c:v>0.1115</c:v>
                </c:pt>
                <c:pt idx="4">
                  <c:v>9.0999999999999998E-2</c:v>
                </c:pt>
                <c:pt idx="5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8-DB45-B8DF-C227936B7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230400"/>
        <c:axId val="850138928"/>
      </c:lineChart>
      <c:catAx>
        <c:axId val="76023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0138928"/>
        <c:crosses val="autoZero"/>
        <c:auto val="1"/>
        <c:lblAlgn val="ctr"/>
        <c:lblOffset val="100"/>
        <c:noMultiLvlLbl val="0"/>
      </c:catAx>
      <c:valAx>
        <c:axId val="85013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023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161 -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2-1'!$AI$164:$AN$164</c:f>
              <c:numCache>
                <c:formatCode>0.000</c:formatCode>
                <c:ptCount val="6"/>
                <c:pt idx="0">
                  <c:v>0.17649999999999999</c:v>
                </c:pt>
                <c:pt idx="1">
                  <c:v>9.4E-2</c:v>
                </c:pt>
                <c:pt idx="2">
                  <c:v>7.7499999999999999E-2</c:v>
                </c:pt>
                <c:pt idx="3">
                  <c:v>7.3999999999999996E-2</c:v>
                </c:pt>
                <c:pt idx="4">
                  <c:v>4.8000000000000001E-2</c:v>
                </c:pt>
                <c:pt idx="5">
                  <c:v>6.6000000000000003E-2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B-A040-882E-B29769591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210416"/>
        <c:axId val="883574672"/>
      </c:lineChart>
      <c:catAx>
        <c:axId val="84821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3574672"/>
        <c:crosses val="autoZero"/>
        <c:auto val="1"/>
        <c:lblAlgn val="ctr"/>
        <c:lblOffset val="100"/>
        <c:noMultiLvlLbl val="0"/>
      </c:catAx>
      <c:valAx>
        <c:axId val="8835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21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162 -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2-1'!$AI$165:$AN$165</c:f>
              <c:numCache>
                <c:formatCode>0.000</c:formatCode>
                <c:ptCount val="6"/>
                <c:pt idx="0">
                  <c:v>0.28649999999999998</c:v>
                </c:pt>
                <c:pt idx="1">
                  <c:v>9.0499999999999997E-2</c:v>
                </c:pt>
                <c:pt idx="2">
                  <c:v>7.2000000000000008E-2</c:v>
                </c:pt>
                <c:pt idx="3">
                  <c:v>8.249999999999999E-2</c:v>
                </c:pt>
                <c:pt idx="4">
                  <c:v>5.8999999999999997E-2</c:v>
                </c:pt>
                <c:pt idx="5">
                  <c:v>5.6999999999999995E-2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6-514C-A95F-C2B2661B9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085024"/>
        <c:axId val="381917392"/>
      </c:lineChart>
      <c:catAx>
        <c:axId val="3820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1917392"/>
        <c:crosses val="autoZero"/>
        <c:auto val="1"/>
        <c:lblAlgn val="ctr"/>
        <c:lblOffset val="100"/>
        <c:noMultiLvlLbl val="0"/>
      </c:catAx>
      <c:valAx>
        <c:axId val="38191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2085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163 -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2-1'!$AI$166:$AN$166</c:f>
              <c:numCache>
                <c:formatCode>0.000</c:formatCode>
                <c:ptCount val="6"/>
                <c:pt idx="0">
                  <c:v>0.41100000000000003</c:v>
                </c:pt>
                <c:pt idx="1">
                  <c:v>0.14749999999999999</c:v>
                </c:pt>
                <c:pt idx="2">
                  <c:v>0.10500000000000001</c:v>
                </c:pt>
                <c:pt idx="3">
                  <c:v>9.0999999999999998E-2</c:v>
                </c:pt>
                <c:pt idx="4">
                  <c:v>6.4500000000000002E-2</c:v>
                </c:pt>
                <c:pt idx="5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8-C04E-8AB7-8BD9B90B0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563472"/>
        <c:axId val="828733792"/>
      </c:lineChart>
      <c:catAx>
        <c:axId val="38356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8733792"/>
        <c:crosses val="autoZero"/>
        <c:auto val="1"/>
        <c:lblAlgn val="ctr"/>
        <c:lblOffset val="100"/>
        <c:noMultiLvlLbl val="0"/>
      </c:catAx>
      <c:valAx>
        <c:axId val="82873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356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164 -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2-1'!$AI$167:$AN$167</c:f>
              <c:numCache>
                <c:formatCode>0.000</c:formatCode>
                <c:ptCount val="6"/>
                <c:pt idx="0">
                  <c:v>0.20650000000000002</c:v>
                </c:pt>
                <c:pt idx="1">
                  <c:v>0.10100000000000001</c:v>
                </c:pt>
                <c:pt idx="2">
                  <c:v>7.6499999999999999E-2</c:v>
                </c:pt>
                <c:pt idx="3">
                  <c:v>8.2000000000000003E-2</c:v>
                </c:pt>
                <c:pt idx="4">
                  <c:v>0.17399999999999999</c:v>
                </c:pt>
                <c:pt idx="5">
                  <c:v>0.10100000000000001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B-C54B-9D0C-DA26BE31F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236992"/>
        <c:axId val="897581056"/>
      </c:lineChart>
      <c:catAx>
        <c:axId val="3822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581056"/>
        <c:crosses val="autoZero"/>
        <c:auto val="1"/>
        <c:lblAlgn val="ctr"/>
        <c:lblOffset val="100"/>
        <c:noMultiLvlLbl val="0"/>
      </c:catAx>
      <c:valAx>
        <c:axId val="89758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223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165 -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2-1'!$AI$168:$AN$168</c:f>
              <c:numCache>
                <c:formatCode>0.000</c:formatCode>
                <c:ptCount val="6"/>
                <c:pt idx="0">
                  <c:v>0.2165</c:v>
                </c:pt>
                <c:pt idx="1">
                  <c:v>9.8000000000000004E-2</c:v>
                </c:pt>
                <c:pt idx="2">
                  <c:v>7.3999999999999996E-2</c:v>
                </c:pt>
                <c:pt idx="3">
                  <c:v>6.2E-2</c:v>
                </c:pt>
                <c:pt idx="4">
                  <c:v>5.1500000000000004E-2</c:v>
                </c:pt>
                <c:pt idx="5">
                  <c:v>5.2500000000000005E-2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0-D140-9BF5-930690EE2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3812096"/>
        <c:axId val="803813728"/>
      </c:lineChart>
      <c:catAx>
        <c:axId val="80381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3813728"/>
        <c:crosses val="autoZero"/>
        <c:auto val="1"/>
        <c:lblAlgn val="ctr"/>
        <c:lblOffset val="100"/>
        <c:noMultiLvlLbl val="0"/>
      </c:catAx>
      <c:valAx>
        <c:axId val="80381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38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166 -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2-1'!$AI$169:$AN$169</c:f>
              <c:numCache>
                <c:formatCode>0.000</c:formatCode>
                <c:ptCount val="6"/>
                <c:pt idx="0">
                  <c:v>0.33450000000000002</c:v>
                </c:pt>
                <c:pt idx="1">
                  <c:v>9.0499999999999997E-2</c:v>
                </c:pt>
                <c:pt idx="2">
                  <c:v>7.9000000000000001E-2</c:v>
                </c:pt>
                <c:pt idx="3">
                  <c:v>7.3999999999999996E-2</c:v>
                </c:pt>
                <c:pt idx="4">
                  <c:v>5.7500000000000002E-2</c:v>
                </c:pt>
                <c:pt idx="5">
                  <c:v>6.9500000000000006E-2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2-DB43-87A0-24425D88D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635824"/>
        <c:axId val="803834608"/>
      </c:lineChart>
      <c:catAx>
        <c:axId val="71463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3834608"/>
        <c:crosses val="autoZero"/>
        <c:auto val="1"/>
        <c:lblAlgn val="ctr"/>
        <c:lblOffset val="100"/>
        <c:noMultiLvlLbl val="0"/>
      </c:catAx>
      <c:valAx>
        <c:axId val="80383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4635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2-1'!$AI$170:$AN$170</c:f>
              <c:numCache>
                <c:formatCode>0.000</c:formatCode>
                <c:ptCount val="6"/>
                <c:pt idx="0">
                  <c:v>2.4154999999999998</c:v>
                </c:pt>
                <c:pt idx="1">
                  <c:v>1.9704999999999999</c:v>
                </c:pt>
                <c:pt idx="2">
                  <c:v>1.1895</c:v>
                </c:pt>
                <c:pt idx="3">
                  <c:v>0.36</c:v>
                </c:pt>
                <c:pt idx="4">
                  <c:v>8.7499999999999994E-2</c:v>
                </c:pt>
                <c:pt idx="5">
                  <c:v>8.1000000000000003E-2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8-234E-B47E-C4639E56E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3636048"/>
        <c:axId val="887374448"/>
      </c:lineChart>
      <c:catAx>
        <c:axId val="88363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7374448"/>
        <c:crosses val="autoZero"/>
        <c:auto val="1"/>
        <c:lblAlgn val="ctr"/>
        <c:lblOffset val="100"/>
        <c:noMultiLvlLbl val="0"/>
      </c:catAx>
      <c:valAx>
        <c:axId val="88737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3636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168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2-1'!$AI$171:$AN$171</c:f>
              <c:numCache>
                <c:formatCode>0.000</c:formatCode>
                <c:ptCount val="6"/>
                <c:pt idx="0">
                  <c:v>0.6984999999999999</c:v>
                </c:pt>
                <c:pt idx="1">
                  <c:v>0.40350000000000003</c:v>
                </c:pt>
                <c:pt idx="2">
                  <c:v>0.13100000000000001</c:v>
                </c:pt>
                <c:pt idx="3">
                  <c:v>0.10550000000000001</c:v>
                </c:pt>
                <c:pt idx="4">
                  <c:v>8.2000000000000003E-2</c:v>
                </c:pt>
                <c:pt idx="5">
                  <c:v>8.8499999999999995E-2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9-5D4F-9BB0-83F1BC4B7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1197648"/>
        <c:axId val="825273808"/>
      </c:lineChart>
      <c:catAx>
        <c:axId val="65119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5273808"/>
        <c:crosses val="autoZero"/>
        <c:auto val="1"/>
        <c:lblAlgn val="ctr"/>
        <c:lblOffset val="100"/>
        <c:noMultiLvlLbl val="0"/>
      </c:catAx>
      <c:valAx>
        <c:axId val="82527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51197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2-1'!$AI$20:$AN$20</c:f>
              <c:numCache>
                <c:formatCode>0.000</c:formatCode>
                <c:ptCount val="6"/>
                <c:pt idx="0">
                  <c:v>2.1114999999999999</c:v>
                </c:pt>
                <c:pt idx="1">
                  <c:v>1.3325</c:v>
                </c:pt>
                <c:pt idx="2">
                  <c:v>0.61949999999999994</c:v>
                </c:pt>
                <c:pt idx="3">
                  <c:v>0.16899999999999998</c:v>
                </c:pt>
                <c:pt idx="4">
                  <c:v>0.17499999999999999</c:v>
                </c:pt>
                <c:pt idx="5">
                  <c:v>0.10300000000000001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8-1B42-B76E-1D4075532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58335"/>
        <c:axId val="71575055"/>
      </c:lineChart>
      <c:catAx>
        <c:axId val="107758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575055"/>
        <c:crosses val="autoZero"/>
        <c:auto val="1"/>
        <c:lblAlgn val="ctr"/>
        <c:lblOffset val="100"/>
        <c:noMultiLvlLbl val="0"/>
      </c:catAx>
      <c:valAx>
        <c:axId val="71575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758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169 -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2-1'!$AI$172:$AN$172</c:f>
              <c:numCache>
                <c:formatCode>0.000</c:formatCode>
                <c:ptCount val="6"/>
                <c:pt idx="0">
                  <c:v>0.20850000000000002</c:v>
                </c:pt>
                <c:pt idx="1">
                  <c:v>0.128</c:v>
                </c:pt>
                <c:pt idx="2">
                  <c:v>8.7499999999999994E-2</c:v>
                </c:pt>
                <c:pt idx="3">
                  <c:v>6.5500000000000003E-2</c:v>
                </c:pt>
                <c:pt idx="4">
                  <c:v>5.1500000000000004E-2</c:v>
                </c:pt>
                <c:pt idx="5">
                  <c:v>5.3999999999999999E-2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7-3147-BED6-D9EA1CAB1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651184"/>
        <c:axId val="383372208"/>
      </c:lineChart>
      <c:catAx>
        <c:axId val="88665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3372208"/>
        <c:crosses val="autoZero"/>
        <c:auto val="1"/>
        <c:lblAlgn val="ctr"/>
        <c:lblOffset val="100"/>
        <c:noMultiLvlLbl val="0"/>
      </c:catAx>
      <c:valAx>
        <c:axId val="38337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665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170 -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2-1'!$AI$173:$AN$173</c:f>
              <c:numCache>
                <c:formatCode>0.000</c:formatCode>
                <c:ptCount val="6"/>
                <c:pt idx="0">
                  <c:v>0.315</c:v>
                </c:pt>
                <c:pt idx="1">
                  <c:v>0.193</c:v>
                </c:pt>
                <c:pt idx="2">
                  <c:v>8.3999999999999991E-2</c:v>
                </c:pt>
                <c:pt idx="3">
                  <c:v>7.6499999999999999E-2</c:v>
                </c:pt>
                <c:pt idx="4">
                  <c:v>6.9499999999999992E-2</c:v>
                </c:pt>
                <c:pt idx="5">
                  <c:v>6.7000000000000004E-2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1-384A-B3DC-F29AD71A9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036592"/>
        <c:axId val="882257920"/>
      </c:lineChart>
      <c:catAx>
        <c:axId val="38203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2257920"/>
        <c:crosses val="autoZero"/>
        <c:auto val="1"/>
        <c:lblAlgn val="ctr"/>
        <c:lblOffset val="100"/>
        <c:noMultiLvlLbl val="0"/>
      </c:catAx>
      <c:valAx>
        <c:axId val="88225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203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171 -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2-1'!$AI$174:$AN$174</c:f>
              <c:numCache>
                <c:formatCode>0.000</c:formatCode>
                <c:ptCount val="6"/>
                <c:pt idx="0">
                  <c:v>0.14350000000000002</c:v>
                </c:pt>
                <c:pt idx="1">
                  <c:v>0.10100000000000001</c:v>
                </c:pt>
                <c:pt idx="2">
                  <c:v>6.9000000000000006E-2</c:v>
                </c:pt>
                <c:pt idx="3">
                  <c:v>6.5000000000000002E-2</c:v>
                </c:pt>
                <c:pt idx="4">
                  <c:v>6.6500000000000004E-2</c:v>
                </c:pt>
                <c:pt idx="5">
                  <c:v>6.9000000000000006E-2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9-DE40-8F80-17803B6A0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991616"/>
        <c:axId val="384574528"/>
      </c:lineChart>
      <c:catAx>
        <c:axId val="8499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4574528"/>
        <c:crosses val="autoZero"/>
        <c:auto val="1"/>
        <c:lblAlgn val="ctr"/>
        <c:lblOffset val="100"/>
        <c:noMultiLvlLbl val="0"/>
      </c:catAx>
      <c:valAx>
        <c:axId val="38457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9991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172 -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2-1'!$AI$175:$AN$175</c:f>
              <c:numCache>
                <c:formatCode>0.000</c:formatCode>
                <c:ptCount val="6"/>
                <c:pt idx="0">
                  <c:v>0.29499999999999998</c:v>
                </c:pt>
                <c:pt idx="1">
                  <c:v>0.17199999999999999</c:v>
                </c:pt>
                <c:pt idx="2">
                  <c:v>8.9499999999999996E-2</c:v>
                </c:pt>
                <c:pt idx="3">
                  <c:v>8.4999999999999992E-2</c:v>
                </c:pt>
                <c:pt idx="4">
                  <c:v>7.3000000000000009E-2</c:v>
                </c:pt>
                <c:pt idx="5">
                  <c:v>7.1499999999999994E-2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E7-4643-A5C7-38B98BD74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087392"/>
        <c:axId val="829014416"/>
      </c:lineChart>
      <c:catAx>
        <c:axId val="38308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9014416"/>
        <c:crosses val="autoZero"/>
        <c:auto val="1"/>
        <c:lblAlgn val="ctr"/>
        <c:lblOffset val="100"/>
        <c:noMultiLvlLbl val="0"/>
      </c:catAx>
      <c:valAx>
        <c:axId val="82901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308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173 -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2-1'!$AI$176:$AN$176</c:f>
              <c:numCache>
                <c:formatCode>0.000</c:formatCode>
                <c:ptCount val="6"/>
                <c:pt idx="0">
                  <c:v>2.1574999999999998</c:v>
                </c:pt>
                <c:pt idx="1">
                  <c:v>1.016</c:v>
                </c:pt>
                <c:pt idx="2">
                  <c:v>0.28800000000000003</c:v>
                </c:pt>
                <c:pt idx="3">
                  <c:v>6.7500000000000004E-2</c:v>
                </c:pt>
                <c:pt idx="4">
                  <c:v>3.7499999999999999E-2</c:v>
                </c:pt>
                <c:pt idx="5">
                  <c:v>4.65E-2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A-3248-9F79-D05F87E7E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0950400"/>
        <c:axId val="897810464"/>
      </c:lineChart>
      <c:catAx>
        <c:axId val="85095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7810464"/>
        <c:crosses val="autoZero"/>
        <c:auto val="1"/>
        <c:lblAlgn val="ctr"/>
        <c:lblOffset val="100"/>
        <c:noMultiLvlLbl val="0"/>
      </c:catAx>
      <c:valAx>
        <c:axId val="89781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095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174 -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2-1'!$AI$177:$AN$177</c:f>
              <c:numCache>
                <c:formatCode>0.000</c:formatCode>
                <c:ptCount val="6"/>
                <c:pt idx="0">
                  <c:v>0.34350000000000003</c:v>
                </c:pt>
                <c:pt idx="1">
                  <c:v>0.156</c:v>
                </c:pt>
                <c:pt idx="2">
                  <c:v>8.299999999999999E-2</c:v>
                </c:pt>
                <c:pt idx="3">
                  <c:v>6.6000000000000003E-2</c:v>
                </c:pt>
                <c:pt idx="4">
                  <c:v>5.9499999999999997E-2</c:v>
                </c:pt>
                <c:pt idx="5">
                  <c:v>5.3499999999999999E-2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3-0649-9F96-2E6B7DA36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736160"/>
        <c:axId val="887339120"/>
      </c:lineChart>
      <c:catAx>
        <c:axId val="8497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7339120"/>
        <c:crosses val="autoZero"/>
        <c:auto val="1"/>
        <c:lblAlgn val="ctr"/>
        <c:lblOffset val="100"/>
        <c:noMultiLvlLbl val="0"/>
      </c:catAx>
      <c:valAx>
        <c:axId val="88733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973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175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2-1'!$AI$178:$AN$178</c:f>
              <c:numCache>
                <c:formatCode>0.000</c:formatCode>
                <c:ptCount val="6"/>
                <c:pt idx="0">
                  <c:v>0.94199999999999995</c:v>
                </c:pt>
                <c:pt idx="1">
                  <c:v>0.30600000000000005</c:v>
                </c:pt>
                <c:pt idx="2">
                  <c:v>0.1105</c:v>
                </c:pt>
                <c:pt idx="3">
                  <c:v>7.0000000000000007E-2</c:v>
                </c:pt>
                <c:pt idx="4">
                  <c:v>5.5499999999999994E-2</c:v>
                </c:pt>
                <c:pt idx="5">
                  <c:v>4.8499999999999995E-2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D-A141-BF80-46F91F96C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12816"/>
        <c:axId val="404753392"/>
      </c:lineChart>
      <c:catAx>
        <c:axId val="40541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4753392"/>
        <c:crosses val="autoZero"/>
        <c:auto val="1"/>
        <c:lblAlgn val="ctr"/>
        <c:lblOffset val="100"/>
        <c:noMultiLvlLbl val="0"/>
      </c:catAx>
      <c:valAx>
        <c:axId val="40475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5412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176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2-1'!$AI$179:$AN$179</c:f>
              <c:numCache>
                <c:formatCode>0.000</c:formatCode>
                <c:ptCount val="6"/>
                <c:pt idx="0">
                  <c:v>2.347</c:v>
                </c:pt>
                <c:pt idx="1">
                  <c:v>1.27</c:v>
                </c:pt>
                <c:pt idx="2">
                  <c:v>0.52800000000000002</c:v>
                </c:pt>
                <c:pt idx="3">
                  <c:v>0.1545</c:v>
                </c:pt>
                <c:pt idx="4">
                  <c:v>6.4000000000000001E-2</c:v>
                </c:pt>
                <c:pt idx="5">
                  <c:v>5.8499999999999996E-2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B-FA42-9D97-F9C43EAF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403344"/>
        <c:axId val="422714640"/>
      </c:lineChart>
      <c:catAx>
        <c:axId val="85140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2714640"/>
        <c:crosses val="autoZero"/>
        <c:auto val="1"/>
        <c:lblAlgn val="ctr"/>
        <c:lblOffset val="100"/>
        <c:noMultiLvlLbl val="0"/>
      </c:catAx>
      <c:valAx>
        <c:axId val="42271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140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2-1'!$AI$180:$AN$180</c:f>
              <c:numCache>
                <c:formatCode>0.000</c:formatCode>
                <c:ptCount val="6"/>
                <c:pt idx="0">
                  <c:v>2.4305000000000003</c:v>
                </c:pt>
                <c:pt idx="1">
                  <c:v>1.7290000000000001</c:v>
                </c:pt>
                <c:pt idx="2">
                  <c:v>0.72699999999999998</c:v>
                </c:pt>
                <c:pt idx="3">
                  <c:v>0.19650000000000001</c:v>
                </c:pt>
                <c:pt idx="4">
                  <c:v>0.15000000000000002</c:v>
                </c:pt>
                <c:pt idx="5">
                  <c:v>6.7500000000000004E-2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6-274D-979F-4BE0673C5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0893616"/>
        <c:axId val="423116720"/>
      </c:lineChart>
      <c:catAx>
        <c:axId val="80089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3116720"/>
        <c:crosses val="autoZero"/>
        <c:auto val="1"/>
        <c:lblAlgn val="ctr"/>
        <c:lblOffset val="100"/>
        <c:noMultiLvlLbl val="0"/>
      </c:catAx>
      <c:valAx>
        <c:axId val="42311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0893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178 -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2-1'!$AI$181:$AN$181</c:f>
              <c:numCache>
                <c:formatCode>0.000</c:formatCode>
                <c:ptCount val="6"/>
                <c:pt idx="0">
                  <c:v>1.363</c:v>
                </c:pt>
                <c:pt idx="1">
                  <c:v>0.50600000000000001</c:v>
                </c:pt>
                <c:pt idx="2">
                  <c:v>0.13350000000000001</c:v>
                </c:pt>
                <c:pt idx="3">
                  <c:v>7.6999999999999999E-2</c:v>
                </c:pt>
                <c:pt idx="4">
                  <c:v>0.30499999999999999</c:v>
                </c:pt>
                <c:pt idx="5">
                  <c:v>6.8999999999999992E-2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2-034E-9606-70501BD90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3419504"/>
        <c:axId val="406581264"/>
      </c:lineChart>
      <c:catAx>
        <c:axId val="88341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6581264"/>
        <c:crosses val="autoZero"/>
        <c:auto val="1"/>
        <c:lblAlgn val="ctr"/>
        <c:lblOffset val="100"/>
        <c:noMultiLvlLbl val="0"/>
      </c:catAx>
      <c:valAx>
        <c:axId val="40658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3419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18 -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2-1'!$AI$21:$AN$21</c:f>
              <c:numCache>
                <c:formatCode>0.000</c:formatCode>
                <c:ptCount val="6"/>
                <c:pt idx="0">
                  <c:v>0.373</c:v>
                </c:pt>
                <c:pt idx="1">
                  <c:v>0.21249999999999999</c:v>
                </c:pt>
                <c:pt idx="2">
                  <c:v>0.105</c:v>
                </c:pt>
                <c:pt idx="3">
                  <c:v>9.0999999999999998E-2</c:v>
                </c:pt>
                <c:pt idx="4">
                  <c:v>9.0999999999999998E-2</c:v>
                </c:pt>
                <c:pt idx="5">
                  <c:v>8.2000000000000003E-2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F-7E46-B7DE-0E98AFD4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628031"/>
        <c:axId val="107045119"/>
      </c:lineChart>
      <c:catAx>
        <c:axId val="13162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045119"/>
        <c:crosses val="autoZero"/>
        <c:auto val="1"/>
        <c:lblAlgn val="ctr"/>
        <c:lblOffset val="100"/>
        <c:noMultiLvlLbl val="0"/>
      </c:catAx>
      <c:valAx>
        <c:axId val="107045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628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179 -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2-1'!$AI$182:$AN$182</c:f>
              <c:numCache>
                <c:formatCode>0.000</c:formatCode>
                <c:ptCount val="6"/>
                <c:pt idx="0">
                  <c:v>1.0979999999999999</c:v>
                </c:pt>
                <c:pt idx="1">
                  <c:v>0.38350000000000001</c:v>
                </c:pt>
                <c:pt idx="2">
                  <c:v>0.107</c:v>
                </c:pt>
                <c:pt idx="3">
                  <c:v>7.5999999999999998E-2</c:v>
                </c:pt>
                <c:pt idx="4">
                  <c:v>6.9500000000000006E-2</c:v>
                </c:pt>
                <c:pt idx="5">
                  <c:v>7.85E-2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F-C347-ACF6-B0F76930F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122720"/>
        <c:axId val="424793072"/>
      </c:lineChart>
      <c:catAx>
        <c:axId val="42312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4793072"/>
        <c:crosses val="autoZero"/>
        <c:auto val="1"/>
        <c:lblAlgn val="ctr"/>
        <c:lblOffset val="100"/>
        <c:noMultiLvlLbl val="0"/>
      </c:catAx>
      <c:valAx>
        <c:axId val="42479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3122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180 -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2-1'!$AI$183:$AN$183</c:f>
              <c:numCache>
                <c:formatCode>0.000</c:formatCode>
                <c:ptCount val="6"/>
                <c:pt idx="0">
                  <c:v>2.6135000000000002</c:v>
                </c:pt>
                <c:pt idx="1">
                  <c:v>2.1395</c:v>
                </c:pt>
                <c:pt idx="2">
                  <c:v>0.66100000000000003</c:v>
                </c:pt>
                <c:pt idx="3">
                  <c:v>0.11149999999999999</c:v>
                </c:pt>
                <c:pt idx="4">
                  <c:v>7.6499999999999999E-2</c:v>
                </c:pt>
                <c:pt idx="5">
                  <c:v>8.199999999999999E-2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1-7648-B03D-676CAF0BE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0091488"/>
        <c:axId val="900699648"/>
      </c:lineChart>
      <c:catAx>
        <c:axId val="90009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0699648"/>
        <c:crosses val="autoZero"/>
        <c:auto val="1"/>
        <c:lblAlgn val="ctr"/>
        <c:lblOffset val="100"/>
        <c:noMultiLvlLbl val="0"/>
      </c:catAx>
      <c:valAx>
        <c:axId val="90069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009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181 -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2-1'!$AI$184:$AN$184</c:f>
              <c:numCache>
                <c:formatCode>0.000</c:formatCode>
                <c:ptCount val="6"/>
                <c:pt idx="0">
                  <c:v>0.97499999999999987</c:v>
                </c:pt>
                <c:pt idx="1">
                  <c:v>0.3135</c:v>
                </c:pt>
                <c:pt idx="2">
                  <c:v>9.9500000000000005E-2</c:v>
                </c:pt>
                <c:pt idx="3">
                  <c:v>6.25E-2</c:v>
                </c:pt>
                <c:pt idx="4">
                  <c:v>3.7999999999999999E-2</c:v>
                </c:pt>
                <c:pt idx="5">
                  <c:v>4.4000000000000004E-2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3-834F-9C13-E18AC0B0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7239776"/>
        <c:axId val="409448480"/>
      </c:lineChart>
      <c:catAx>
        <c:axId val="88723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9448480"/>
        <c:crosses val="autoZero"/>
        <c:auto val="1"/>
        <c:lblAlgn val="ctr"/>
        <c:lblOffset val="100"/>
        <c:noMultiLvlLbl val="0"/>
      </c:catAx>
      <c:valAx>
        <c:axId val="40944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723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182 -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2-1'!$AI$185:$AN$185</c:f>
              <c:numCache>
                <c:formatCode>0.000</c:formatCode>
                <c:ptCount val="6"/>
                <c:pt idx="0">
                  <c:v>1.1615</c:v>
                </c:pt>
                <c:pt idx="1">
                  <c:v>0.39649999999999996</c:v>
                </c:pt>
                <c:pt idx="2">
                  <c:v>7.2499999999999995E-2</c:v>
                </c:pt>
                <c:pt idx="3">
                  <c:v>5.2000000000000005E-2</c:v>
                </c:pt>
                <c:pt idx="4">
                  <c:v>4.1499999999999995E-2</c:v>
                </c:pt>
                <c:pt idx="5">
                  <c:v>3.4000000000000002E-2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4-6C40-A6AB-6E9C3E96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0135168"/>
        <c:axId val="788654496"/>
      </c:lineChart>
      <c:catAx>
        <c:axId val="8501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8654496"/>
        <c:crosses val="autoZero"/>
        <c:auto val="1"/>
        <c:lblAlgn val="ctr"/>
        <c:lblOffset val="100"/>
        <c:noMultiLvlLbl val="0"/>
      </c:catAx>
      <c:valAx>
        <c:axId val="7886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0135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183 -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2-1'!$AI$186:$AN$186</c:f>
              <c:numCache>
                <c:formatCode>0.000</c:formatCode>
                <c:ptCount val="6"/>
                <c:pt idx="0">
                  <c:v>1.873</c:v>
                </c:pt>
                <c:pt idx="1">
                  <c:v>0.85050000000000003</c:v>
                </c:pt>
                <c:pt idx="2">
                  <c:v>0.20649999999999999</c:v>
                </c:pt>
                <c:pt idx="3">
                  <c:v>7.5999999999999998E-2</c:v>
                </c:pt>
                <c:pt idx="4">
                  <c:v>4.65E-2</c:v>
                </c:pt>
                <c:pt idx="5">
                  <c:v>4.1000000000000002E-2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3-0A45-8E60-DF6C48A59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521136"/>
        <c:axId val="804022816"/>
      </c:lineChart>
      <c:catAx>
        <c:axId val="75152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4022816"/>
        <c:crosses val="autoZero"/>
        <c:auto val="1"/>
        <c:lblAlgn val="ctr"/>
        <c:lblOffset val="100"/>
        <c:noMultiLvlLbl val="0"/>
      </c:catAx>
      <c:valAx>
        <c:axId val="80402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152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184 -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2-1'!$AI$187:$AN$187</c:f>
              <c:numCache>
                <c:formatCode>0.000</c:formatCode>
                <c:ptCount val="6"/>
                <c:pt idx="0">
                  <c:v>0.39249999999999996</c:v>
                </c:pt>
                <c:pt idx="1">
                  <c:v>0.20300000000000001</c:v>
                </c:pt>
                <c:pt idx="2">
                  <c:v>8.8999999999999996E-2</c:v>
                </c:pt>
                <c:pt idx="3">
                  <c:v>6.7500000000000004E-2</c:v>
                </c:pt>
                <c:pt idx="4">
                  <c:v>5.1999999999999998E-2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3-624F-BABF-0A515D6E1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0140192"/>
        <c:axId val="382988176"/>
      </c:lineChart>
      <c:catAx>
        <c:axId val="80014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2988176"/>
        <c:crosses val="autoZero"/>
        <c:auto val="1"/>
        <c:lblAlgn val="ctr"/>
        <c:lblOffset val="100"/>
        <c:noMultiLvlLbl val="0"/>
      </c:catAx>
      <c:valAx>
        <c:axId val="38298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014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185 -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2-1'!$AI$188:$AN$188</c:f>
              <c:numCache>
                <c:formatCode>0.000</c:formatCode>
                <c:ptCount val="6"/>
                <c:pt idx="0">
                  <c:v>1.6844999999999999</c:v>
                </c:pt>
                <c:pt idx="1">
                  <c:v>0.53350000000000009</c:v>
                </c:pt>
                <c:pt idx="2">
                  <c:v>8.6999999999999994E-2</c:v>
                </c:pt>
                <c:pt idx="3">
                  <c:v>6.7500000000000004E-2</c:v>
                </c:pt>
                <c:pt idx="4">
                  <c:v>6.2E-2</c:v>
                </c:pt>
                <c:pt idx="5">
                  <c:v>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2-5441-AC33-41B57AA95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408832"/>
        <c:axId val="424888704"/>
      </c:lineChart>
      <c:catAx>
        <c:axId val="42540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4888704"/>
        <c:crosses val="autoZero"/>
        <c:auto val="1"/>
        <c:lblAlgn val="ctr"/>
        <c:lblOffset val="100"/>
        <c:noMultiLvlLbl val="0"/>
      </c:catAx>
      <c:valAx>
        <c:axId val="42488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540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186 -</a:t>
            </a:r>
            <a:r>
              <a:rPr lang="nb-NO" baseline="0"/>
              <a:t>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2-1'!$AI$189:$AN$189</c:f>
              <c:numCache>
                <c:formatCode>0.000</c:formatCode>
                <c:ptCount val="6"/>
                <c:pt idx="0">
                  <c:v>1.5270000000000001</c:v>
                </c:pt>
                <c:pt idx="1">
                  <c:v>0.45699999999999996</c:v>
                </c:pt>
                <c:pt idx="2">
                  <c:v>8.6499999999999994E-2</c:v>
                </c:pt>
                <c:pt idx="3">
                  <c:v>7.2500000000000009E-2</c:v>
                </c:pt>
                <c:pt idx="4">
                  <c:v>6.4500000000000002E-2</c:v>
                </c:pt>
                <c:pt idx="5">
                  <c:v>6.8500000000000005E-2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8-E447-A740-83B4A639F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751712"/>
        <c:axId val="421978192"/>
      </c:lineChart>
      <c:catAx>
        <c:axId val="42275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1978192"/>
        <c:crosses val="autoZero"/>
        <c:auto val="1"/>
        <c:lblAlgn val="ctr"/>
        <c:lblOffset val="100"/>
        <c:noMultiLvlLbl val="0"/>
      </c:catAx>
      <c:valAx>
        <c:axId val="42197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275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2-1'!$AI$190:$AN$190</c:f>
              <c:numCache>
                <c:formatCode>0.000</c:formatCode>
                <c:ptCount val="6"/>
                <c:pt idx="0">
                  <c:v>1.4965000000000002</c:v>
                </c:pt>
                <c:pt idx="1">
                  <c:v>0.8175</c:v>
                </c:pt>
                <c:pt idx="2">
                  <c:v>0.15</c:v>
                </c:pt>
                <c:pt idx="3">
                  <c:v>7.4999999999999997E-2</c:v>
                </c:pt>
                <c:pt idx="4">
                  <c:v>7.2499999999999995E-2</c:v>
                </c:pt>
                <c:pt idx="5">
                  <c:v>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4-F047-AC18-D98FCB79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023808"/>
        <c:axId val="887962752"/>
      </c:lineChart>
      <c:catAx>
        <c:axId val="40902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7962752"/>
        <c:crosses val="autoZero"/>
        <c:auto val="1"/>
        <c:lblAlgn val="ctr"/>
        <c:lblOffset val="100"/>
        <c:noMultiLvlLbl val="0"/>
      </c:catAx>
      <c:valAx>
        <c:axId val="88796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902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188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2-1'!$AI$191:$AN$191</c:f>
              <c:numCache>
                <c:formatCode>0.000</c:formatCode>
                <c:ptCount val="6"/>
                <c:pt idx="0">
                  <c:v>0.11299999999999999</c:v>
                </c:pt>
                <c:pt idx="1">
                  <c:v>0.09</c:v>
                </c:pt>
                <c:pt idx="2">
                  <c:v>8.0500000000000002E-2</c:v>
                </c:pt>
                <c:pt idx="3">
                  <c:v>7.5999999999999998E-2</c:v>
                </c:pt>
                <c:pt idx="4">
                  <c:v>7.0000000000000007E-2</c:v>
                </c:pt>
                <c:pt idx="5">
                  <c:v>7.2500000000000009E-2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2-F244-83D1-F63FF093E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059264"/>
        <c:axId val="887285792"/>
      </c:lineChart>
      <c:catAx>
        <c:axId val="4060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7285792"/>
        <c:crosses val="autoZero"/>
        <c:auto val="1"/>
        <c:lblAlgn val="ctr"/>
        <c:lblOffset val="100"/>
        <c:noMultiLvlLbl val="0"/>
      </c:catAx>
      <c:valAx>
        <c:axId val="88728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6059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19 -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2-1'!$AI$22:$AN$22</c:f>
              <c:numCache>
                <c:formatCode>0.000</c:formatCode>
                <c:ptCount val="6"/>
                <c:pt idx="0">
                  <c:v>1.9219999999999999</c:v>
                </c:pt>
                <c:pt idx="1">
                  <c:v>0.52700000000000002</c:v>
                </c:pt>
                <c:pt idx="2">
                  <c:v>0.10700000000000001</c:v>
                </c:pt>
                <c:pt idx="3">
                  <c:v>3.7999999999999999E-2</c:v>
                </c:pt>
                <c:pt idx="4">
                  <c:v>3.4500000000000003E-2</c:v>
                </c:pt>
                <c:pt idx="5">
                  <c:v>5.5500000000000001E-2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C-9044-9B94-3912BA6B1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21471"/>
        <c:axId val="131593535"/>
      </c:lineChart>
      <c:catAx>
        <c:axId val="13152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593535"/>
        <c:crosses val="autoZero"/>
        <c:auto val="1"/>
        <c:lblAlgn val="ctr"/>
        <c:lblOffset val="100"/>
        <c:noMultiLvlLbl val="0"/>
      </c:catAx>
      <c:valAx>
        <c:axId val="131593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52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189 -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2-1'!$AI$192:$AN$192</c:f>
              <c:numCache>
                <c:formatCode>0.000</c:formatCode>
                <c:ptCount val="6"/>
                <c:pt idx="0">
                  <c:v>0.95199999999999996</c:v>
                </c:pt>
                <c:pt idx="1">
                  <c:v>0.28349999999999997</c:v>
                </c:pt>
                <c:pt idx="2">
                  <c:v>0.17099999999999999</c:v>
                </c:pt>
                <c:pt idx="3">
                  <c:v>6.8000000000000005E-2</c:v>
                </c:pt>
                <c:pt idx="4">
                  <c:v>2.5000000000000001E-2</c:v>
                </c:pt>
                <c:pt idx="5">
                  <c:v>5.1499999999999997E-2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2-A74F-8D8C-6D2AEAF83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945056"/>
        <c:axId val="854436928"/>
      </c:lineChart>
      <c:catAx>
        <c:axId val="42494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4436928"/>
        <c:crosses val="autoZero"/>
        <c:auto val="1"/>
        <c:lblAlgn val="ctr"/>
        <c:lblOffset val="100"/>
        <c:noMultiLvlLbl val="0"/>
      </c:catAx>
      <c:valAx>
        <c:axId val="85443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494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190 -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2-1'!$AI$193:$AN$193</c:f>
              <c:numCache>
                <c:formatCode>0.000</c:formatCode>
                <c:ptCount val="6"/>
                <c:pt idx="0">
                  <c:v>1.2309999999999999</c:v>
                </c:pt>
                <c:pt idx="1">
                  <c:v>0.22500000000000001</c:v>
                </c:pt>
                <c:pt idx="2">
                  <c:v>0.11600000000000001</c:v>
                </c:pt>
                <c:pt idx="3">
                  <c:v>6.25E-2</c:v>
                </c:pt>
                <c:pt idx="4">
                  <c:v>5.1999999999999998E-2</c:v>
                </c:pt>
                <c:pt idx="5">
                  <c:v>5.2500000000000005E-2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9-9D46-820C-2467CDEB5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3784816"/>
        <c:axId val="410854320"/>
      </c:lineChart>
      <c:catAx>
        <c:axId val="88378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10854320"/>
        <c:crosses val="autoZero"/>
        <c:auto val="1"/>
        <c:lblAlgn val="ctr"/>
        <c:lblOffset val="100"/>
        <c:noMultiLvlLbl val="0"/>
      </c:catAx>
      <c:valAx>
        <c:axId val="41085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378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191 -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2-1'!$AI$194:$AN$194</c:f>
              <c:numCache>
                <c:formatCode>0.000</c:formatCode>
                <c:ptCount val="6"/>
                <c:pt idx="0">
                  <c:v>0.42100000000000004</c:v>
                </c:pt>
                <c:pt idx="1">
                  <c:v>9.0499999999999997E-2</c:v>
                </c:pt>
                <c:pt idx="2">
                  <c:v>6.8000000000000005E-2</c:v>
                </c:pt>
                <c:pt idx="3">
                  <c:v>6.3E-2</c:v>
                </c:pt>
                <c:pt idx="4">
                  <c:v>5.3999999999999999E-2</c:v>
                </c:pt>
                <c:pt idx="5">
                  <c:v>5.8000000000000003E-2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58-814F-AE2D-539131CAB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31120"/>
        <c:axId val="825855616"/>
      </c:lineChart>
      <c:catAx>
        <c:axId val="40483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5855616"/>
        <c:crosses val="autoZero"/>
        <c:auto val="1"/>
        <c:lblAlgn val="ctr"/>
        <c:lblOffset val="100"/>
        <c:noMultiLvlLbl val="0"/>
      </c:catAx>
      <c:valAx>
        <c:axId val="82585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483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192 -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2-1'!$AI$195:$AN$195</c:f>
              <c:numCache>
                <c:formatCode>0.000</c:formatCode>
                <c:ptCount val="6"/>
                <c:pt idx="0">
                  <c:v>0.28600000000000003</c:v>
                </c:pt>
                <c:pt idx="1">
                  <c:v>0.1145</c:v>
                </c:pt>
                <c:pt idx="2">
                  <c:v>7.1000000000000008E-2</c:v>
                </c:pt>
                <c:pt idx="3">
                  <c:v>6.5500000000000003E-2</c:v>
                </c:pt>
                <c:pt idx="4">
                  <c:v>5.9500000000000004E-2</c:v>
                </c:pt>
                <c:pt idx="5">
                  <c:v>6.7500000000000004E-2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1-0647-95A3-D20F5DCCF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851344"/>
        <c:axId val="426852976"/>
      </c:lineChart>
      <c:catAx>
        <c:axId val="4268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6852976"/>
        <c:crosses val="autoZero"/>
        <c:auto val="1"/>
        <c:lblAlgn val="ctr"/>
        <c:lblOffset val="100"/>
        <c:noMultiLvlLbl val="0"/>
      </c:catAx>
      <c:valAx>
        <c:axId val="42685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68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b-NO"/>
              <a:t>Prøve 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2-1'!$AP$4:$AU$4</c:f>
              <c:numCache>
                <c:formatCode>0.000</c:formatCode>
                <c:ptCount val="6"/>
                <c:pt idx="0">
                  <c:v>1.6915</c:v>
                </c:pt>
                <c:pt idx="1">
                  <c:v>1.2869999999999999</c:v>
                </c:pt>
                <c:pt idx="2">
                  <c:v>0.28249999999999997</c:v>
                </c:pt>
                <c:pt idx="3">
                  <c:v>9.4500000000000001E-2</c:v>
                </c:pt>
                <c:pt idx="4">
                  <c:v>5.5000000000000007E-2</c:v>
                </c:pt>
                <c:pt idx="5">
                  <c:v>6.4500000000000002E-2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C-5B47-8E15-ABAB998C772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5778575"/>
        <c:axId val="72921887"/>
      </c:lineChart>
      <c:catAx>
        <c:axId val="10577857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cap="none" spc="0" baseline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921887"/>
        <c:crosses val="autoZero"/>
        <c:auto val="1"/>
        <c:lblAlgn val="ctr"/>
        <c:lblOffset val="100"/>
        <c:noMultiLvlLbl val="0"/>
      </c:catAx>
      <c:valAx>
        <c:axId val="7292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cap="none" spc="0" baseline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778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 b="0" cap="none" spc="0">
          <a:ln w="0"/>
          <a:solidFill>
            <a:schemeClr val="tx1"/>
          </a:solidFill>
          <a:effectLst>
            <a:outerShdw blurRad="38100" dist="19050" dir="2700000" algn="tl" rotWithShape="0">
              <a:schemeClr val="dk1">
                <a:alpha val="40000"/>
              </a:schemeClr>
            </a:outerShdw>
          </a:effectLst>
          <a:latin typeface="+mn-lt"/>
          <a:ea typeface="+mn-ea"/>
          <a:cs typeface="+mn-cs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2-1'!$AP$5:$AU$5</c:f>
              <c:numCache>
                <c:formatCode>0.000</c:formatCode>
                <c:ptCount val="6"/>
                <c:pt idx="0">
                  <c:v>0.2525</c:v>
                </c:pt>
                <c:pt idx="1">
                  <c:v>0.17349999999999999</c:v>
                </c:pt>
                <c:pt idx="2">
                  <c:v>8.6500000000000007E-2</c:v>
                </c:pt>
                <c:pt idx="3">
                  <c:v>6.9500000000000006E-2</c:v>
                </c:pt>
                <c:pt idx="4">
                  <c:v>3.4500000000000003E-2</c:v>
                </c:pt>
                <c:pt idx="5">
                  <c:v>6.1499999999999999E-2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6-A14F-9982-BB0BF389B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7538399"/>
        <c:axId val="1278460495"/>
      </c:lineChart>
      <c:catAx>
        <c:axId val="12775383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8460495"/>
        <c:crosses val="autoZero"/>
        <c:auto val="1"/>
        <c:lblAlgn val="ctr"/>
        <c:lblOffset val="100"/>
        <c:noMultiLvlLbl val="0"/>
      </c:catAx>
      <c:valAx>
        <c:axId val="1278460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7538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2-1'!$AP$6:$AU$6</c:f>
              <c:numCache>
                <c:formatCode>0.000</c:formatCode>
                <c:ptCount val="6"/>
                <c:pt idx="0">
                  <c:v>1.2949999999999999</c:v>
                </c:pt>
                <c:pt idx="1">
                  <c:v>0.76900000000000002</c:v>
                </c:pt>
                <c:pt idx="2">
                  <c:v>0.29300000000000004</c:v>
                </c:pt>
                <c:pt idx="3">
                  <c:v>0.189</c:v>
                </c:pt>
                <c:pt idx="4">
                  <c:v>0.05</c:v>
                </c:pt>
                <c:pt idx="5">
                  <c:v>6.5500000000000003E-2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E-0C4E-B144-213AA1A3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814143"/>
        <c:axId val="1294035951"/>
      </c:lineChart>
      <c:catAx>
        <c:axId val="1294814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035951"/>
        <c:crosses val="autoZero"/>
        <c:auto val="1"/>
        <c:lblAlgn val="ctr"/>
        <c:lblOffset val="100"/>
        <c:noMultiLvlLbl val="0"/>
      </c:catAx>
      <c:valAx>
        <c:axId val="1294035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814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2-1'!$AP$6:$AU$6</c:f>
              <c:numCache>
                <c:formatCode>0.000</c:formatCode>
                <c:ptCount val="6"/>
                <c:pt idx="0">
                  <c:v>1.2949999999999999</c:v>
                </c:pt>
                <c:pt idx="1">
                  <c:v>0.76900000000000002</c:v>
                </c:pt>
                <c:pt idx="2">
                  <c:v>0.29300000000000004</c:v>
                </c:pt>
                <c:pt idx="3">
                  <c:v>0.189</c:v>
                </c:pt>
                <c:pt idx="4">
                  <c:v>0.05</c:v>
                </c:pt>
                <c:pt idx="5">
                  <c:v>6.5500000000000003E-2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1-6445-8D7E-480B8DB08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814143"/>
        <c:axId val="1294035951"/>
      </c:lineChart>
      <c:catAx>
        <c:axId val="1294814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035951"/>
        <c:crosses val="autoZero"/>
        <c:auto val="1"/>
        <c:lblAlgn val="ctr"/>
        <c:lblOffset val="100"/>
        <c:noMultiLvlLbl val="0"/>
      </c:catAx>
      <c:valAx>
        <c:axId val="1294035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814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5 -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2-1'!$AP$8:$AU$8</c:f>
              <c:numCache>
                <c:formatCode>0.000</c:formatCode>
                <c:ptCount val="6"/>
                <c:pt idx="0">
                  <c:v>0.1605</c:v>
                </c:pt>
                <c:pt idx="1">
                  <c:v>9.5000000000000001E-2</c:v>
                </c:pt>
                <c:pt idx="2">
                  <c:v>8.6499999999999994E-2</c:v>
                </c:pt>
                <c:pt idx="3">
                  <c:v>0.1135</c:v>
                </c:pt>
                <c:pt idx="4">
                  <c:v>7.5499999999999998E-2</c:v>
                </c:pt>
                <c:pt idx="5">
                  <c:v>5.4999999999999993E-2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D9-B646-BC15-F265A514D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272431"/>
        <c:axId val="1293991679"/>
      </c:lineChart>
      <c:catAx>
        <c:axId val="13302724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991679"/>
        <c:crosses val="autoZero"/>
        <c:auto val="1"/>
        <c:lblAlgn val="ctr"/>
        <c:lblOffset val="100"/>
        <c:noMultiLvlLbl val="0"/>
      </c:catAx>
      <c:valAx>
        <c:axId val="1293991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027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6 -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2-1'!$AP$9:$AU$9</c:f>
              <c:numCache>
                <c:formatCode>0.000</c:formatCode>
                <c:ptCount val="6"/>
                <c:pt idx="0">
                  <c:v>1.8845000000000001</c:v>
                </c:pt>
                <c:pt idx="1">
                  <c:v>0.97699999999999998</c:v>
                </c:pt>
                <c:pt idx="2">
                  <c:v>0.49299999999999999</c:v>
                </c:pt>
                <c:pt idx="3">
                  <c:v>9.5500000000000002E-2</c:v>
                </c:pt>
                <c:pt idx="4">
                  <c:v>5.4999999999999993E-2</c:v>
                </c:pt>
                <c:pt idx="5">
                  <c:v>4.5499999999999999E-2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E-DD46-8FA6-ED923CC54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769311"/>
        <c:axId val="1329836095"/>
      </c:lineChart>
      <c:catAx>
        <c:axId val="13327693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836095"/>
        <c:crosses val="autoZero"/>
        <c:auto val="1"/>
        <c:lblAlgn val="ctr"/>
        <c:lblOffset val="100"/>
        <c:noMultiLvlLbl val="0"/>
      </c:catAx>
      <c:valAx>
        <c:axId val="132983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2769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2 -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2-1'!$AI$5:$AN$5</c:f>
              <c:numCache>
                <c:formatCode>0.000</c:formatCode>
                <c:ptCount val="6"/>
                <c:pt idx="0">
                  <c:v>1.1140000000000001</c:v>
                </c:pt>
                <c:pt idx="1">
                  <c:v>0.435</c:v>
                </c:pt>
                <c:pt idx="2">
                  <c:v>0.1305</c:v>
                </c:pt>
                <c:pt idx="3">
                  <c:v>9.0499999999999997E-2</c:v>
                </c:pt>
                <c:pt idx="4">
                  <c:v>7.2999999999999995E-2</c:v>
                </c:pt>
                <c:pt idx="5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1-744F-B85F-E1518DDD53B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2820767"/>
        <c:axId val="72822399"/>
      </c:lineChart>
      <c:catAx>
        <c:axId val="72820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822399"/>
        <c:crosses val="autoZero"/>
        <c:auto val="1"/>
        <c:lblAlgn val="ctr"/>
        <c:lblOffset val="100"/>
        <c:noMultiLvlLbl val="0"/>
      </c:catAx>
      <c:valAx>
        <c:axId val="72822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820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20 - A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2-1'!$AI$23:$AN$23</c:f>
              <c:numCache>
                <c:formatCode>0.000</c:formatCode>
                <c:ptCount val="6"/>
                <c:pt idx="0">
                  <c:v>1.823</c:v>
                </c:pt>
                <c:pt idx="1">
                  <c:v>1.3225</c:v>
                </c:pt>
                <c:pt idx="2">
                  <c:v>0.65149999999999997</c:v>
                </c:pt>
                <c:pt idx="3">
                  <c:v>0.111</c:v>
                </c:pt>
                <c:pt idx="4">
                  <c:v>7.0499999999999993E-2</c:v>
                </c:pt>
                <c:pt idx="5">
                  <c:v>6.8499999999999991E-2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F-6D46-86FF-7DCB4D6F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29535"/>
        <c:axId val="102786063"/>
      </c:lineChart>
      <c:catAx>
        <c:axId val="107229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4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786063"/>
        <c:crosses val="autoZero"/>
        <c:auto val="1"/>
        <c:lblAlgn val="ctr"/>
        <c:lblOffset val="100"/>
        <c:noMultiLvlLbl val="0"/>
      </c:catAx>
      <c:valAx>
        <c:axId val="102786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4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2295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Prøve 7 -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2-1'!$AP$10:$AU$10</c:f>
              <c:numCache>
                <c:formatCode>0.000</c:formatCode>
                <c:ptCount val="6"/>
                <c:pt idx="0">
                  <c:v>0.82199999999999995</c:v>
                </c:pt>
                <c:pt idx="1">
                  <c:v>0.13200000000000001</c:v>
                </c:pt>
                <c:pt idx="2">
                  <c:v>8.3499999999999991E-2</c:v>
                </c:pt>
                <c:pt idx="3">
                  <c:v>0.11250000000000002</c:v>
                </c:pt>
                <c:pt idx="4">
                  <c:v>0.56699999999999995</c:v>
                </c:pt>
                <c:pt idx="5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0-524B-A349-26758560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7159855"/>
        <c:axId val="1327181807"/>
      </c:lineChart>
      <c:catAx>
        <c:axId val="13271598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181807"/>
        <c:crosses val="autoZero"/>
        <c:auto val="1"/>
        <c:lblAlgn val="ctr"/>
        <c:lblOffset val="100"/>
        <c:noMultiLvlLbl val="0"/>
      </c:catAx>
      <c:valAx>
        <c:axId val="1327181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15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8 -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2-1'!$AP$11:$AU$11</c:f>
              <c:numCache>
                <c:formatCode>0.000</c:formatCode>
                <c:ptCount val="6"/>
                <c:pt idx="0">
                  <c:v>1.1105</c:v>
                </c:pt>
                <c:pt idx="1">
                  <c:v>0.34899999999999998</c:v>
                </c:pt>
                <c:pt idx="2">
                  <c:v>0.24299999999999999</c:v>
                </c:pt>
                <c:pt idx="3">
                  <c:v>0.19450000000000001</c:v>
                </c:pt>
                <c:pt idx="4">
                  <c:v>5.45E-2</c:v>
                </c:pt>
                <c:pt idx="5">
                  <c:v>8.3500000000000005E-2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B-FE41-8491-75F722BE0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6862895"/>
        <c:axId val="1385400431"/>
      </c:lineChart>
      <c:catAx>
        <c:axId val="138686289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5400431"/>
        <c:crosses val="autoZero"/>
        <c:auto val="1"/>
        <c:lblAlgn val="ctr"/>
        <c:lblOffset val="100"/>
        <c:noMultiLvlLbl val="0"/>
      </c:catAx>
      <c:valAx>
        <c:axId val="1385400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6862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9 -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2-1'!$AP$12:$AU$12</c:f>
              <c:numCache>
                <c:formatCode>0.000</c:formatCode>
                <c:ptCount val="6"/>
                <c:pt idx="0">
                  <c:v>1.2985</c:v>
                </c:pt>
                <c:pt idx="1">
                  <c:v>0.75900000000000001</c:v>
                </c:pt>
                <c:pt idx="2">
                  <c:v>0.11749999999999999</c:v>
                </c:pt>
                <c:pt idx="3">
                  <c:v>3.9E-2</c:v>
                </c:pt>
                <c:pt idx="4">
                  <c:v>0.03</c:v>
                </c:pt>
                <c:pt idx="5">
                  <c:v>1.4499999999999999E-2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C34E-93C9-51C972D3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873567"/>
        <c:axId val="1294122175"/>
      </c:lineChart>
      <c:catAx>
        <c:axId val="13908735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122175"/>
        <c:crosses val="autoZero"/>
        <c:auto val="1"/>
        <c:lblAlgn val="ctr"/>
        <c:lblOffset val="100"/>
        <c:noMultiLvlLbl val="0"/>
      </c:catAx>
      <c:valAx>
        <c:axId val="1294122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0873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10 -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2-1'!$AP$13:$AU$13</c:f>
              <c:numCache>
                <c:formatCode>0.000</c:formatCode>
                <c:ptCount val="6"/>
                <c:pt idx="0">
                  <c:v>2.2965</c:v>
                </c:pt>
                <c:pt idx="1">
                  <c:v>1.982</c:v>
                </c:pt>
                <c:pt idx="2">
                  <c:v>0.33850000000000002</c:v>
                </c:pt>
                <c:pt idx="3">
                  <c:v>6.0500000000000005E-2</c:v>
                </c:pt>
                <c:pt idx="4">
                  <c:v>1.2999999999999999E-2</c:v>
                </c:pt>
                <c:pt idx="5">
                  <c:v>1.0500000000000002E-2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E-C748-B66A-32AE57F32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286287"/>
        <c:axId val="1387044047"/>
      </c:lineChart>
      <c:catAx>
        <c:axId val="13852862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7044047"/>
        <c:crosses val="autoZero"/>
        <c:auto val="1"/>
        <c:lblAlgn val="ctr"/>
        <c:lblOffset val="100"/>
        <c:noMultiLvlLbl val="0"/>
      </c:catAx>
      <c:valAx>
        <c:axId val="138704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5286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11 -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2-1'!$AP$14:$AU$14</c:f>
              <c:numCache>
                <c:formatCode>0.000</c:formatCode>
                <c:ptCount val="6"/>
                <c:pt idx="0">
                  <c:v>0.17100000000000001</c:v>
                </c:pt>
                <c:pt idx="1">
                  <c:v>0.13750000000000001</c:v>
                </c:pt>
                <c:pt idx="2">
                  <c:v>4.5499999999999999E-2</c:v>
                </c:pt>
                <c:pt idx="3">
                  <c:v>4.5999999999999999E-2</c:v>
                </c:pt>
                <c:pt idx="4">
                  <c:v>0.58150000000000002</c:v>
                </c:pt>
                <c:pt idx="5">
                  <c:v>1.1499999999999998E-2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A-CA4C-A82A-EA5D0A88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746607"/>
        <c:axId val="1411572335"/>
      </c:lineChart>
      <c:catAx>
        <c:axId val="1329746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572335"/>
        <c:crosses val="autoZero"/>
        <c:auto val="1"/>
        <c:lblAlgn val="ctr"/>
        <c:lblOffset val="100"/>
        <c:noMultiLvlLbl val="0"/>
      </c:catAx>
      <c:valAx>
        <c:axId val="141157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746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12 -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2-1'!$AP$15:$AU$15</c:f>
              <c:numCache>
                <c:formatCode>0.000</c:formatCode>
                <c:ptCount val="6"/>
                <c:pt idx="0">
                  <c:v>0.66700000000000004</c:v>
                </c:pt>
                <c:pt idx="1">
                  <c:v>0.36099999999999999</c:v>
                </c:pt>
                <c:pt idx="2">
                  <c:v>6.0499999999999998E-2</c:v>
                </c:pt>
                <c:pt idx="3">
                  <c:v>3.7500000000000006E-2</c:v>
                </c:pt>
                <c:pt idx="4">
                  <c:v>4.9500000000000002E-2</c:v>
                </c:pt>
                <c:pt idx="5">
                  <c:v>1.3500000000000002E-2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B-8A4D-A455-E59D41A80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904287"/>
        <c:axId val="1330065663"/>
      </c:lineChart>
      <c:catAx>
        <c:axId val="132990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0065663"/>
        <c:crosses val="autoZero"/>
        <c:auto val="1"/>
        <c:lblAlgn val="ctr"/>
        <c:lblOffset val="100"/>
        <c:noMultiLvlLbl val="0"/>
      </c:catAx>
      <c:valAx>
        <c:axId val="133006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904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13 -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2-1'!$AP$16:$AU$16</c:f>
              <c:numCache>
                <c:formatCode>0.000</c:formatCode>
                <c:ptCount val="6"/>
                <c:pt idx="0">
                  <c:v>9.0499999999999997E-2</c:v>
                </c:pt>
                <c:pt idx="1">
                  <c:v>6.7000000000000004E-2</c:v>
                </c:pt>
                <c:pt idx="2">
                  <c:v>7.0499999999999993E-2</c:v>
                </c:pt>
                <c:pt idx="3">
                  <c:v>5.7000000000000002E-2</c:v>
                </c:pt>
                <c:pt idx="4">
                  <c:v>4.7E-2</c:v>
                </c:pt>
                <c:pt idx="5">
                  <c:v>0.122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C-524B-80DF-03E176A37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688287"/>
        <c:axId val="1223326447"/>
      </c:lineChart>
      <c:catAx>
        <c:axId val="1326688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3326447"/>
        <c:crosses val="autoZero"/>
        <c:auto val="1"/>
        <c:lblAlgn val="ctr"/>
        <c:lblOffset val="100"/>
        <c:noMultiLvlLbl val="0"/>
      </c:catAx>
      <c:valAx>
        <c:axId val="122332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6688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14 -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2-1'!$AP$17:$AU$17</c:f>
              <c:numCache>
                <c:formatCode>0.000</c:formatCode>
                <c:ptCount val="6"/>
                <c:pt idx="0">
                  <c:v>0.13600000000000001</c:v>
                </c:pt>
                <c:pt idx="1">
                  <c:v>0.09</c:v>
                </c:pt>
                <c:pt idx="2">
                  <c:v>5.8499999999999996E-2</c:v>
                </c:pt>
                <c:pt idx="3">
                  <c:v>5.2500000000000005E-2</c:v>
                </c:pt>
                <c:pt idx="4">
                  <c:v>1.9000000000000003E-2</c:v>
                </c:pt>
                <c:pt idx="5">
                  <c:v>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D-6547-92FC-33F57E04D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401839"/>
        <c:axId val="1221488223"/>
      </c:lineChart>
      <c:catAx>
        <c:axId val="1412401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1488223"/>
        <c:crosses val="autoZero"/>
        <c:auto val="1"/>
        <c:lblAlgn val="ctr"/>
        <c:lblOffset val="100"/>
        <c:noMultiLvlLbl val="0"/>
      </c:catAx>
      <c:valAx>
        <c:axId val="122148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2401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15 -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2-1'!$AP$18:$AU$18</c:f>
              <c:numCache>
                <c:formatCode>0.000</c:formatCode>
                <c:ptCount val="6"/>
                <c:pt idx="0">
                  <c:v>0.5675</c:v>
                </c:pt>
                <c:pt idx="1">
                  <c:v>0.41949999999999998</c:v>
                </c:pt>
                <c:pt idx="2">
                  <c:v>7.3999999999999996E-2</c:v>
                </c:pt>
                <c:pt idx="3">
                  <c:v>7.6999999999999999E-2</c:v>
                </c:pt>
                <c:pt idx="4">
                  <c:v>3.6499999999999998E-2</c:v>
                </c:pt>
                <c:pt idx="5">
                  <c:v>2.6000000000000002E-2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5-6F45-8BE8-740E8B80B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513375"/>
        <c:axId val="1280696287"/>
      </c:lineChart>
      <c:catAx>
        <c:axId val="129851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0696287"/>
        <c:crosses val="autoZero"/>
        <c:auto val="1"/>
        <c:lblAlgn val="ctr"/>
        <c:lblOffset val="100"/>
        <c:noMultiLvlLbl val="0"/>
      </c:catAx>
      <c:valAx>
        <c:axId val="1280696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851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16 -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2-1'!$AP$19:$AU$19</c:f>
              <c:numCache>
                <c:formatCode>0.000</c:formatCode>
                <c:ptCount val="6"/>
                <c:pt idx="0">
                  <c:v>1.024</c:v>
                </c:pt>
                <c:pt idx="1">
                  <c:v>0.40800000000000003</c:v>
                </c:pt>
                <c:pt idx="2">
                  <c:v>0.1235</c:v>
                </c:pt>
                <c:pt idx="3">
                  <c:v>6.8500000000000005E-2</c:v>
                </c:pt>
                <c:pt idx="4">
                  <c:v>6.5000000000000002E-2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7-EE4A-BF23-853CC4DB4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388239"/>
        <c:axId val="1295855567"/>
      </c:lineChart>
      <c:catAx>
        <c:axId val="1295388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5855567"/>
        <c:crosses val="autoZero"/>
        <c:auto val="1"/>
        <c:lblAlgn val="ctr"/>
        <c:lblOffset val="100"/>
        <c:noMultiLvlLbl val="0"/>
      </c:catAx>
      <c:valAx>
        <c:axId val="129585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5388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21 -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F7F-DC4E-A06F-F1A931227793}"/>
              </c:ext>
            </c:extLst>
          </c:dPt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2-1'!$AI$24:$AN$24</c:f>
              <c:numCache>
                <c:formatCode>0.000</c:formatCode>
                <c:ptCount val="6"/>
                <c:pt idx="0">
                  <c:v>1.0535000000000001</c:v>
                </c:pt>
                <c:pt idx="1">
                  <c:v>0.60949999999999993</c:v>
                </c:pt>
                <c:pt idx="2">
                  <c:v>0.16750000000000001</c:v>
                </c:pt>
                <c:pt idx="3">
                  <c:v>8.4499999999999992E-2</c:v>
                </c:pt>
                <c:pt idx="4">
                  <c:v>0.27350000000000002</c:v>
                </c:pt>
                <c:pt idx="5">
                  <c:v>0.1085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E-FC47-9A6A-C122017A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726191"/>
        <c:axId val="133832207"/>
      </c:lineChart>
      <c:catAx>
        <c:axId val="105726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832207"/>
        <c:crosses val="autoZero"/>
        <c:auto val="1"/>
        <c:lblAlgn val="ctr"/>
        <c:lblOffset val="100"/>
        <c:noMultiLvlLbl val="0"/>
      </c:catAx>
      <c:valAx>
        <c:axId val="133832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726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17 -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2-1'!$AP$20:$AU$20</c:f>
              <c:numCache>
                <c:formatCode>0.000</c:formatCode>
                <c:ptCount val="6"/>
                <c:pt idx="0">
                  <c:v>0.66800000000000004</c:v>
                </c:pt>
                <c:pt idx="1">
                  <c:v>0.44950000000000001</c:v>
                </c:pt>
                <c:pt idx="2">
                  <c:v>0.1075</c:v>
                </c:pt>
                <c:pt idx="3">
                  <c:v>0.112</c:v>
                </c:pt>
                <c:pt idx="4">
                  <c:v>4.2499999999999996E-2</c:v>
                </c:pt>
                <c:pt idx="5">
                  <c:v>4.5499999999999999E-2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7F-0147-A794-9E43BA621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955199"/>
        <c:axId val="1412382111"/>
      </c:lineChart>
      <c:catAx>
        <c:axId val="1295955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2382111"/>
        <c:crosses val="autoZero"/>
        <c:auto val="1"/>
        <c:lblAlgn val="ctr"/>
        <c:lblOffset val="100"/>
        <c:noMultiLvlLbl val="0"/>
      </c:catAx>
      <c:valAx>
        <c:axId val="141238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59551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18 -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2-1'!$AP$21:$AU$21</c:f>
              <c:numCache>
                <c:formatCode>0.000</c:formatCode>
                <c:ptCount val="6"/>
                <c:pt idx="0">
                  <c:v>0.47799999999999998</c:v>
                </c:pt>
                <c:pt idx="1">
                  <c:v>0.20350000000000001</c:v>
                </c:pt>
                <c:pt idx="2">
                  <c:v>6.4000000000000001E-2</c:v>
                </c:pt>
                <c:pt idx="3">
                  <c:v>5.8500000000000003E-2</c:v>
                </c:pt>
                <c:pt idx="4">
                  <c:v>5.3000000000000005E-2</c:v>
                </c:pt>
                <c:pt idx="5">
                  <c:v>5.1500000000000004E-2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D-164C-A77A-C37F0217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673711"/>
        <c:axId val="1296169823"/>
      </c:lineChart>
      <c:catAx>
        <c:axId val="1296673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6169823"/>
        <c:crosses val="autoZero"/>
        <c:auto val="1"/>
        <c:lblAlgn val="ctr"/>
        <c:lblOffset val="100"/>
        <c:noMultiLvlLbl val="0"/>
      </c:catAx>
      <c:valAx>
        <c:axId val="129616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6673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19 -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2-1'!$AP$22:$AU$22</c:f>
              <c:numCache>
                <c:formatCode>0.000</c:formatCode>
                <c:ptCount val="6"/>
                <c:pt idx="0">
                  <c:v>0.9385</c:v>
                </c:pt>
                <c:pt idx="1">
                  <c:v>0.22499999999999998</c:v>
                </c:pt>
                <c:pt idx="2">
                  <c:v>9.2999999999999999E-2</c:v>
                </c:pt>
                <c:pt idx="3">
                  <c:v>8.0500000000000002E-2</c:v>
                </c:pt>
                <c:pt idx="4">
                  <c:v>6.9000000000000006E-2</c:v>
                </c:pt>
                <c:pt idx="5">
                  <c:v>5.1000000000000004E-2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8-0748-85AE-E573A3015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870255"/>
        <c:axId val="1386031599"/>
      </c:lineChart>
      <c:catAx>
        <c:axId val="138587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6031599"/>
        <c:crosses val="autoZero"/>
        <c:auto val="1"/>
        <c:lblAlgn val="ctr"/>
        <c:lblOffset val="100"/>
        <c:noMultiLvlLbl val="0"/>
      </c:catAx>
      <c:valAx>
        <c:axId val="138603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5870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20 -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2-1'!$AP$23:$AU$23</c:f>
              <c:numCache>
                <c:formatCode>0.000</c:formatCode>
                <c:ptCount val="6"/>
                <c:pt idx="0">
                  <c:v>1.498</c:v>
                </c:pt>
                <c:pt idx="1">
                  <c:v>0.72199999999999998</c:v>
                </c:pt>
                <c:pt idx="2">
                  <c:v>0.17249999999999999</c:v>
                </c:pt>
                <c:pt idx="3">
                  <c:v>0.11899999999999999</c:v>
                </c:pt>
                <c:pt idx="4">
                  <c:v>7.6999999999999999E-2</c:v>
                </c:pt>
                <c:pt idx="5">
                  <c:v>5.4999999999999993E-2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2-1C40-996C-15DF45395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177711"/>
        <c:axId val="1329959295"/>
      </c:lineChart>
      <c:catAx>
        <c:axId val="13261777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959295"/>
        <c:crosses val="autoZero"/>
        <c:auto val="1"/>
        <c:lblAlgn val="ctr"/>
        <c:lblOffset val="100"/>
        <c:noMultiLvlLbl val="0"/>
      </c:catAx>
      <c:valAx>
        <c:axId val="1329959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6177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21 -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2-1'!$AP$24:$AU$24</c:f>
              <c:numCache>
                <c:formatCode>0.000</c:formatCode>
                <c:ptCount val="6"/>
                <c:pt idx="0">
                  <c:v>1.2855000000000001</c:v>
                </c:pt>
                <c:pt idx="1">
                  <c:v>0.82550000000000001</c:v>
                </c:pt>
                <c:pt idx="2">
                  <c:v>8.8499999999999995E-2</c:v>
                </c:pt>
                <c:pt idx="3">
                  <c:v>7.9500000000000001E-2</c:v>
                </c:pt>
                <c:pt idx="4">
                  <c:v>4.3999999999999997E-2</c:v>
                </c:pt>
                <c:pt idx="5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F-0E42-B26F-BA13F7213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6028031"/>
        <c:axId val="1325886543"/>
      </c:lineChart>
      <c:catAx>
        <c:axId val="138602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5886543"/>
        <c:crosses val="autoZero"/>
        <c:auto val="1"/>
        <c:lblAlgn val="ctr"/>
        <c:lblOffset val="100"/>
        <c:noMultiLvlLbl val="0"/>
      </c:catAx>
      <c:valAx>
        <c:axId val="1325886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6028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22 - B-celler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22 -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2-1'!$AP$25:$AU$25</c:f>
              <c:numCache>
                <c:formatCode>0.000</c:formatCode>
                <c:ptCount val="6"/>
                <c:pt idx="0">
                  <c:v>0.50149999999999995</c:v>
                </c:pt>
                <c:pt idx="1">
                  <c:v>0.18149999999999999</c:v>
                </c:pt>
                <c:pt idx="2">
                  <c:v>7.400000000000001E-2</c:v>
                </c:pt>
                <c:pt idx="3">
                  <c:v>9.5000000000000001E-2</c:v>
                </c:pt>
                <c:pt idx="4">
                  <c:v>4.1999999999999996E-2</c:v>
                </c:pt>
                <c:pt idx="5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C-B94E-A938-E8DAEE54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413391"/>
        <c:axId val="1326425887"/>
      </c:lineChart>
      <c:catAx>
        <c:axId val="13254133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6425887"/>
        <c:crosses val="autoZero"/>
        <c:auto val="1"/>
        <c:lblAlgn val="ctr"/>
        <c:lblOffset val="100"/>
        <c:noMultiLvlLbl val="0"/>
      </c:catAx>
      <c:valAx>
        <c:axId val="1326425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5413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23 -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2-1'!$AP$26:$AU$26</c:f>
              <c:numCache>
                <c:formatCode>0.000</c:formatCode>
                <c:ptCount val="6"/>
                <c:pt idx="0">
                  <c:v>0.121</c:v>
                </c:pt>
                <c:pt idx="1">
                  <c:v>0.122</c:v>
                </c:pt>
                <c:pt idx="2">
                  <c:v>8.7999999999999995E-2</c:v>
                </c:pt>
                <c:pt idx="3">
                  <c:v>8.8499999999999995E-2</c:v>
                </c:pt>
                <c:pt idx="4">
                  <c:v>5.2500000000000005E-2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7-B64D-9433-5B135BBBD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423391"/>
        <c:axId val="1386011247"/>
      </c:lineChart>
      <c:catAx>
        <c:axId val="1330423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6011247"/>
        <c:crosses val="autoZero"/>
        <c:auto val="1"/>
        <c:lblAlgn val="ctr"/>
        <c:lblOffset val="100"/>
        <c:noMultiLvlLbl val="0"/>
      </c:catAx>
      <c:valAx>
        <c:axId val="1386011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0423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24 -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2-1'!$AP$27:$AU$27</c:f>
              <c:numCache>
                <c:formatCode>0.000</c:formatCode>
                <c:ptCount val="6"/>
                <c:pt idx="0">
                  <c:v>1.2475000000000001</c:v>
                </c:pt>
                <c:pt idx="1">
                  <c:v>0.41349999999999998</c:v>
                </c:pt>
                <c:pt idx="2">
                  <c:v>0.14200000000000002</c:v>
                </c:pt>
                <c:pt idx="3">
                  <c:v>7.1999999999999995E-2</c:v>
                </c:pt>
                <c:pt idx="4">
                  <c:v>4.0500000000000001E-2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E-3842-A982-3E1620477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642319"/>
        <c:axId val="1411586255"/>
      </c:lineChart>
      <c:catAx>
        <c:axId val="141164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586255"/>
        <c:crosses val="autoZero"/>
        <c:auto val="1"/>
        <c:lblAlgn val="ctr"/>
        <c:lblOffset val="100"/>
        <c:noMultiLvlLbl val="0"/>
      </c:catAx>
      <c:valAx>
        <c:axId val="141158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642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25 -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2-1'!$AP$28:$AU$28</c:f>
              <c:numCache>
                <c:formatCode>0.000</c:formatCode>
                <c:ptCount val="6"/>
                <c:pt idx="0">
                  <c:v>0.23</c:v>
                </c:pt>
                <c:pt idx="1">
                  <c:v>0.10300000000000001</c:v>
                </c:pt>
                <c:pt idx="2">
                  <c:v>7.3499999999999996E-2</c:v>
                </c:pt>
                <c:pt idx="3">
                  <c:v>6.4000000000000001E-2</c:v>
                </c:pt>
                <c:pt idx="4">
                  <c:v>3.2500000000000001E-2</c:v>
                </c:pt>
                <c:pt idx="5">
                  <c:v>3.0500000000000003E-2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2-404A-9E4E-5261E927F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024111"/>
        <c:axId val="1392086303"/>
      </c:lineChart>
      <c:catAx>
        <c:axId val="1293024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2086303"/>
        <c:crosses val="autoZero"/>
        <c:auto val="1"/>
        <c:lblAlgn val="ctr"/>
        <c:lblOffset val="100"/>
        <c:noMultiLvlLbl val="0"/>
      </c:catAx>
      <c:valAx>
        <c:axId val="1392086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024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26 -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2-1'!$AP$29:$AU$29</c:f>
              <c:numCache>
                <c:formatCode>0.000</c:formatCode>
                <c:ptCount val="6"/>
                <c:pt idx="0">
                  <c:v>0.246</c:v>
                </c:pt>
                <c:pt idx="1">
                  <c:v>7.6499999999999999E-2</c:v>
                </c:pt>
                <c:pt idx="2">
                  <c:v>5.1499999999999997E-2</c:v>
                </c:pt>
                <c:pt idx="3">
                  <c:v>3.0499999999999999E-2</c:v>
                </c:pt>
                <c:pt idx="4">
                  <c:v>2.4E-2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3-414F-8F45-6BE1DCDA4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594671"/>
        <c:axId val="1388482511"/>
      </c:lineChart>
      <c:catAx>
        <c:axId val="13915946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8482511"/>
        <c:crosses val="autoZero"/>
        <c:auto val="1"/>
        <c:lblAlgn val="ctr"/>
        <c:lblOffset val="100"/>
        <c:noMultiLvlLbl val="0"/>
      </c:catAx>
      <c:valAx>
        <c:axId val="138848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15946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22 -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2-1'!$AI$25:$AN$25</c:f>
              <c:numCache>
                <c:formatCode>0.000</c:formatCode>
                <c:ptCount val="6"/>
                <c:pt idx="0">
                  <c:v>2.2989999999999999</c:v>
                </c:pt>
                <c:pt idx="1">
                  <c:v>1.1975</c:v>
                </c:pt>
                <c:pt idx="2">
                  <c:v>0.433</c:v>
                </c:pt>
                <c:pt idx="3">
                  <c:v>0.14349999999999999</c:v>
                </c:pt>
                <c:pt idx="4">
                  <c:v>8.3499999999999991E-2</c:v>
                </c:pt>
                <c:pt idx="5">
                  <c:v>7.400000000000001E-2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0-AE42-B995-79CC5904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24207"/>
        <c:axId val="130900047"/>
      </c:lineChart>
      <c:catAx>
        <c:axId val="130524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900047"/>
        <c:crosses val="autoZero"/>
        <c:auto val="1"/>
        <c:lblAlgn val="ctr"/>
        <c:lblOffset val="100"/>
        <c:noMultiLvlLbl val="0"/>
      </c:catAx>
      <c:valAx>
        <c:axId val="130900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52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27 -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2-1'!$AP$30:$AU$30</c:f>
              <c:numCache>
                <c:formatCode>0.000</c:formatCode>
                <c:ptCount val="6"/>
                <c:pt idx="0">
                  <c:v>0.20399999999999999</c:v>
                </c:pt>
                <c:pt idx="1">
                  <c:v>0.11849999999999999</c:v>
                </c:pt>
                <c:pt idx="2">
                  <c:v>9.7500000000000003E-2</c:v>
                </c:pt>
                <c:pt idx="3">
                  <c:v>0.29749999999999999</c:v>
                </c:pt>
                <c:pt idx="4">
                  <c:v>5.2499999999999998E-2</c:v>
                </c:pt>
                <c:pt idx="5">
                  <c:v>4.0999999999999995E-2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28-9942-99AD-0A2C9F875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628911"/>
        <c:axId val="1222057311"/>
      </c:lineChart>
      <c:catAx>
        <c:axId val="12766289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2057311"/>
        <c:crosses val="autoZero"/>
        <c:auto val="1"/>
        <c:lblAlgn val="ctr"/>
        <c:lblOffset val="100"/>
        <c:noMultiLvlLbl val="0"/>
      </c:catAx>
      <c:valAx>
        <c:axId val="1222057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6628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28 -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2-1'!$AP$31:$AU$31</c:f>
              <c:numCache>
                <c:formatCode>0.000</c:formatCode>
                <c:ptCount val="6"/>
                <c:pt idx="0">
                  <c:v>0.2455</c:v>
                </c:pt>
                <c:pt idx="1">
                  <c:v>9.1999999999999998E-2</c:v>
                </c:pt>
                <c:pt idx="2">
                  <c:v>5.0500000000000003E-2</c:v>
                </c:pt>
                <c:pt idx="3">
                  <c:v>3.3500000000000002E-2</c:v>
                </c:pt>
                <c:pt idx="4">
                  <c:v>2.1499999999999998E-2</c:v>
                </c:pt>
                <c:pt idx="5">
                  <c:v>2.8499999999999998E-2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E-694B-A879-F836C477B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978511"/>
        <c:axId val="1333438975"/>
      </c:lineChart>
      <c:catAx>
        <c:axId val="1391978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3438975"/>
        <c:crosses val="autoZero"/>
        <c:auto val="1"/>
        <c:lblAlgn val="ctr"/>
        <c:lblOffset val="100"/>
        <c:noMultiLvlLbl val="0"/>
      </c:catAx>
      <c:valAx>
        <c:axId val="1333438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19785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29 -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2-1'!$AP$32:$AU$32</c:f>
              <c:numCache>
                <c:formatCode>0.000</c:formatCode>
                <c:ptCount val="6"/>
                <c:pt idx="0">
                  <c:v>1.9524999999999999</c:v>
                </c:pt>
                <c:pt idx="1">
                  <c:v>0.88</c:v>
                </c:pt>
                <c:pt idx="2">
                  <c:v>0.28600000000000003</c:v>
                </c:pt>
                <c:pt idx="3">
                  <c:v>9.1999999999999998E-2</c:v>
                </c:pt>
                <c:pt idx="4">
                  <c:v>2.8000000000000001E-2</c:v>
                </c:pt>
                <c:pt idx="5">
                  <c:v>1.3499999999999998E-2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2-014A-A5F8-8F5271113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3190799"/>
        <c:axId val="1333757007"/>
      </c:lineChart>
      <c:catAx>
        <c:axId val="13331907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3757007"/>
        <c:crosses val="autoZero"/>
        <c:auto val="1"/>
        <c:lblAlgn val="ctr"/>
        <c:lblOffset val="100"/>
        <c:noMultiLvlLbl val="0"/>
      </c:catAx>
      <c:valAx>
        <c:axId val="1333757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3190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30 -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2-1'!$AP$33:$AU$33</c:f>
              <c:numCache>
                <c:formatCode>0.000</c:formatCode>
                <c:ptCount val="6"/>
                <c:pt idx="0">
                  <c:v>2.0074999999999998</c:v>
                </c:pt>
                <c:pt idx="1">
                  <c:v>0.502</c:v>
                </c:pt>
                <c:pt idx="2">
                  <c:v>5.0500000000000003E-2</c:v>
                </c:pt>
                <c:pt idx="3">
                  <c:v>1.3000000000000001E-2</c:v>
                </c:pt>
                <c:pt idx="4">
                  <c:v>-7.0000000000000001E-3</c:v>
                </c:pt>
                <c:pt idx="5">
                  <c:v>9.0000000000000011E-3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9-7344-B6DF-C3FEEE995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381231"/>
        <c:axId val="1391649647"/>
      </c:lineChart>
      <c:catAx>
        <c:axId val="141238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1649647"/>
        <c:crosses val="autoZero"/>
        <c:auto val="1"/>
        <c:lblAlgn val="ctr"/>
        <c:lblOffset val="100"/>
        <c:noMultiLvlLbl val="0"/>
      </c:catAx>
      <c:valAx>
        <c:axId val="139164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2381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31 -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2-1'!$AP$34:$AU$34</c:f>
              <c:numCache>
                <c:formatCode>0.000</c:formatCode>
                <c:ptCount val="6"/>
                <c:pt idx="0">
                  <c:v>0.08</c:v>
                </c:pt>
                <c:pt idx="1">
                  <c:v>4.4999999999999998E-2</c:v>
                </c:pt>
                <c:pt idx="2">
                  <c:v>3.5500000000000004E-2</c:v>
                </c:pt>
                <c:pt idx="3">
                  <c:v>0.04</c:v>
                </c:pt>
                <c:pt idx="4">
                  <c:v>1.1999999999999999E-2</c:v>
                </c:pt>
                <c:pt idx="5">
                  <c:v>1.3000000000000001E-2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4-F243-8E73-46445CADE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141343"/>
        <c:axId val="1411165279"/>
      </c:lineChart>
      <c:catAx>
        <c:axId val="1387141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165279"/>
        <c:crosses val="autoZero"/>
        <c:auto val="1"/>
        <c:lblAlgn val="ctr"/>
        <c:lblOffset val="100"/>
        <c:noMultiLvlLbl val="0"/>
      </c:catAx>
      <c:valAx>
        <c:axId val="1411165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7141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32 -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2-1'!$AP$35:$AU$35</c:f>
              <c:numCache>
                <c:formatCode>0.000</c:formatCode>
                <c:ptCount val="6"/>
                <c:pt idx="0">
                  <c:v>0.1275</c:v>
                </c:pt>
                <c:pt idx="1">
                  <c:v>6.5500000000000003E-2</c:v>
                </c:pt>
                <c:pt idx="2">
                  <c:v>3.7500000000000006E-2</c:v>
                </c:pt>
                <c:pt idx="3">
                  <c:v>2.1000000000000001E-2</c:v>
                </c:pt>
                <c:pt idx="4">
                  <c:v>1.2499999999999999E-2</c:v>
                </c:pt>
                <c:pt idx="5">
                  <c:v>2.2499999999999999E-2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5-EC49-B766-1B074959E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148815"/>
        <c:axId val="1265438671"/>
      </c:lineChart>
      <c:catAx>
        <c:axId val="133214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5438671"/>
        <c:crosses val="autoZero"/>
        <c:auto val="1"/>
        <c:lblAlgn val="ctr"/>
        <c:lblOffset val="100"/>
        <c:noMultiLvlLbl val="0"/>
      </c:catAx>
      <c:valAx>
        <c:axId val="126543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2148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33 -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2-1'!$AP$36:$AU$36</c:f>
              <c:numCache>
                <c:formatCode>0.000</c:formatCode>
                <c:ptCount val="6"/>
                <c:pt idx="0">
                  <c:v>0.34799999999999998</c:v>
                </c:pt>
                <c:pt idx="1">
                  <c:v>0.11149999999999999</c:v>
                </c:pt>
                <c:pt idx="2">
                  <c:v>7.6499999999999999E-2</c:v>
                </c:pt>
                <c:pt idx="3">
                  <c:v>7.3499999999999996E-2</c:v>
                </c:pt>
                <c:pt idx="4">
                  <c:v>4.8500000000000001E-2</c:v>
                </c:pt>
                <c:pt idx="5">
                  <c:v>4.1999999999999996E-2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4-874A-9F5B-621027214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845023"/>
        <c:axId val="1391676207"/>
      </c:lineChart>
      <c:catAx>
        <c:axId val="1391845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1676207"/>
        <c:crosses val="autoZero"/>
        <c:auto val="1"/>
        <c:lblAlgn val="ctr"/>
        <c:lblOffset val="100"/>
        <c:noMultiLvlLbl val="0"/>
      </c:catAx>
      <c:valAx>
        <c:axId val="139167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1845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 34 -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34 -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_{r2}</c:f>
              <c:numCache>
                <c:formatCode>General</c:formatCode>
                <c:ptCount val="6"/>
                <c:pt idx="0">
                  <c:v>8.5500000000000007E-2</c:v>
                </c:pt>
                <c:pt idx="1">
                  <c:v>6.25E-2</c:v>
                </c:pt>
                <c:pt idx="2">
                  <c:v>3.6500000000000005E-2</c:v>
                </c:pt>
                <c:pt idx="3">
                  <c:v>5.3500000000000006E-2</c:v>
                </c:pt>
                <c:pt idx="4">
                  <c:v>1.4E-2</c:v>
                </c:pt>
                <c:pt idx="5">
                  <c:v>2.7499999999999997E-2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_{r1}</c15:sqref>
                        </c15:formulaRef>
                      </c:ext>
                    </c:extLst>
                    <c:strCache>
                      <c:ptCount val="6"/>
                      <c:pt idx="0">
                        <c:v>1:4</c:v>
                      </c:pt>
                      <c:pt idx="1">
                        <c:v>1:8</c:v>
                      </c:pt>
                      <c:pt idx="2">
                        <c:v>1:16</c:v>
                      </c:pt>
                      <c:pt idx="3">
                        <c:v>1:32</c:v>
                      </c:pt>
                      <c:pt idx="4">
                        <c:v>1:64</c:v>
                      </c:pt>
                      <c:pt idx="5">
                        <c:v>1:128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FEF-2042-9C58-DBE2003FF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584255"/>
        <c:axId val="1293943231"/>
      </c:lineChart>
      <c:catAx>
        <c:axId val="14115842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943231"/>
        <c:crosses val="autoZero"/>
        <c:auto val="1"/>
        <c:lblAlgn val="ctr"/>
        <c:lblOffset val="100"/>
        <c:noMultiLvlLbl val="0"/>
      </c:catAx>
      <c:valAx>
        <c:axId val="1293943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58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35 -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2-1'!$AP$38:$AU$38</c:f>
              <c:numCache>
                <c:formatCode>0.000</c:formatCode>
                <c:ptCount val="6"/>
                <c:pt idx="0">
                  <c:v>1.7825</c:v>
                </c:pt>
                <c:pt idx="1">
                  <c:v>0.60850000000000004</c:v>
                </c:pt>
                <c:pt idx="2">
                  <c:v>0.23899999999999999</c:v>
                </c:pt>
                <c:pt idx="3">
                  <c:v>0.10600000000000001</c:v>
                </c:pt>
                <c:pt idx="4">
                  <c:v>4.65E-2</c:v>
                </c:pt>
                <c:pt idx="5">
                  <c:v>2.4500000000000001E-2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5-4342-AECF-71DD118F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145535"/>
        <c:axId val="1411244127"/>
      </c:lineChart>
      <c:catAx>
        <c:axId val="14111455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244127"/>
        <c:crosses val="autoZero"/>
        <c:auto val="1"/>
        <c:lblAlgn val="ctr"/>
        <c:lblOffset val="100"/>
        <c:noMultiLvlLbl val="0"/>
      </c:catAx>
      <c:valAx>
        <c:axId val="1411244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1455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Prøve 36 -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36 -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_{r2}</c:f>
              <c:numCache>
                <c:formatCode>General</c:formatCode>
                <c:ptCount val="6"/>
                <c:pt idx="0">
                  <c:v>0.13900000000000001</c:v>
                </c:pt>
                <c:pt idx="1">
                  <c:v>9.2499999999999999E-2</c:v>
                </c:pt>
                <c:pt idx="2">
                  <c:v>5.6500000000000002E-2</c:v>
                </c:pt>
                <c:pt idx="3">
                  <c:v>5.9499999999999997E-2</c:v>
                </c:pt>
                <c:pt idx="4">
                  <c:v>2.4500000000000001E-2</c:v>
                </c:pt>
                <c:pt idx="5">
                  <c:v>2.6499999999999999E-2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_{r1}</c15:sqref>
                        </c15:formulaRef>
                      </c:ext>
                    </c:extLst>
                    <c:strCache>
                      <c:ptCount val="6"/>
                      <c:pt idx="0">
                        <c:v>1:4</c:v>
                      </c:pt>
                      <c:pt idx="1">
                        <c:v>1:8</c:v>
                      </c:pt>
                      <c:pt idx="2">
                        <c:v>1:16</c:v>
                      </c:pt>
                      <c:pt idx="3">
                        <c:v>1:32</c:v>
                      </c:pt>
                      <c:pt idx="4">
                        <c:v>1:64</c:v>
                      </c:pt>
                      <c:pt idx="5">
                        <c:v>1:128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600-EA47-AA75-AE0E62206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673711"/>
        <c:axId val="1296787999"/>
      </c:lineChart>
      <c:catAx>
        <c:axId val="12966737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6787999"/>
        <c:crosses val="autoZero"/>
        <c:auto val="1"/>
        <c:lblAlgn val="ctr"/>
        <c:lblOffset val="100"/>
        <c:noMultiLvlLbl val="0"/>
      </c:catAx>
      <c:valAx>
        <c:axId val="1296787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6673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23 -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2-1'!$AI$26:$AN$26</c:f>
              <c:numCache>
                <c:formatCode>0.000</c:formatCode>
                <c:ptCount val="6"/>
                <c:pt idx="0">
                  <c:v>0.72750000000000004</c:v>
                </c:pt>
                <c:pt idx="1">
                  <c:v>0.22750000000000001</c:v>
                </c:pt>
                <c:pt idx="2">
                  <c:v>0.13550000000000001</c:v>
                </c:pt>
                <c:pt idx="3">
                  <c:v>7.5999999999999998E-2</c:v>
                </c:pt>
                <c:pt idx="4">
                  <c:v>8.7999999999999995E-2</c:v>
                </c:pt>
                <c:pt idx="5">
                  <c:v>0.14249999999999999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0-7643-80CB-CCEEECCEC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90111"/>
        <c:axId val="132276751"/>
      </c:lineChart>
      <c:catAx>
        <c:axId val="13259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276751"/>
        <c:crosses val="autoZero"/>
        <c:auto val="1"/>
        <c:lblAlgn val="ctr"/>
        <c:lblOffset val="100"/>
        <c:noMultiLvlLbl val="0"/>
      </c:catAx>
      <c:valAx>
        <c:axId val="132276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59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37 -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2-1'!$AP$40:$AU$40</c:f>
              <c:numCache>
                <c:formatCode>0.000</c:formatCode>
                <c:ptCount val="6"/>
                <c:pt idx="0">
                  <c:v>0.1105</c:v>
                </c:pt>
                <c:pt idx="1">
                  <c:v>7.9000000000000001E-2</c:v>
                </c:pt>
                <c:pt idx="2">
                  <c:v>6.8000000000000005E-2</c:v>
                </c:pt>
                <c:pt idx="3">
                  <c:v>4.7E-2</c:v>
                </c:pt>
                <c:pt idx="4">
                  <c:v>3.6500000000000005E-2</c:v>
                </c:pt>
                <c:pt idx="5">
                  <c:v>4.1499999999999995E-2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E-9E47-915F-E46A64D1E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595183"/>
        <c:axId val="1410902303"/>
      </c:lineChart>
      <c:catAx>
        <c:axId val="1299595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0902303"/>
        <c:crosses val="autoZero"/>
        <c:auto val="1"/>
        <c:lblAlgn val="ctr"/>
        <c:lblOffset val="100"/>
        <c:noMultiLvlLbl val="0"/>
      </c:catAx>
      <c:valAx>
        <c:axId val="141090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9595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 38 -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38 -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2-1'!$AP$41:$AU$41</c:f>
              <c:numCache>
                <c:formatCode>0.000</c:formatCode>
                <c:ptCount val="6"/>
                <c:pt idx="0">
                  <c:v>0.23499999999999999</c:v>
                </c:pt>
                <c:pt idx="1">
                  <c:v>5.8499999999999996E-2</c:v>
                </c:pt>
                <c:pt idx="2">
                  <c:v>4.3999999999999997E-2</c:v>
                </c:pt>
                <c:pt idx="3">
                  <c:v>3.3000000000000002E-2</c:v>
                </c:pt>
                <c:pt idx="4">
                  <c:v>2.7999999999999997E-2</c:v>
                </c:pt>
                <c:pt idx="5">
                  <c:v>2.1000000000000001E-2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7-9D4C-A267-74E946B44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322383"/>
        <c:axId val="1327727215"/>
      </c:lineChart>
      <c:catAx>
        <c:axId val="12833223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727215"/>
        <c:crosses val="autoZero"/>
        <c:auto val="1"/>
        <c:lblAlgn val="ctr"/>
        <c:lblOffset val="100"/>
        <c:noMultiLvlLbl val="0"/>
      </c:catAx>
      <c:valAx>
        <c:axId val="1327727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3322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39 -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2-1'!$AP$42:$AU$42</c:f>
              <c:numCache>
                <c:formatCode>0.000</c:formatCode>
                <c:ptCount val="6"/>
                <c:pt idx="0">
                  <c:v>0.11149999999999999</c:v>
                </c:pt>
                <c:pt idx="1">
                  <c:v>4.8500000000000001E-2</c:v>
                </c:pt>
                <c:pt idx="2">
                  <c:v>4.2499999999999996E-2</c:v>
                </c:pt>
                <c:pt idx="3">
                  <c:v>5.4000000000000006E-2</c:v>
                </c:pt>
                <c:pt idx="4">
                  <c:v>2.8000000000000001E-2</c:v>
                </c:pt>
                <c:pt idx="5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C-8A44-B5A7-0ED5C7E20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228847"/>
        <c:axId val="896447615"/>
      </c:lineChart>
      <c:catAx>
        <c:axId val="1330228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6447615"/>
        <c:crosses val="autoZero"/>
        <c:auto val="1"/>
        <c:lblAlgn val="ctr"/>
        <c:lblOffset val="100"/>
        <c:noMultiLvlLbl val="0"/>
      </c:catAx>
      <c:valAx>
        <c:axId val="896447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0228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b-NO"/>
              <a:t>Prøve 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2-1'!$AP$4:$AU$4</c:f>
              <c:numCache>
                <c:formatCode>0.000</c:formatCode>
                <c:ptCount val="6"/>
                <c:pt idx="0">
                  <c:v>1.6915</c:v>
                </c:pt>
                <c:pt idx="1">
                  <c:v>1.2869999999999999</c:v>
                </c:pt>
                <c:pt idx="2">
                  <c:v>0.28249999999999997</c:v>
                </c:pt>
                <c:pt idx="3">
                  <c:v>9.4500000000000001E-2</c:v>
                </c:pt>
                <c:pt idx="4">
                  <c:v>5.5000000000000007E-2</c:v>
                </c:pt>
                <c:pt idx="5">
                  <c:v>6.4500000000000002E-2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C-5B47-8E15-ABAB998C772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5778575"/>
        <c:axId val="72921887"/>
      </c:lineChart>
      <c:catAx>
        <c:axId val="10577857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cap="none" spc="0" baseline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921887"/>
        <c:crosses val="autoZero"/>
        <c:auto val="1"/>
        <c:lblAlgn val="ctr"/>
        <c:lblOffset val="100"/>
        <c:noMultiLvlLbl val="0"/>
      </c:catAx>
      <c:valAx>
        <c:axId val="7292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cap="none" spc="0" baseline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778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 b="0" cap="none" spc="0">
          <a:ln w="0"/>
          <a:solidFill>
            <a:schemeClr val="tx1"/>
          </a:solidFill>
          <a:effectLst>
            <a:outerShdw blurRad="38100" dist="19050" dir="2700000" algn="tl" rotWithShape="0">
              <a:schemeClr val="dk1">
                <a:alpha val="40000"/>
              </a:schemeClr>
            </a:outerShdw>
          </a:effectLst>
          <a:latin typeface="+mn-lt"/>
          <a:ea typeface="+mn-ea"/>
          <a:cs typeface="+mn-cs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2-1'!$AP$5:$AU$5</c:f>
              <c:numCache>
                <c:formatCode>0.000</c:formatCode>
                <c:ptCount val="6"/>
                <c:pt idx="0">
                  <c:v>0.2525</c:v>
                </c:pt>
                <c:pt idx="1">
                  <c:v>0.17349999999999999</c:v>
                </c:pt>
                <c:pt idx="2">
                  <c:v>8.6500000000000007E-2</c:v>
                </c:pt>
                <c:pt idx="3">
                  <c:v>6.9500000000000006E-2</c:v>
                </c:pt>
                <c:pt idx="4">
                  <c:v>3.4500000000000003E-2</c:v>
                </c:pt>
                <c:pt idx="5">
                  <c:v>6.1499999999999999E-2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6-A14F-9982-BB0BF389B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7538399"/>
        <c:axId val="1278460495"/>
      </c:lineChart>
      <c:catAx>
        <c:axId val="12775383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8460495"/>
        <c:crosses val="autoZero"/>
        <c:auto val="1"/>
        <c:lblAlgn val="ctr"/>
        <c:lblOffset val="100"/>
        <c:noMultiLvlLbl val="0"/>
      </c:catAx>
      <c:valAx>
        <c:axId val="1278460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7538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2-1'!$AP$6:$AU$6</c:f>
              <c:numCache>
                <c:formatCode>0.000</c:formatCode>
                <c:ptCount val="6"/>
                <c:pt idx="0">
                  <c:v>1.2949999999999999</c:v>
                </c:pt>
                <c:pt idx="1">
                  <c:v>0.76900000000000002</c:v>
                </c:pt>
                <c:pt idx="2">
                  <c:v>0.29300000000000004</c:v>
                </c:pt>
                <c:pt idx="3">
                  <c:v>0.189</c:v>
                </c:pt>
                <c:pt idx="4">
                  <c:v>0.05</c:v>
                </c:pt>
                <c:pt idx="5">
                  <c:v>6.5500000000000003E-2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E-0C4E-B144-213AA1A3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814143"/>
        <c:axId val="1294035951"/>
      </c:lineChart>
      <c:catAx>
        <c:axId val="1294814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035951"/>
        <c:crosses val="autoZero"/>
        <c:auto val="1"/>
        <c:lblAlgn val="ctr"/>
        <c:lblOffset val="100"/>
        <c:noMultiLvlLbl val="0"/>
      </c:catAx>
      <c:valAx>
        <c:axId val="1294035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814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2-1'!$AP$6:$AU$6</c:f>
              <c:numCache>
                <c:formatCode>0.000</c:formatCode>
                <c:ptCount val="6"/>
                <c:pt idx="0">
                  <c:v>1.2949999999999999</c:v>
                </c:pt>
                <c:pt idx="1">
                  <c:v>0.76900000000000002</c:v>
                </c:pt>
                <c:pt idx="2">
                  <c:v>0.29300000000000004</c:v>
                </c:pt>
                <c:pt idx="3">
                  <c:v>0.189</c:v>
                </c:pt>
                <c:pt idx="4">
                  <c:v>0.05</c:v>
                </c:pt>
                <c:pt idx="5">
                  <c:v>6.5500000000000003E-2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1-6445-8D7E-480B8DB08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814143"/>
        <c:axId val="1294035951"/>
      </c:lineChart>
      <c:catAx>
        <c:axId val="1294814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035951"/>
        <c:crosses val="autoZero"/>
        <c:auto val="1"/>
        <c:lblAlgn val="ctr"/>
        <c:lblOffset val="100"/>
        <c:noMultiLvlLbl val="0"/>
      </c:catAx>
      <c:valAx>
        <c:axId val="1294035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814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6 -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2-1'!$AP$9:$AU$9</c:f>
              <c:numCache>
                <c:formatCode>0.000</c:formatCode>
                <c:ptCount val="6"/>
                <c:pt idx="0">
                  <c:v>1.8845000000000001</c:v>
                </c:pt>
                <c:pt idx="1">
                  <c:v>0.97699999999999998</c:v>
                </c:pt>
                <c:pt idx="2">
                  <c:v>0.49299999999999999</c:v>
                </c:pt>
                <c:pt idx="3">
                  <c:v>9.5500000000000002E-2</c:v>
                </c:pt>
                <c:pt idx="4">
                  <c:v>5.4999999999999993E-2</c:v>
                </c:pt>
                <c:pt idx="5">
                  <c:v>4.5499999999999999E-2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E-DD46-8FA6-ED923CC54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769311"/>
        <c:axId val="1329836095"/>
      </c:lineChart>
      <c:catAx>
        <c:axId val="13327693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836095"/>
        <c:crosses val="autoZero"/>
        <c:auto val="1"/>
        <c:lblAlgn val="ctr"/>
        <c:lblOffset val="100"/>
        <c:noMultiLvlLbl val="0"/>
      </c:catAx>
      <c:valAx>
        <c:axId val="132983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2769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11 -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2-1'!$AP$14:$AU$14</c:f>
              <c:numCache>
                <c:formatCode>0.000</c:formatCode>
                <c:ptCount val="6"/>
                <c:pt idx="0">
                  <c:v>0.17100000000000001</c:v>
                </c:pt>
                <c:pt idx="1">
                  <c:v>0.13750000000000001</c:v>
                </c:pt>
                <c:pt idx="2">
                  <c:v>4.5499999999999999E-2</c:v>
                </c:pt>
                <c:pt idx="3">
                  <c:v>4.5999999999999999E-2</c:v>
                </c:pt>
                <c:pt idx="4">
                  <c:v>0.58150000000000002</c:v>
                </c:pt>
                <c:pt idx="5">
                  <c:v>1.1499999999999998E-2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A-CA4C-A82A-EA5D0A88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746607"/>
        <c:axId val="1411572335"/>
      </c:lineChart>
      <c:catAx>
        <c:axId val="1329746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572335"/>
        <c:crosses val="autoZero"/>
        <c:auto val="1"/>
        <c:lblAlgn val="ctr"/>
        <c:lblOffset val="100"/>
        <c:noMultiLvlLbl val="0"/>
      </c:catAx>
      <c:valAx>
        <c:axId val="141157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746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12 -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2-1'!$AP$15:$AU$15</c:f>
              <c:numCache>
                <c:formatCode>0.000</c:formatCode>
                <c:ptCount val="6"/>
                <c:pt idx="0">
                  <c:v>0.66700000000000004</c:v>
                </c:pt>
                <c:pt idx="1">
                  <c:v>0.36099999999999999</c:v>
                </c:pt>
                <c:pt idx="2">
                  <c:v>6.0499999999999998E-2</c:v>
                </c:pt>
                <c:pt idx="3">
                  <c:v>3.7500000000000006E-2</c:v>
                </c:pt>
                <c:pt idx="4">
                  <c:v>4.9500000000000002E-2</c:v>
                </c:pt>
                <c:pt idx="5">
                  <c:v>1.3500000000000002E-2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B-8A4D-A455-E59D41A80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904287"/>
        <c:axId val="1330065663"/>
      </c:lineChart>
      <c:catAx>
        <c:axId val="132990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0065663"/>
        <c:crosses val="autoZero"/>
        <c:auto val="1"/>
        <c:lblAlgn val="ctr"/>
        <c:lblOffset val="100"/>
        <c:noMultiLvlLbl val="0"/>
      </c:catAx>
      <c:valAx>
        <c:axId val="133006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904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24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2-1'!$AI$27:$AN$27</c:f>
              <c:numCache>
                <c:formatCode>0.000</c:formatCode>
                <c:ptCount val="6"/>
                <c:pt idx="0">
                  <c:v>1.915</c:v>
                </c:pt>
                <c:pt idx="1">
                  <c:v>0.68300000000000005</c:v>
                </c:pt>
                <c:pt idx="2">
                  <c:v>0.20600000000000002</c:v>
                </c:pt>
                <c:pt idx="3">
                  <c:v>9.2499999999999999E-2</c:v>
                </c:pt>
                <c:pt idx="4">
                  <c:v>6.9999999999999993E-2</c:v>
                </c:pt>
                <c:pt idx="5">
                  <c:v>0.25900000000000001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B6-8543-8B02-E58633ACE434}"/>
            </c:ext>
          </c:extLst>
        </c:ser>
        <c:ser>
          <c:idx val="2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'Vedlegg 2-1'!$AI$27:$AN$27</c:f>
              <c:numCache>
                <c:formatCode>0.000</c:formatCode>
                <c:ptCount val="6"/>
                <c:pt idx="0">
                  <c:v>1.915</c:v>
                </c:pt>
                <c:pt idx="1">
                  <c:v>0.68300000000000005</c:v>
                </c:pt>
                <c:pt idx="2">
                  <c:v>0.20600000000000002</c:v>
                </c:pt>
                <c:pt idx="3">
                  <c:v>9.2499999999999999E-2</c:v>
                </c:pt>
                <c:pt idx="4">
                  <c:v>6.9999999999999993E-2</c:v>
                </c:pt>
                <c:pt idx="5">
                  <c:v>0.25900000000000001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B6-8543-8B02-E58633ACE434}"/>
            </c:ext>
          </c:extLst>
        </c:ser>
        <c:ser>
          <c:idx val="0"/>
          <c:order val="2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'Vedlegg 2-1'!$AI$27:$AN$27</c:f>
              <c:numCache>
                <c:formatCode>0.000</c:formatCode>
                <c:ptCount val="6"/>
                <c:pt idx="0">
                  <c:v>1.915</c:v>
                </c:pt>
                <c:pt idx="1">
                  <c:v>0.68300000000000005</c:v>
                </c:pt>
                <c:pt idx="2">
                  <c:v>0.20600000000000002</c:v>
                </c:pt>
                <c:pt idx="3">
                  <c:v>9.2499999999999999E-2</c:v>
                </c:pt>
                <c:pt idx="4">
                  <c:v>6.9999999999999993E-2</c:v>
                </c:pt>
                <c:pt idx="5">
                  <c:v>0.25900000000000001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B6-8543-8B02-E58633ACE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537007"/>
        <c:axId val="202357791"/>
      </c:lineChart>
      <c:catAx>
        <c:axId val="20153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2357791"/>
        <c:crosses val="autoZero"/>
        <c:auto val="1"/>
        <c:lblAlgn val="ctr"/>
        <c:lblOffset val="100"/>
        <c:noMultiLvlLbl val="0"/>
      </c:catAx>
      <c:valAx>
        <c:axId val="202357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1537007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b-NO"/>
              <a:t>Prøve 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2-1'!$AP$4:$AU$4</c:f>
              <c:numCache>
                <c:formatCode>0.000</c:formatCode>
                <c:ptCount val="6"/>
                <c:pt idx="0">
                  <c:v>1.6915</c:v>
                </c:pt>
                <c:pt idx="1">
                  <c:v>1.2869999999999999</c:v>
                </c:pt>
                <c:pt idx="2">
                  <c:v>0.28249999999999997</c:v>
                </c:pt>
                <c:pt idx="3">
                  <c:v>9.4500000000000001E-2</c:v>
                </c:pt>
                <c:pt idx="4">
                  <c:v>5.5000000000000007E-2</c:v>
                </c:pt>
                <c:pt idx="5">
                  <c:v>6.4500000000000002E-2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C-5B47-8E15-ABAB998C772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5778575"/>
        <c:axId val="72921887"/>
      </c:lineChart>
      <c:catAx>
        <c:axId val="10577857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cap="none" spc="0" baseline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921887"/>
        <c:crosses val="autoZero"/>
        <c:auto val="1"/>
        <c:lblAlgn val="ctr"/>
        <c:lblOffset val="100"/>
        <c:noMultiLvlLbl val="0"/>
      </c:catAx>
      <c:valAx>
        <c:axId val="7292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cap="none" spc="0" baseline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778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 b="0" cap="none" spc="0">
          <a:ln w="0"/>
          <a:solidFill>
            <a:schemeClr val="tx1"/>
          </a:solidFill>
          <a:effectLst>
            <a:outerShdw blurRad="38100" dist="19050" dir="2700000" algn="tl" rotWithShape="0">
              <a:schemeClr val="dk1">
                <a:alpha val="40000"/>
              </a:schemeClr>
            </a:outerShdw>
          </a:effectLst>
          <a:latin typeface="+mn-lt"/>
          <a:ea typeface="+mn-ea"/>
          <a:cs typeface="+mn-cs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2-1'!$AP$5:$AU$5</c:f>
              <c:numCache>
                <c:formatCode>0.000</c:formatCode>
                <c:ptCount val="6"/>
                <c:pt idx="0">
                  <c:v>0.2525</c:v>
                </c:pt>
                <c:pt idx="1">
                  <c:v>0.17349999999999999</c:v>
                </c:pt>
                <c:pt idx="2">
                  <c:v>8.6500000000000007E-2</c:v>
                </c:pt>
                <c:pt idx="3">
                  <c:v>6.9500000000000006E-2</c:v>
                </c:pt>
                <c:pt idx="4">
                  <c:v>3.4500000000000003E-2</c:v>
                </c:pt>
                <c:pt idx="5">
                  <c:v>6.1499999999999999E-2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6-A14F-9982-BB0BF389B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7538399"/>
        <c:axId val="1278460495"/>
      </c:lineChart>
      <c:catAx>
        <c:axId val="12775383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8460495"/>
        <c:crosses val="autoZero"/>
        <c:auto val="1"/>
        <c:lblAlgn val="ctr"/>
        <c:lblOffset val="100"/>
        <c:noMultiLvlLbl val="0"/>
      </c:catAx>
      <c:valAx>
        <c:axId val="1278460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7538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2-1'!$AP$6:$AU$6</c:f>
              <c:numCache>
                <c:formatCode>0.000</c:formatCode>
                <c:ptCount val="6"/>
                <c:pt idx="0">
                  <c:v>1.2949999999999999</c:v>
                </c:pt>
                <c:pt idx="1">
                  <c:v>0.76900000000000002</c:v>
                </c:pt>
                <c:pt idx="2">
                  <c:v>0.29300000000000004</c:v>
                </c:pt>
                <c:pt idx="3">
                  <c:v>0.189</c:v>
                </c:pt>
                <c:pt idx="4">
                  <c:v>0.05</c:v>
                </c:pt>
                <c:pt idx="5">
                  <c:v>6.5500000000000003E-2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E-0C4E-B144-213AA1A3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814143"/>
        <c:axId val="1294035951"/>
      </c:lineChart>
      <c:catAx>
        <c:axId val="1294814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035951"/>
        <c:crosses val="autoZero"/>
        <c:auto val="1"/>
        <c:lblAlgn val="ctr"/>
        <c:lblOffset val="100"/>
        <c:noMultiLvlLbl val="0"/>
      </c:catAx>
      <c:valAx>
        <c:axId val="1294035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814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2-1'!$AP$6:$AU$6</c:f>
              <c:numCache>
                <c:formatCode>0.000</c:formatCode>
                <c:ptCount val="6"/>
                <c:pt idx="0">
                  <c:v>1.2949999999999999</c:v>
                </c:pt>
                <c:pt idx="1">
                  <c:v>0.76900000000000002</c:v>
                </c:pt>
                <c:pt idx="2">
                  <c:v>0.29300000000000004</c:v>
                </c:pt>
                <c:pt idx="3">
                  <c:v>0.189</c:v>
                </c:pt>
                <c:pt idx="4">
                  <c:v>0.05</c:v>
                </c:pt>
                <c:pt idx="5">
                  <c:v>6.5500000000000003E-2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1-6445-8D7E-480B8DB08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814143"/>
        <c:axId val="1294035951"/>
      </c:lineChart>
      <c:catAx>
        <c:axId val="1294814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035951"/>
        <c:crosses val="autoZero"/>
        <c:auto val="1"/>
        <c:lblAlgn val="ctr"/>
        <c:lblOffset val="100"/>
        <c:noMultiLvlLbl val="0"/>
      </c:catAx>
      <c:valAx>
        <c:axId val="1294035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814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6 -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2-1'!$AP$9:$AU$9</c:f>
              <c:numCache>
                <c:formatCode>0.000</c:formatCode>
                <c:ptCount val="6"/>
                <c:pt idx="0">
                  <c:v>1.8845000000000001</c:v>
                </c:pt>
                <c:pt idx="1">
                  <c:v>0.97699999999999998</c:v>
                </c:pt>
                <c:pt idx="2">
                  <c:v>0.49299999999999999</c:v>
                </c:pt>
                <c:pt idx="3">
                  <c:v>9.5500000000000002E-2</c:v>
                </c:pt>
                <c:pt idx="4">
                  <c:v>5.4999999999999993E-2</c:v>
                </c:pt>
                <c:pt idx="5">
                  <c:v>4.5499999999999999E-2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E-DD46-8FA6-ED923CC54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769311"/>
        <c:axId val="1329836095"/>
      </c:lineChart>
      <c:catAx>
        <c:axId val="13327693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836095"/>
        <c:crosses val="autoZero"/>
        <c:auto val="1"/>
        <c:lblAlgn val="ctr"/>
        <c:lblOffset val="100"/>
        <c:noMultiLvlLbl val="0"/>
      </c:catAx>
      <c:valAx>
        <c:axId val="132983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2769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11 -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2-1'!$AP$14:$AU$14</c:f>
              <c:numCache>
                <c:formatCode>0.000</c:formatCode>
                <c:ptCount val="6"/>
                <c:pt idx="0">
                  <c:v>0.17100000000000001</c:v>
                </c:pt>
                <c:pt idx="1">
                  <c:v>0.13750000000000001</c:v>
                </c:pt>
                <c:pt idx="2">
                  <c:v>4.5499999999999999E-2</c:v>
                </c:pt>
                <c:pt idx="3">
                  <c:v>4.5999999999999999E-2</c:v>
                </c:pt>
                <c:pt idx="4">
                  <c:v>0.58150000000000002</c:v>
                </c:pt>
                <c:pt idx="5">
                  <c:v>1.1499999999999998E-2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A-CA4C-A82A-EA5D0A88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746607"/>
        <c:axId val="1411572335"/>
      </c:lineChart>
      <c:catAx>
        <c:axId val="1329746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572335"/>
        <c:crosses val="autoZero"/>
        <c:auto val="1"/>
        <c:lblAlgn val="ctr"/>
        <c:lblOffset val="100"/>
        <c:noMultiLvlLbl val="0"/>
      </c:catAx>
      <c:valAx>
        <c:axId val="141157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746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12 -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2-1'!$AP$15:$AU$15</c:f>
              <c:numCache>
                <c:formatCode>0.000</c:formatCode>
                <c:ptCount val="6"/>
                <c:pt idx="0">
                  <c:v>0.66700000000000004</c:v>
                </c:pt>
                <c:pt idx="1">
                  <c:v>0.36099999999999999</c:v>
                </c:pt>
                <c:pt idx="2">
                  <c:v>6.0499999999999998E-2</c:v>
                </c:pt>
                <c:pt idx="3">
                  <c:v>3.7500000000000006E-2</c:v>
                </c:pt>
                <c:pt idx="4">
                  <c:v>4.9500000000000002E-2</c:v>
                </c:pt>
                <c:pt idx="5">
                  <c:v>1.3500000000000002E-2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B-8A4D-A455-E59D41A80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904287"/>
        <c:axId val="1330065663"/>
      </c:lineChart>
      <c:catAx>
        <c:axId val="132990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0065663"/>
        <c:crosses val="autoZero"/>
        <c:auto val="1"/>
        <c:lblAlgn val="ctr"/>
        <c:lblOffset val="100"/>
        <c:noMultiLvlLbl val="0"/>
      </c:catAx>
      <c:valAx>
        <c:axId val="133006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904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13 -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2-1'!$AP$16:$AU$16</c:f>
              <c:numCache>
                <c:formatCode>0.000</c:formatCode>
                <c:ptCount val="6"/>
                <c:pt idx="0">
                  <c:v>9.0499999999999997E-2</c:v>
                </c:pt>
                <c:pt idx="1">
                  <c:v>6.7000000000000004E-2</c:v>
                </c:pt>
                <c:pt idx="2">
                  <c:v>7.0499999999999993E-2</c:v>
                </c:pt>
                <c:pt idx="3">
                  <c:v>5.7000000000000002E-2</c:v>
                </c:pt>
                <c:pt idx="4">
                  <c:v>4.7E-2</c:v>
                </c:pt>
                <c:pt idx="5">
                  <c:v>0.122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C-524B-80DF-03E176A37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688287"/>
        <c:axId val="1223326447"/>
      </c:lineChart>
      <c:catAx>
        <c:axId val="1326688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3326447"/>
        <c:crosses val="autoZero"/>
        <c:auto val="1"/>
        <c:lblAlgn val="ctr"/>
        <c:lblOffset val="100"/>
        <c:noMultiLvlLbl val="0"/>
      </c:catAx>
      <c:valAx>
        <c:axId val="122332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6688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14 -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2-1'!$AP$17:$AU$17</c:f>
              <c:numCache>
                <c:formatCode>0.000</c:formatCode>
                <c:ptCount val="6"/>
                <c:pt idx="0">
                  <c:v>0.13600000000000001</c:v>
                </c:pt>
                <c:pt idx="1">
                  <c:v>0.09</c:v>
                </c:pt>
                <c:pt idx="2">
                  <c:v>5.8499999999999996E-2</c:v>
                </c:pt>
                <c:pt idx="3">
                  <c:v>5.2500000000000005E-2</c:v>
                </c:pt>
                <c:pt idx="4">
                  <c:v>1.9000000000000003E-2</c:v>
                </c:pt>
                <c:pt idx="5">
                  <c:v>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D-6547-92FC-33F57E04D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401839"/>
        <c:axId val="1221488223"/>
      </c:lineChart>
      <c:catAx>
        <c:axId val="1412401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1488223"/>
        <c:crosses val="autoZero"/>
        <c:auto val="1"/>
        <c:lblAlgn val="ctr"/>
        <c:lblOffset val="100"/>
        <c:noMultiLvlLbl val="0"/>
      </c:catAx>
      <c:valAx>
        <c:axId val="122148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2401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15 -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2-1'!$AP$18:$AU$18</c:f>
              <c:numCache>
                <c:formatCode>0.000</c:formatCode>
                <c:ptCount val="6"/>
                <c:pt idx="0">
                  <c:v>0.5675</c:v>
                </c:pt>
                <c:pt idx="1">
                  <c:v>0.41949999999999998</c:v>
                </c:pt>
                <c:pt idx="2">
                  <c:v>7.3999999999999996E-2</c:v>
                </c:pt>
                <c:pt idx="3">
                  <c:v>7.6999999999999999E-2</c:v>
                </c:pt>
                <c:pt idx="4">
                  <c:v>3.6499999999999998E-2</c:v>
                </c:pt>
                <c:pt idx="5">
                  <c:v>2.6000000000000002E-2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5-6F45-8BE8-740E8B80B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513375"/>
        <c:axId val="1280696287"/>
      </c:lineChart>
      <c:catAx>
        <c:axId val="129851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0696287"/>
        <c:crosses val="autoZero"/>
        <c:auto val="1"/>
        <c:lblAlgn val="ctr"/>
        <c:lblOffset val="100"/>
        <c:noMultiLvlLbl val="0"/>
      </c:catAx>
      <c:valAx>
        <c:axId val="1280696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851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25 -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2-1'!$AI$28:$AN$28</c:f>
              <c:numCache>
                <c:formatCode>0.000</c:formatCode>
                <c:ptCount val="6"/>
                <c:pt idx="0">
                  <c:v>0.60499999999999998</c:v>
                </c:pt>
                <c:pt idx="1">
                  <c:v>0.1565</c:v>
                </c:pt>
                <c:pt idx="2">
                  <c:v>7.85E-2</c:v>
                </c:pt>
                <c:pt idx="3">
                  <c:v>6.2E-2</c:v>
                </c:pt>
                <c:pt idx="4">
                  <c:v>4.5999999999999999E-2</c:v>
                </c:pt>
                <c:pt idx="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4E-D34E-8172-5B9B2AEE1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492063"/>
        <c:axId val="178677119"/>
      </c:lineChart>
      <c:catAx>
        <c:axId val="178492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8677119"/>
        <c:crosses val="autoZero"/>
        <c:auto val="1"/>
        <c:lblAlgn val="ctr"/>
        <c:lblOffset val="100"/>
        <c:noMultiLvlLbl val="0"/>
      </c:catAx>
      <c:valAx>
        <c:axId val="178677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8492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16 -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2-1'!$AP$19:$AU$19</c:f>
              <c:numCache>
                <c:formatCode>0.000</c:formatCode>
                <c:ptCount val="6"/>
                <c:pt idx="0">
                  <c:v>1.024</c:v>
                </c:pt>
                <c:pt idx="1">
                  <c:v>0.40800000000000003</c:v>
                </c:pt>
                <c:pt idx="2">
                  <c:v>0.1235</c:v>
                </c:pt>
                <c:pt idx="3">
                  <c:v>6.8500000000000005E-2</c:v>
                </c:pt>
                <c:pt idx="4">
                  <c:v>6.5000000000000002E-2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7-EE4A-BF23-853CC4DB4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388239"/>
        <c:axId val="1295855567"/>
      </c:lineChart>
      <c:catAx>
        <c:axId val="1295388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5855567"/>
        <c:crosses val="autoZero"/>
        <c:auto val="1"/>
        <c:lblAlgn val="ctr"/>
        <c:lblOffset val="100"/>
        <c:noMultiLvlLbl val="0"/>
      </c:catAx>
      <c:valAx>
        <c:axId val="129585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5388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17 -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2-1'!$AP$20:$AU$20</c:f>
              <c:numCache>
                <c:formatCode>0.000</c:formatCode>
                <c:ptCount val="6"/>
                <c:pt idx="0">
                  <c:v>0.66800000000000004</c:v>
                </c:pt>
                <c:pt idx="1">
                  <c:v>0.44950000000000001</c:v>
                </c:pt>
                <c:pt idx="2">
                  <c:v>0.1075</c:v>
                </c:pt>
                <c:pt idx="3">
                  <c:v>0.112</c:v>
                </c:pt>
                <c:pt idx="4">
                  <c:v>4.2499999999999996E-2</c:v>
                </c:pt>
                <c:pt idx="5">
                  <c:v>4.5499999999999999E-2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7F-0147-A794-9E43BA621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955199"/>
        <c:axId val="1412382111"/>
      </c:lineChart>
      <c:catAx>
        <c:axId val="1295955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2382111"/>
        <c:crosses val="autoZero"/>
        <c:auto val="1"/>
        <c:lblAlgn val="ctr"/>
        <c:lblOffset val="100"/>
        <c:noMultiLvlLbl val="0"/>
      </c:catAx>
      <c:valAx>
        <c:axId val="141238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59551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b-NO"/>
              <a:t>Prøve 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2-1'!$AP$4:$AU$4</c:f>
              <c:numCache>
                <c:formatCode>0.000</c:formatCode>
                <c:ptCount val="6"/>
                <c:pt idx="0">
                  <c:v>1.6915</c:v>
                </c:pt>
                <c:pt idx="1">
                  <c:v>1.2869999999999999</c:v>
                </c:pt>
                <c:pt idx="2">
                  <c:v>0.28249999999999997</c:v>
                </c:pt>
                <c:pt idx="3">
                  <c:v>9.4500000000000001E-2</c:v>
                </c:pt>
                <c:pt idx="4">
                  <c:v>5.5000000000000007E-2</c:v>
                </c:pt>
                <c:pt idx="5">
                  <c:v>6.4500000000000002E-2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C-5B47-8E15-ABAB998C772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5778575"/>
        <c:axId val="72921887"/>
      </c:lineChart>
      <c:catAx>
        <c:axId val="10577857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cap="none" spc="0" baseline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921887"/>
        <c:crosses val="autoZero"/>
        <c:auto val="1"/>
        <c:lblAlgn val="ctr"/>
        <c:lblOffset val="100"/>
        <c:noMultiLvlLbl val="0"/>
      </c:catAx>
      <c:valAx>
        <c:axId val="7292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cap="none" spc="0" baseline="0">
                    <a:ln w="0"/>
                    <a:solidFill>
                      <a:schemeClr val="tx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778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 b="0" cap="none" spc="0">
          <a:ln w="0"/>
          <a:solidFill>
            <a:schemeClr val="tx1"/>
          </a:solidFill>
          <a:effectLst>
            <a:outerShdw blurRad="38100" dist="19050" dir="2700000" algn="tl" rotWithShape="0">
              <a:schemeClr val="dk1">
                <a:alpha val="40000"/>
              </a:schemeClr>
            </a:outerShdw>
          </a:effectLst>
          <a:latin typeface="+mn-lt"/>
          <a:ea typeface="+mn-ea"/>
          <a:cs typeface="+mn-cs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2-1'!$AP$5:$AU$5</c:f>
              <c:numCache>
                <c:formatCode>0.000</c:formatCode>
                <c:ptCount val="6"/>
                <c:pt idx="0">
                  <c:v>0.2525</c:v>
                </c:pt>
                <c:pt idx="1">
                  <c:v>0.17349999999999999</c:v>
                </c:pt>
                <c:pt idx="2">
                  <c:v>8.6500000000000007E-2</c:v>
                </c:pt>
                <c:pt idx="3">
                  <c:v>6.9500000000000006E-2</c:v>
                </c:pt>
                <c:pt idx="4">
                  <c:v>3.4500000000000003E-2</c:v>
                </c:pt>
                <c:pt idx="5">
                  <c:v>6.1499999999999999E-2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6-A14F-9982-BB0BF389B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7538399"/>
        <c:axId val="1278460495"/>
      </c:lineChart>
      <c:catAx>
        <c:axId val="12775383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8460495"/>
        <c:crosses val="autoZero"/>
        <c:auto val="1"/>
        <c:lblAlgn val="ctr"/>
        <c:lblOffset val="100"/>
        <c:noMultiLvlLbl val="0"/>
      </c:catAx>
      <c:valAx>
        <c:axId val="1278460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7538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2-1'!$AP$6:$AU$6</c:f>
              <c:numCache>
                <c:formatCode>0.000</c:formatCode>
                <c:ptCount val="6"/>
                <c:pt idx="0">
                  <c:v>1.2949999999999999</c:v>
                </c:pt>
                <c:pt idx="1">
                  <c:v>0.76900000000000002</c:v>
                </c:pt>
                <c:pt idx="2">
                  <c:v>0.29300000000000004</c:v>
                </c:pt>
                <c:pt idx="3">
                  <c:v>0.189</c:v>
                </c:pt>
                <c:pt idx="4">
                  <c:v>0.05</c:v>
                </c:pt>
                <c:pt idx="5">
                  <c:v>6.5500000000000003E-2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E-0C4E-B144-213AA1A3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814143"/>
        <c:axId val="1294035951"/>
      </c:lineChart>
      <c:catAx>
        <c:axId val="1294814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035951"/>
        <c:crosses val="autoZero"/>
        <c:auto val="1"/>
        <c:lblAlgn val="ctr"/>
        <c:lblOffset val="100"/>
        <c:noMultiLvlLbl val="0"/>
      </c:catAx>
      <c:valAx>
        <c:axId val="1294035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814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2-1'!$AP$6:$AU$6</c:f>
              <c:numCache>
                <c:formatCode>0.000</c:formatCode>
                <c:ptCount val="6"/>
                <c:pt idx="0">
                  <c:v>1.2949999999999999</c:v>
                </c:pt>
                <c:pt idx="1">
                  <c:v>0.76900000000000002</c:v>
                </c:pt>
                <c:pt idx="2">
                  <c:v>0.29300000000000004</c:v>
                </c:pt>
                <c:pt idx="3">
                  <c:v>0.189</c:v>
                </c:pt>
                <c:pt idx="4">
                  <c:v>0.05</c:v>
                </c:pt>
                <c:pt idx="5">
                  <c:v>6.5500000000000003E-2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1-6445-8D7E-480B8DB08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814143"/>
        <c:axId val="1294035951"/>
      </c:lineChart>
      <c:catAx>
        <c:axId val="1294814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035951"/>
        <c:crosses val="autoZero"/>
        <c:auto val="1"/>
        <c:lblAlgn val="ctr"/>
        <c:lblOffset val="100"/>
        <c:noMultiLvlLbl val="0"/>
      </c:catAx>
      <c:valAx>
        <c:axId val="1294035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814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6 -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2-1'!$AP$9:$AU$9</c:f>
              <c:numCache>
                <c:formatCode>0.000</c:formatCode>
                <c:ptCount val="6"/>
                <c:pt idx="0">
                  <c:v>1.8845000000000001</c:v>
                </c:pt>
                <c:pt idx="1">
                  <c:v>0.97699999999999998</c:v>
                </c:pt>
                <c:pt idx="2">
                  <c:v>0.49299999999999999</c:v>
                </c:pt>
                <c:pt idx="3">
                  <c:v>9.5500000000000002E-2</c:v>
                </c:pt>
                <c:pt idx="4">
                  <c:v>5.4999999999999993E-2</c:v>
                </c:pt>
                <c:pt idx="5">
                  <c:v>4.5499999999999999E-2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E-DD46-8FA6-ED923CC54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769311"/>
        <c:axId val="1329836095"/>
      </c:lineChart>
      <c:catAx>
        <c:axId val="13327693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836095"/>
        <c:crosses val="autoZero"/>
        <c:auto val="1"/>
        <c:lblAlgn val="ctr"/>
        <c:lblOffset val="100"/>
        <c:noMultiLvlLbl val="0"/>
      </c:catAx>
      <c:valAx>
        <c:axId val="132983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2769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11 -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2-1'!$AP$14:$AU$14</c:f>
              <c:numCache>
                <c:formatCode>0.000</c:formatCode>
                <c:ptCount val="6"/>
                <c:pt idx="0">
                  <c:v>0.17100000000000001</c:v>
                </c:pt>
                <c:pt idx="1">
                  <c:v>0.13750000000000001</c:v>
                </c:pt>
                <c:pt idx="2">
                  <c:v>4.5499999999999999E-2</c:v>
                </c:pt>
                <c:pt idx="3">
                  <c:v>4.5999999999999999E-2</c:v>
                </c:pt>
                <c:pt idx="4">
                  <c:v>0.58150000000000002</c:v>
                </c:pt>
                <c:pt idx="5">
                  <c:v>1.1499999999999998E-2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A-CA4C-A82A-EA5D0A88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746607"/>
        <c:axId val="1411572335"/>
      </c:lineChart>
      <c:catAx>
        <c:axId val="1329746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572335"/>
        <c:crosses val="autoZero"/>
        <c:auto val="1"/>
        <c:lblAlgn val="ctr"/>
        <c:lblOffset val="100"/>
        <c:noMultiLvlLbl val="0"/>
      </c:catAx>
      <c:valAx>
        <c:axId val="141157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746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12 -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2-1'!$AP$15:$AU$15</c:f>
              <c:numCache>
                <c:formatCode>0.000</c:formatCode>
                <c:ptCount val="6"/>
                <c:pt idx="0">
                  <c:v>0.66700000000000004</c:v>
                </c:pt>
                <c:pt idx="1">
                  <c:v>0.36099999999999999</c:v>
                </c:pt>
                <c:pt idx="2">
                  <c:v>6.0499999999999998E-2</c:v>
                </c:pt>
                <c:pt idx="3">
                  <c:v>3.7500000000000006E-2</c:v>
                </c:pt>
                <c:pt idx="4">
                  <c:v>4.9500000000000002E-2</c:v>
                </c:pt>
                <c:pt idx="5">
                  <c:v>1.3500000000000002E-2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B-8A4D-A455-E59D41A80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904287"/>
        <c:axId val="1330065663"/>
      </c:lineChart>
      <c:catAx>
        <c:axId val="132990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0065663"/>
        <c:crosses val="autoZero"/>
        <c:auto val="1"/>
        <c:lblAlgn val="ctr"/>
        <c:lblOffset val="100"/>
        <c:noMultiLvlLbl val="0"/>
      </c:catAx>
      <c:valAx>
        <c:axId val="133006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904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13 -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2-1'!$AP$16:$AU$16</c:f>
              <c:numCache>
                <c:formatCode>0.000</c:formatCode>
                <c:ptCount val="6"/>
                <c:pt idx="0">
                  <c:v>9.0499999999999997E-2</c:v>
                </c:pt>
                <c:pt idx="1">
                  <c:v>6.7000000000000004E-2</c:v>
                </c:pt>
                <c:pt idx="2">
                  <c:v>7.0499999999999993E-2</c:v>
                </c:pt>
                <c:pt idx="3">
                  <c:v>5.7000000000000002E-2</c:v>
                </c:pt>
                <c:pt idx="4">
                  <c:v>4.7E-2</c:v>
                </c:pt>
                <c:pt idx="5">
                  <c:v>0.122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C-524B-80DF-03E176A37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688287"/>
        <c:axId val="1223326447"/>
      </c:lineChart>
      <c:catAx>
        <c:axId val="1326688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3326447"/>
        <c:crosses val="autoZero"/>
        <c:auto val="1"/>
        <c:lblAlgn val="ctr"/>
        <c:lblOffset val="100"/>
        <c:noMultiLvlLbl val="0"/>
      </c:catAx>
      <c:valAx>
        <c:axId val="122332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6688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26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2-1'!$AI$29:$AN$29</c:f>
              <c:numCache>
                <c:formatCode>0.000</c:formatCode>
                <c:ptCount val="6"/>
                <c:pt idx="0">
                  <c:v>0.48499999999999999</c:v>
                </c:pt>
                <c:pt idx="1">
                  <c:v>0.151</c:v>
                </c:pt>
                <c:pt idx="2">
                  <c:v>6.8499999999999991E-2</c:v>
                </c:pt>
                <c:pt idx="3">
                  <c:v>5.2499999999999998E-2</c:v>
                </c:pt>
                <c:pt idx="4">
                  <c:v>5.2499999999999998E-2</c:v>
                </c:pt>
                <c:pt idx="5">
                  <c:v>5.1000000000000004E-2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F-9B42-84A4-56087079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79503"/>
        <c:axId val="133081135"/>
      </c:lineChart>
      <c:catAx>
        <c:axId val="1330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081135"/>
        <c:crosses val="autoZero"/>
        <c:auto val="1"/>
        <c:lblAlgn val="ctr"/>
        <c:lblOffset val="100"/>
        <c:noMultiLvlLbl val="0"/>
      </c:catAx>
      <c:valAx>
        <c:axId val="13308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079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14 -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2-1'!$AP$17:$AU$17</c:f>
              <c:numCache>
                <c:formatCode>0.000</c:formatCode>
                <c:ptCount val="6"/>
                <c:pt idx="0">
                  <c:v>0.13600000000000001</c:v>
                </c:pt>
                <c:pt idx="1">
                  <c:v>0.09</c:v>
                </c:pt>
                <c:pt idx="2">
                  <c:v>5.8499999999999996E-2</c:v>
                </c:pt>
                <c:pt idx="3">
                  <c:v>5.2500000000000005E-2</c:v>
                </c:pt>
                <c:pt idx="4">
                  <c:v>1.9000000000000003E-2</c:v>
                </c:pt>
                <c:pt idx="5">
                  <c:v>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D-6547-92FC-33F57E04D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401839"/>
        <c:axId val="1221488223"/>
      </c:lineChart>
      <c:catAx>
        <c:axId val="1412401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1488223"/>
        <c:crosses val="autoZero"/>
        <c:auto val="1"/>
        <c:lblAlgn val="ctr"/>
        <c:lblOffset val="100"/>
        <c:noMultiLvlLbl val="0"/>
      </c:catAx>
      <c:valAx>
        <c:axId val="122148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2401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15 -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2-1'!$AP$18:$AU$18</c:f>
              <c:numCache>
                <c:formatCode>0.000</c:formatCode>
                <c:ptCount val="6"/>
                <c:pt idx="0">
                  <c:v>0.5675</c:v>
                </c:pt>
                <c:pt idx="1">
                  <c:v>0.41949999999999998</c:v>
                </c:pt>
                <c:pt idx="2">
                  <c:v>7.3999999999999996E-2</c:v>
                </c:pt>
                <c:pt idx="3">
                  <c:v>7.6999999999999999E-2</c:v>
                </c:pt>
                <c:pt idx="4">
                  <c:v>3.6499999999999998E-2</c:v>
                </c:pt>
                <c:pt idx="5">
                  <c:v>2.6000000000000002E-2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5-6F45-8BE8-740E8B80B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513375"/>
        <c:axId val="1280696287"/>
      </c:lineChart>
      <c:catAx>
        <c:axId val="129851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0696287"/>
        <c:crosses val="autoZero"/>
        <c:auto val="1"/>
        <c:lblAlgn val="ctr"/>
        <c:lblOffset val="100"/>
        <c:noMultiLvlLbl val="0"/>
      </c:catAx>
      <c:valAx>
        <c:axId val="1280696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851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16 -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2-1'!$AP$19:$AU$19</c:f>
              <c:numCache>
                <c:formatCode>0.000</c:formatCode>
                <c:ptCount val="6"/>
                <c:pt idx="0">
                  <c:v>1.024</c:v>
                </c:pt>
                <c:pt idx="1">
                  <c:v>0.40800000000000003</c:v>
                </c:pt>
                <c:pt idx="2">
                  <c:v>0.1235</c:v>
                </c:pt>
                <c:pt idx="3">
                  <c:v>6.8500000000000005E-2</c:v>
                </c:pt>
                <c:pt idx="4">
                  <c:v>6.5000000000000002E-2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7-EE4A-BF23-853CC4DB4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388239"/>
        <c:axId val="1295855567"/>
      </c:lineChart>
      <c:catAx>
        <c:axId val="1295388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5855567"/>
        <c:crosses val="autoZero"/>
        <c:auto val="1"/>
        <c:lblAlgn val="ctr"/>
        <c:lblOffset val="100"/>
        <c:noMultiLvlLbl val="0"/>
      </c:catAx>
      <c:valAx>
        <c:axId val="129585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5388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17 -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2-1'!$AP$20:$AU$20</c:f>
              <c:numCache>
                <c:formatCode>0.000</c:formatCode>
                <c:ptCount val="6"/>
                <c:pt idx="0">
                  <c:v>0.66800000000000004</c:v>
                </c:pt>
                <c:pt idx="1">
                  <c:v>0.44950000000000001</c:v>
                </c:pt>
                <c:pt idx="2">
                  <c:v>0.1075</c:v>
                </c:pt>
                <c:pt idx="3">
                  <c:v>0.112</c:v>
                </c:pt>
                <c:pt idx="4">
                  <c:v>4.2499999999999996E-2</c:v>
                </c:pt>
                <c:pt idx="5">
                  <c:v>4.5499999999999999E-2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7F-0147-A794-9E43BA621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955199"/>
        <c:axId val="1412382111"/>
      </c:lineChart>
      <c:catAx>
        <c:axId val="1295955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2382111"/>
        <c:crosses val="autoZero"/>
        <c:auto val="1"/>
        <c:lblAlgn val="ctr"/>
        <c:lblOffset val="100"/>
        <c:noMultiLvlLbl val="0"/>
      </c:catAx>
      <c:valAx>
        <c:axId val="141238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59551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18 -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2-1'!$AP$21:$AU$21</c:f>
              <c:numCache>
                <c:formatCode>0.000</c:formatCode>
                <c:ptCount val="6"/>
                <c:pt idx="0">
                  <c:v>0.47799999999999998</c:v>
                </c:pt>
                <c:pt idx="1">
                  <c:v>0.20350000000000001</c:v>
                </c:pt>
                <c:pt idx="2">
                  <c:v>6.4000000000000001E-2</c:v>
                </c:pt>
                <c:pt idx="3">
                  <c:v>5.8500000000000003E-2</c:v>
                </c:pt>
                <c:pt idx="4">
                  <c:v>5.3000000000000005E-2</c:v>
                </c:pt>
                <c:pt idx="5">
                  <c:v>5.1500000000000004E-2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D-164C-A77A-C37F0217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673711"/>
        <c:axId val="1296169823"/>
      </c:lineChart>
      <c:catAx>
        <c:axId val="1296673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6169823"/>
        <c:crosses val="autoZero"/>
        <c:auto val="1"/>
        <c:lblAlgn val="ctr"/>
        <c:lblOffset val="100"/>
        <c:noMultiLvlLbl val="0"/>
      </c:catAx>
      <c:valAx>
        <c:axId val="129616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6673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19 -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2-1'!$AP$22:$AU$22</c:f>
              <c:numCache>
                <c:formatCode>0.000</c:formatCode>
                <c:ptCount val="6"/>
                <c:pt idx="0">
                  <c:v>0.9385</c:v>
                </c:pt>
                <c:pt idx="1">
                  <c:v>0.22499999999999998</c:v>
                </c:pt>
                <c:pt idx="2">
                  <c:v>9.2999999999999999E-2</c:v>
                </c:pt>
                <c:pt idx="3">
                  <c:v>8.0500000000000002E-2</c:v>
                </c:pt>
                <c:pt idx="4">
                  <c:v>6.9000000000000006E-2</c:v>
                </c:pt>
                <c:pt idx="5">
                  <c:v>5.1000000000000004E-2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8-0748-85AE-E573A3015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870255"/>
        <c:axId val="1386031599"/>
      </c:lineChart>
      <c:catAx>
        <c:axId val="138587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6031599"/>
        <c:crosses val="autoZero"/>
        <c:auto val="1"/>
        <c:lblAlgn val="ctr"/>
        <c:lblOffset val="100"/>
        <c:noMultiLvlLbl val="0"/>
      </c:catAx>
      <c:valAx>
        <c:axId val="138603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5870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20 -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2-1'!$AP$23:$AU$23</c:f>
              <c:numCache>
                <c:formatCode>0.000</c:formatCode>
                <c:ptCount val="6"/>
                <c:pt idx="0">
                  <c:v>1.498</c:v>
                </c:pt>
                <c:pt idx="1">
                  <c:v>0.72199999999999998</c:v>
                </c:pt>
                <c:pt idx="2">
                  <c:v>0.17249999999999999</c:v>
                </c:pt>
                <c:pt idx="3">
                  <c:v>0.11899999999999999</c:v>
                </c:pt>
                <c:pt idx="4">
                  <c:v>7.6999999999999999E-2</c:v>
                </c:pt>
                <c:pt idx="5">
                  <c:v>5.4999999999999993E-2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2-1C40-996C-15DF45395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177711"/>
        <c:axId val="1329959295"/>
      </c:lineChart>
      <c:catAx>
        <c:axId val="132617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9959295"/>
        <c:crosses val="autoZero"/>
        <c:auto val="1"/>
        <c:lblAlgn val="ctr"/>
        <c:lblOffset val="100"/>
        <c:noMultiLvlLbl val="0"/>
      </c:catAx>
      <c:valAx>
        <c:axId val="1329959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6177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21 -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2-1'!$AP$24:$AU$24</c:f>
              <c:numCache>
                <c:formatCode>0.000</c:formatCode>
                <c:ptCount val="6"/>
                <c:pt idx="0">
                  <c:v>1.2855000000000001</c:v>
                </c:pt>
                <c:pt idx="1">
                  <c:v>0.82550000000000001</c:v>
                </c:pt>
                <c:pt idx="2">
                  <c:v>8.8499999999999995E-2</c:v>
                </c:pt>
                <c:pt idx="3">
                  <c:v>7.9500000000000001E-2</c:v>
                </c:pt>
                <c:pt idx="4">
                  <c:v>4.3999999999999997E-2</c:v>
                </c:pt>
                <c:pt idx="5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F-0E42-B26F-BA13F7213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6028031"/>
        <c:axId val="1325886543"/>
      </c:lineChart>
      <c:catAx>
        <c:axId val="138602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5886543"/>
        <c:crosses val="autoZero"/>
        <c:auto val="1"/>
        <c:lblAlgn val="ctr"/>
        <c:lblOffset val="100"/>
        <c:noMultiLvlLbl val="0"/>
      </c:catAx>
      <c:valAx>
        <c:axId val="1325886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6028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Prøve 7 -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2-1'!$AP$10:$AU$10</c:f>
              <c:numCache>
                <c:formatCode>0.000</c:formatCode>
                <c:ptCount val="6"/>
                <c:pt idx="0">
                  <c:v>0.82199999999999995</c:v>
                </c:pt>
                <c:pt idx="1">
                  <c:v>0.13200000000000001</c:v>
                </c:pt>
                <c:pt idx="2">
                  <c:v>8.3499999999999991E-2</c:v>
                </c:pt>
                <c:pt idx="3">
                  <c:v>0.11250000000000002</c:v>
                </c:pt>
                <c:pt idx="4">
                  <c:v>0.56699999999999995</c:v>
                </c:pt>
                <c:pt idx="5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0-524B-A349-26758560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7159855"/>
        <c:axId val="1327181807"/>
      </c:lineChart>
      <c:catAx>
        <c:axId val="13271598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181807"/>
        <c:crosses val="autoZero"/>
        <c:auto val="1"/>
        <c:lblAlgn val="ctr"/>
        <c:lblOffset val="100"/>
        <c:noMultiLvlLbl val="0"/>
      </c:catAx>
      <c:valAx>
        <c:axId val="1327181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15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Prøve 7 -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2-1'!$AP$10:$AU$10</c:f>
              <c:numCache>
                <c:formatCode>0.000</c:formatCode>
                <c:ptCount val="6"/>
                <c:pt idx="0">
                  <c:v>0.82199999999999995</c:v>
                </c:pt>
                <c:pt idx="1">
                  <c:v>0.13200000000000001</c:v>
                </c:pt>
                <c:pt idx="2">
                  <c:v>8.3499999999999991E-2</c:v>
                </c:pt>
                <c:pt idx="3">
                  <c:v>0.11250000000000002</c:v>
                </c:pt>
                <c:pt idx="4">
                  <c:v>0.56699999999999995</c:v>
                </c:pt>
                <c:pt idx="5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0-524B-A349-26758560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7159855"/>
        <c:axId val="1327181807"/>
      </c:lineChart>
      <c:catAx>
        <c:axId val="13271598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181807"/>
        <c:crosses val="autoZero"/>
        <c:auto val="1"/>
        <c:lblAlgn val="ctr"/>
        <c:lblOffset val="100"/>
        <c:noMultiLvlLbl val="0"/>
      </c:catAx>
      <c:valAx>
        <c:axId val="1327181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15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2-1'!$AI$30:$AN$30</c:f>
              <c:numCache>
                <c:formatCode>0.000</c:formatCode>
                <c:ptCount val="6"/>
                <c:pt idx="0">
                  <c:v>1.1005</c:v>
                </c:pt>
                <c:pt idx="1">
                  <c:v>0.84549999999999992</c:v>
                </c:pt>
                <c:pt idx="2">
                  <c:v>0.2555</c:v>
                </c:pt>
                <c:pt idx="3">
                  <c:v>0.50449999999999995</c:v>
                </c:pt>
                <c:pt idx="4">
                  <c:v>3.4999999999999996E-2</c:v>
                </c:pt>
                <c:pt idx="5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8-854D-A98A-ED9F0283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21295"/>
        <c:axId val="132712799"/>
      </c:lineChart>
      <c:catAx>
        <c:axId val="132621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12799"/>
        <c:crosses val="autoZero"/>
        <c:auto val="1"/>
        <c:lblAlgn val="ctr"/>
        <c:lblOffset val="100"/>
        <c:noMultiLvlLbl val="0"/>
      </c:catAx>
      <c:valAx>
        <c:axId val="132712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621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Prøve 7 -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2-1'!$AP$10:$AU$10</c:f>
              <c:numCache>
                <c:formatCode>0.000</c:formatCode>
                <c:ptCount val="6"/>
                <c:pt idx="0">
                  <c:v>0.82199999999999995</c:v>
                </c:pt>
                <c:pt idx="1">
                  <c:v>0.13200000000000001</c:v>
                </c:pt>
                <c:pt idx="2">
                  <c:v>8.3499999999999991E-2</c:v>
                </c:pt>
                <c:pt idx="3">
                  <c:v>0.11250000000000002</c:v>
                </c:pt>
                <c:pt idx="4">
                  <c:v>0.56699999999999995</c:v>
                </c:pt>
                <c:pt idx="5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0-524B-A349-26758560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7159855"/>
        <c:axId val="1327181807"/>
      </c:lineChart>
      <c:catAx>
        <c:axId val="13271598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181807"/>
        <c:crosses val="autoZero"/>
        <c:auto val="1"/>
        <c:lblAlgn val="ctr"/>
        <c:lblOffset val="100"/>
        <c:noMultiLvlLbl val="0"/>
      </c:catAx>
      <c:valAx>
        <c:axId val="1327181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15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Prøve 7 -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2-1'!$AP$10:$AU$10</c:f>
              <c:numCache>
                <c:formatCode>0.000</c:formatCode>
                <c:ptCount val="6"/>
                <c:pt idx="0">
                  <c:v>0.82199999999999995</c:v>
                </c:pt>
                <c:pt idx="1">
                  <c:v>0.13200000000000001</c:v>
                </c:pt>
                <c:pt idx="2">
                  <c:v>8.3499999999999991E-2</c:v>
                </c:pt>
                <c:pt idx="3">
                  <c:v>0.11250000000000002</c:v>
                </c:pt>
                <c:pt idx="4">
                  <c:v>0.56699999999999995</c:v>
                </c:pt>
                <c:pt idx="5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0-524B-A349-26758560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7159855"/>
        <c:axId val="1327181807"/>
      </c:lineChart>
      <c:catAx>
        <c:axId val="13271598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181807"/>
        <c:crosses val="autoZero"/>
        <c:auto val="1"/>
        <c:lblAlgn val="ctr"/>
        <c:lblOffset val="100"/>
        <c:noMultiLvlLbl val="0"/>
      </c:catAx>
      <c:valAx>
        <c:axId val="1327181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715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10 -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2-1'!$AP$13:$AU$13</c:f>
              <c:numCache>
                <c:formatCode>0.000</c:formatCode>
                <c:ptCount val="6"/>
                <c:pt idx="0">
                  <c:v>2.2965</c:v>
                </c:pt>
                <c:pt idx="1">
                  <c:v>1.982</c:v>
                </c:pt>
                <c:pt idx="2">
                  <c:v>0.33850000000000002</c:v>
                </c:pt>
                <c:pt idx="3">
                  <c:v>6.0500000000000005E-2</c:v>
                </c:pt>
                <c:pt idx="4">
                  <c:v>1.2999999999999999E-2</c:v>
                </c:pt>
                <c:pt idx="5">
                  <c:v>1.0500000000000002E-2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E-C748-B66A-32AE57F32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286287"/>
        <c:axId val="1387044047"/>
      </c:lineChart>
      <c:catAx>
        <c:axId val="13852862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7044047"/>
        <c:crosses val="autoZero"/>
        <c:auto val="1"/>
        <c:lblAlgn val="ctr"/>
        <c:lblOffset val="100"/>
        <c:noMultiLvlLbl val="0"/>
      </c:catAx>
      <c:valAx>
        <c:axId val="138704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5286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10 -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2-1'!$AP$13:$AU$13</c:f>
              <c:numCache>
                <c:formatCode>0.000</c:formatCode>
                <c:ptCount val="6"/>
                <c:pt idx="0">
                  <c:v>2.2965</c:v>
                </c:pt>
                <c:pt idx="1">
                  <c:v>1.982</c:v>
                </c:pt>
                <c:pt idx="2">
                  <c:v>0.33850000000000002</c:v>
                </c:pt>
                <c:pt idx="3">
                  <c:v>6.0500000000000005E-2</c:v>
                </c:pt>
                <c:pt idx="4">
                  <c:v>1.2999999999999999E-2</c:v>
                </c:pt>
                <c:pt idx="5">
                  <c:v>1.0500000000000002E-2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E-C748-B66A-32AE57F32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286287"/>
        <c:axId val="1387044047"/>
      </c:lineChart>
      <c:catAx>
        <c:axId val="13852862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7044047"/>
        <c:crosses val="autoZero"/>
        <c:auto val="1"/>
        <c:lblAlgn val="ctr"/>
        <c:lblOffset val="100"/>
        <c:noMultiLvlLbl val="0"/>
      </c:catAx>
      <c:valAx>
        <c:axId val="138704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5286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10 -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2-1'!$AP$13:$AU$13</c:f>
              <c:numCache>
                <c:formatCode>0.000</c:formatCode>
                <c:ptCount val="6"/>
                <c:pt idx="0">
                  <c:v>2.2965</c:v>
                </c:pt>
                <c:pt idx="1">
                  <c:v>1.982</c:v>
                </c:pt>
                <c:pt idx="2">
                  <c:v>0.33850000000000002</c:v>
                </c:pt>
                <c:pt idx="3">
                  <c:v>6.0500000000000005E-2</c:v>
                </c:pt>
                <c:pt idx="4">
                  <c:v>1.2999999999999999E-2</c:v>
                </c:pt>
                <c:pt idx="5">
                  <c:v>1.0500000000000002E-2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E-C748-B66A-32AE57F32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286287"/>
        <c:axId val="1387044047"/>
      </c:lineChart>
      <c:catAx>
        <c:axId val="13852862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7044047"/>
        <c:crosses val="autoZero"/>
        <c:auto val="1"/>
        <c:lblAlgn val="ctr"/>
        <c:lblOffset val="100"/>
        <c:noMultiLvlLbl val="0"/>
      </c:catAx>
      <c:valAx>
        <c:axId val="138704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5286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10 - B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2-1'!$AP$13:$AU$13</c:f>
              <c:numCache>
                <c:formatCode>0.000</c:formatCode>
                <c:ptCount val="6"/>
                <c:pt idx="0">
                  <c:v>2.2965</c:v>
                </c:pt>
                <c:pt idx="1">
                  <c:v>1.982</c:v>
                </c:pt>
                <c:pt idx="2">
                  <c:v>0.33850000000000002</c:v>
                </c:pt>
                <c:pt idx="3">
                  <c:v>6.0500000000000005E-2</c:v>
                </c:pt>
                <c:pt idx="4">
                  <c:v>1.2999999999999999E-2</c:v>
                </c:pt>
                <c:pt idx="5">
                  <c:v>1.0500000000000002E-2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E-C748-B66A-32AE57F32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286287"/>
        <c:axId val="1387044047"/>
      </c:lineChart>
      <c:catAx>
        <c:axId val="13852862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7044047"/>
        <c:crosses val="autoZero"/>
        <c:auto val="1"/>
        <c:lblAlgn val="ctr"/>
        <c:lblOffset val="100"/>
        <c:noMultiLvlLbl val="0"/>
      </c:catAx>
      <c:valAx>
        <c:axId val="138704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5286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9 -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2-1'!$AP$12:$AU$12</c:f>
              <c:numCache>
                <c:formatCode>0.000</c:formatCode>
                <c:ptCount val="6"/>
                <c:pt idx="0">
                  <c:v>1.2985</c:v>
                </c:pt>
                <c:pt idx="1">
                  <c:v>0.75900000000000001</c:v>
                </c:pt>
                <c:pt idx="2">
                  <c:v>0.11749999999999999</c:v>
                </c:pt>
                <c:pt idx="3">
                  <c:v>3.9E-2</c:v>
                </c:pt>
                <c:pt idx="4">
                  <c:v>0.03</c:v>
                </c:pt>
                <c:pt idx="5">
                  <c:v>1.4499999999999999E-2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C34E-93C9-51C972D3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873567"/>
        <c:axId val="1294122175"/>
      </c:lineChart>
      <c:catAx>
        <c:axId val="13908735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122175"/>
        <c:crosses val="autoZero"/>
        <c:auto val="1"/>
        <c:lblAlgn val="ctr"/>
        <c:lblOffset val="100"/>
        <c:noMultiLvlLbl val="0"/>
      </c:catAx>
      <c:valAx>
        <c:axId val="1294122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0873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9 -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2-1'!$AP$12:$AU$12</c:f>
              <c:numCache>
                <c:formatCode>0.000</c:formatCode>
                <c:ptCount val="6"/>
                <c:pt idx="0">
                  <c:v>1.2985</c:v>
                </c:pt>
                <c:pt idx="1">
                  <c:v>0.75900000000000001</c:v>
                </c:pt>
                <c:pt idx="2">
                  <c:v>0.11749999999999999</c:v>
                </c:pt>
                <c:pt idx="3">
                  <c:v>3.9E-2</c:v>
                </c:pt>
                <c:pt idx="4">
                  <c:v>0.03</c:v>
                </c:pt>
                <c:pt idx="5">
                  <c:v>1.4499999999999999E-2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C34E-93C9-51C972D3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873567"/>
        <c:axId val="1294122175"/>
      </c:lineChart>
      <c:catAx>
        <c:axId val="13908735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122175"/>
        <c:crosses val="autoZero"/>
        <c:auto val="1"/>
        <c:lblAlgn val="ctr"/>
        <c:lblOffset val="100"/>
        <c:noMultiLvlLbl val="0"/>
      </c:catAx>
      <c:valAx>
        <c:axId val="1294122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0873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9 -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2-1'!$AP$12:$AU$12</c:f>
              <c:numCache>
                <c:formatCode>0.000</c:formatCode>
                <c:ptCount val="6"/>
                <c:pt idx="0">
                  <c:v>1.2985</c:v>
                </c:pt>
                <c:pt idx="1">
                  <c:v>0.75900000000000001</c:v>
                </c:pt>
                <c:pt idx="2">
                  <c:v>0.11749999999999999</c:v>
                </c:pt>
                <c:pt idx="3">
                  <c:v>3.9E-2</c:v>
                </c:pt>
                <c:pt idx="4">
                  <c:v>0.03</c:v>
                </c:pt>
                <c:pt idx="5">
                  <c:v>1.4499999999999999E-2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C34E-93C9-51C972D3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873567"/>
        <c:axId val="1294122175"/>
      </c:lineChart>
      <c:catAx>
        <c:axId val="13908735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122175"/>
        <c:crosses val="autoZero"/>
        <c:auto val="1"/>
        <c:lblAlgn val="ctr"/>
        <c:lblOffset val="100"/>
        <c:noMultiLvlLbl val="0"/>
      </c:catAx>
      <c:valAx>
        <c:axId val="1294122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0873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Prøve 9 - 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2-1'!$AP$12:$AU$12</c:f>
              <c:numCache>
                <c:formatCode>0.000</c:formatCode>
                <c:ptCount val="6"/>
                <c:pt idx="0">
                  <c:v>1.2985</c:v>
                </c:pt>
                <c:pt idx="1">
                  <c:v>0.75900000000000001</c:v>
                </c:pt>
                <c:pt idx="2">
                  <c:v>0.11749999999999999</c:v>
                </c:pt>
                <c:pt idx="3">
                  <c:v>3.9E-2</c:v>
                </c:pt>
                <c:pt idx="4">
                  <c:v>0.03</c:v>
                </c:pt>
                <c:pt idx="5">
                  <c:v>1.4499999999999999E-2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C34E-93C9-51C972D3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873567"/>
        <c:axId val="1294122175"/>
      </c:lineChart>
      <c:catAx>
        <c:axId val="13908735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4122175"/>
        <c:crosses val="autoZero"/>
        <c:auto val="1"/>
        <c:lblAlgn val="ctr"/>
        <c:lblOffset val="100"/>
        <c:noMultiLvlLbl val="0"/>
      </c:catAx>
      <c:valAx>
        <c:axId val="1294122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0873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28 -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2-1'!$AI$31:$AN$31</c:f>
              <c:numCache>
                <c:formatCode>0.000</c:formatCode>
                <c:ptCount val="6"/>
                <c:pt idx="0">
                  <c:v>8.5999999999999993E-2</c:v>
                </c:pt>
                <c:pt idx="1">
                  <c:v>5.6000000000000001E-2</c:v>
                </c:pt>
                <c:pt idx="2">
                  <c:v>4.4999999999999998E-2</c:v>
                </c:pt>
                <c:pt idx="3">
                  <c:v>4.5499999999999999E-2</c:v>
                </c:pt>
                <c:pt idx="4">
                  <c:v>3.2000000000000001E-2</c:v>
                </c:pt>
                <c:pt idx="5">
                  <c:v>3.6000000000000004E-2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BC-CB42-B513-4F6A41B46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84431"/>
        <c:axId val="179553359"/>
      </c:lineChart>
      <c:catAx>
        <c:axId val="7248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9553359"/>
        <c:crosses val="autoZero"/>
        <c:auto val="1"/>
        <c:lblAlgn val="ctr"/>
        <c:lblOffset val="100"/>
        <c:noMultiLvlLbl val="0"/>
      </c:catAx>
      <c:valAx>
        <c:axId val="179553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484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</a:t>
            </a:r>
            <a:r>
              <a:rPr lang="nb-NO" b="1" baseline="0"/>
              <a:t> 40 - B</a:t>
            </a:r>
            <a:endParaRPr lang="nb-N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2-1'!$AP$43:$AU$43</c:f>
              <c:numCache>
                <c:formatCode>0.000</c:formatCode>
                <c:ptCount val="6"/>
                <c:pt idx="0">
                  <c:v>0.21200000000000002</c:v>
                </c:pt>
                <c:pt idx="1">
                  <c:v>6.3500000000000001E-2</c:v>
                </c:pt>
                <c:pt idx="2">
                  <c:v>3.9E-2</c:v>
                </c:pt>
                <c:pt idx="3">
                  <c:v>0.14450000000000002</c:v>
                </c:pt>
                <c:pt idx="4">
                  <c:v>2.4500000000000001E-2</c:v>
                </c:pt>
                <c:pt idx="5">
                  <c:v>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5-164C-BDED-A963B7D2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38351"/>
        <c:axId val="200242895"/>
      </c:lineChart>
      <c:catAx>
        <c:axId val="1985383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4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0242895"/>
        <c:crosses val="autoZero"/>
        <c:auto val="1"/>
        <c:lblAlgn val="ctr"/>
        <c:lblOffset val="100"/>
        <c:noMultiLvlLbl val="0"/>
      </c:catAx>
      <c:valAx>
        <c:axId val="200242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4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85383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41 -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2-1'!$AP$44:$AU$44</c:f>
              <c:numCache>
                <c:formatCode>0.000</c:formatCode>
                <c:ptCount val="6"/>
                <c:pt idx="0">
                  <c:v>0.63100000000000001</c:v>
                </c:pt>
                <c:pt idx="1">
                  <c:v>0.16400000000000001</c:v>
                </c:pt>
                <c:pt idx="2">
                  <c:v>7.1500000000000008E-2</c:v>
                </c:pt>
                <c:pt idx="3">
                  <c:v>0.2235</c:v>
                </c:pt>
                <c:pt idx="4">
                  <c:v>4.65E-2</c:v>
                </c:pt>
                <c:pt idx="5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8-5C4B-B65F-DC9D0D57D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89391"/>
        <c:axId val="205352111"/>
      </c:lineChart>
      <c:catAx>
        <c:axId val="205489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352111"/>
        <c:crosses val="autoZero"/>
        <c:auto val="1"/>
        <c:lblAlgn val="ctr"/>
        <c:lblOffset val="100"/>
        <c:noMultiLvlLbl val="0"/>
      </c:catAx>
      <c:valAx>
        <c:axId val="20535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489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42 -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2-1'!$AP$45:$AU$45</c:f>
              <c:numCache>
                <c:formatCode>0.000</c:formatCode>
                <c:ptCount val="6"/>
                <c:pt idx="0">
                  <c:v>0.49</c:v>
                </c:pt>
                <c:pt idx="1">
                  <c:v>4.3999999999999997E-2</c:v>
                </c:pt>
                <c:pt idx="2">
                  <c:v>3.6999999999999998E-2</c:v>
                </c:pt>
                <c:pt idx="3">
                  <c:v>5.0500000000000003E-2</c:v>
                </c:pt>
                <c:pt idx="4">
                  <c:v>2.4500000000000001E-2</c:v>
                </c:pt>
                <c:pt idx="5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0-2747-8E6C-47BC86727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96415"/>
        <c:axId val="202123791"/>
      </c:lineChart>
      <c:catAx>
        <c:axId val="208496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2123791"/>
        <c:crosses val="autoZero"/>
        <c:auto val="1"/>
        <c:lblAlgn val="ctr"/>
        <c:lblOffset val="100"/>
        <c:noMultiLvlLbl val="0"/>
      </c:catAx>
      <c:valAx>
        <c:axId val="202123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4964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43 -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2-1'!$AP$46:$AU$46</c:f>
              <c:numCache>
                <c:formatCode>0.000</c:formatCode>
                <c:ptCount val="6"/>
                <c:pt idx="0">
                  <c:v>0.29899999999999999</c:v>
                </c:pt>
                <c:pt idx="1">
                  <c:v>4.8500000000000001E-2</c:v>
                </c:pt>
                <c:pt idx="2">
                  <c:v>0.06</c:v>
                </c:pt>
                <c:pt idx="3">
                  <c:v>0.06</c:v>
                </c:pt>
                <c:pt idx="4">
                  <c:v>0.05</c:v>
                </c:pt>
                <c:pt idx="5">
                  <c:v>1.3500000000000002E-2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2-6F48-93B6-6C1ABACA3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978127"/>
        <c:axId val="204998815"/>
      </c:lineChart>
      <c:catAx>
        <c:axId val="20197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4998815"/>
        <c:crosses val="autoZero"/>
        <c:auto val="1"/>
        <c:lblAlgn val="ctr"/>
        <c:lblOffset val="100"/>
        <c:noMultiLvlLbl val="0"/>
      </c:catAx>
      <c:valAx>
        <c:axId val="204998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1978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44 -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2-1'!$AP$47:$AU$47</c:f>
              <c:numCache>
                <c:formatCode>0.000</c:formatCode>
                <c:ptCount val="6"/>
                <c:pt idx="0">
                  <c:v>1.3120000000000001</c:v>
                </c:pt>
                <c:pt idx="1">
                  <c:v>0.33650000000000002</c:v>
                </c:pt>
                <c:pt idx="2">
                  <c:v>6.9000000000000006E-2</c:v>
                </c:pt>
                <c:pt idx="3">
                  <c:v>0.123</c:v>
                </c:pt>
                <c:pt idx="4">
                  <c:v>4.5499999999999999E-2</c:v>
                </c:pt>
                <c:pt idx="5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08-6D4B-BF5C-E3CC42456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88431"/>
        <c:axId val="205058559"/>
      </c:lineChart>
      <c:catAx>
        <c:axId val="204988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058559"/>
        <c:crosses val="autoZero"/>
        <c:auto val="1"/>
        <c:lblAlgn val="ctr"/>
        <c:lblOffset val="100"/>
        <c:noMultiLvlLbl val="0"/>
      </c:catAx>
      <c:valAx>
        <c:axId val="205058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4988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45 -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2-1'!$AP$48:$AU$48</c:f>
              <c:numCache>
                <c:formatCode>0.000</c:formatCode>
                <c:ptCount val="6"/>
                <c:pt idx="0">
                  <c:v>0.35849999999999999</c:v>
                </c:pt>
                <c:pt idx="1">
                  <c:v>6.5000000000000002E-2</c:v>
                </c:pt>
                <c:pt idx="2">
                  <c:v>6.4000000000000001E-2</c:v>
                </c:pt>
                <c:pt idx="3">
                  <c:v>5.3000000000000005E-2</c:v>
                </c:pt>
                <c:pt idx="4">
                  <c:v>4.65E-2</c:v>
                </c:pt>
                <c:pt idx="5">
                  <c:v>3.0499999999999999E-2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8-1843-B6DC-C7F1D9FB4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060719"/>
        <c:axId val="75449839"/>
      </c:lineChart>
      <c:catAx>
        <c:axId val="234060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449839"/>
        <c:crosses val="autoZero"/>
        <c:auto val="1"/>
        <c:lblAlgn val="ctr"/>
        <c:lblOffset val="100"/>
        <c:noMultiLvlLbl val="0"/>
      </c:catAx>
      <c:valAx>
        <c:axId val="75449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4060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46 -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2-1'!$AP$49:$AU$49</c:f>
              <c:numCache>
                <c:formatCode>0.000</c:formatCode>
                <c:ptCount val="6"/>
                <c:pt idx="0">
                  <c:v>0.47099999999999997</c:v>
                </c:pt>
                <c:pt idx="1">
                  <c:v>7.3000000000000009E-2</c:v>
                </c:pt>
                <c:pt idx="2">
                  <c:v>5.5E-2</c:v>
                </c:pt>
                <c:pt idx="3">
                  <c:v>5.8500000000000003E-2</c:v>
                </c:pt>
                <c:pt idx="4">
                  <c:v>8.5000000000000006E-3</c:v>
                </c:pt>
                <c:pt idx="5">
                  <c:v>2.1499999999999998E-2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6-1A4D-B0AB-9406AF15C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755039"/>
        <c:axId val="198907375"/>
      </c:lineChart>
      <c:catAx>
        <c:axId val="195755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8907375"/>
        <c:crosses val="autoZero"/>
        <c:auto val="1"/>
        <c:lblAlgn val="ctr"/>
        <c:lblOffset val="100"/>
        <c:noMultiLvlLbl val="0"/>
      </c:catAx>
      <c:valAx>
        <c:axId val="198907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5755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47 -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2-1'!$AP$50:$AU$50</c:f>
              <c:numCache>
                <c:formatCode>0.000</c:formatCode>
                <c:ptCount val="6"/>
                <c:pt idx="0">
                  <c:v>1.617</c:v>
                </c:pt>
                <c:pt idx="1">
                  <c:v>0.59699999999999998</c:v>
                </c:pt>
                <c:pt idx="2">
                  <c:v>0.16700000000000001</c:v>
                </c:pt>
                <c:pt idx="3">
                  <c:v>6.4000000000000001E-2</c:v>
                </c:pt>
                <c:pt idx="4">
                  <c:v>2.6499999999999999E-2</c:v>
                </c:pt>
                <c:pt idx="5">
                  <c:v>3.3500000000000002E-2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0-9744-921E-C775E5854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66559"/>
        <c:axId val="199131871"/>
      </c:lineChart>
      <c:catAx>
        <c:axId val="207566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9131871"/>
        <c:crosses val="autoZero"/>
        <c:auto val="1"/>
        <c:lblAlgn val="ctr"/>
        <c:lblOffset val="100"/>
        <c:noMultiLvlLbl val="0"/>
      </c:catAx>
      <c:valAx>
        <c:axId val="199131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7566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48 -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2-1'!$AP$51:$AU$51</c:f>
              <c:numCache>
                <c:formatCode>0.000</c:formatCode>
                <c:ptCount val="6"/>
                <c:pt idx="0">
                  <c:v>2.44</c:v>
                </c:pt>
                <c:pt idx="1">
                  <c:v>1.6325000000000001</c:v>
                </c:pt>
                <c:pt idx="2">
                  <c:v>1.1355</c:v>
                </c:pt>
                <c:pt idx="3">
                  <c:v>0.2555</c:v>
                </c:pt>
                <c:pt idx="4">
                  <c:v>0.06</c:v>
                </c:pt>
                <c:pt idx="5">
                  <c:v>2.6499999999999999E-2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E-F64A-A13F-79C86F592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340463"/>
        <c:axId val="198774031"/>
      </c:lineChart>
      <c:catAx>
        <c:axId val="198340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8774031"/>
        <c:crosses val="autoZero"/>
        <c:auto val="1"/>
        <c:lblAlgn val="ctr"/>
        <c:lblOffset val="100"/>
        <c:noMultiLvlLbl val="0"/>
      </c:catAx>
      <c:valAx>
        <c:axId val="198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8340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</a:t>
            </a:r>
            <a:r>
              <a:rPr lang="nb-NO" baseline="0"/>
              <a:t>e 49 -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2-1'!$AP$52:$AU$52</c:f>
              <c:numCache>
                <c:formatCode>0.000</c:formatCode>
                <c:ptCount val="6"/>
                <c:pt idx="0">
                  <c:v>0.77</c:v>
                </c:pt>
                <c:pt idx="1">
                  <c:v>0.2535</c:v>
                </c:pt>
                <c:pt idx="2">
                  <c:v>0.11699999999999999</c:v>
                </c:pt>
                <c:pt idx="3">
                  <c:v>7.1499999999999994E-2</c:v>
                </c:pt>
                <c:pt idx="4">
                  <c:v>5.3500000000000006E-2</c:v>
                </c:pt>
                <c:pt idx="5">
                  <c:v>4.5499999999999999E-2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E-F742-AC41-344FDAA1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74927"/>
        <c:axId val="179154079"/>
      </c:lineChart>
      <c:catAx>
        <c:axId val="207874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9154079"/>
        <c:crosses val="autoZero"/>
        <c:auto val="1"/>
        <c:lblAlgn val="ctr"/>
        <c:lblOffset val="100"/>
        <c:noMultiLvlLbl val="0"/>
      </c:catAx>
      <c:valAx>
        <c:axId val="17915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78749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29 -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2-1'!$AI$32:$AN$32</c:f>
              <c:numCache>
                <c:formatCode>0.000</c:formatCode>
                <c:ptCount val="6"/>
                <c:pt idx="0">
                  <c:v>2.375</c:v>
                </c:pt>
                <c:pt idx="1">
                  <c:v>0.93149999999999999</c:v>
                </c:pt>
                <c:pt idx="2">
                  <c:v>0.30900000000000005</c:v>
                </c:pt>
                <c:pt idx="3">
                  <c:v>6.9000000000000006E-2</c:v>
                </c:pt>
                <c:pt idx="4">
                  <c:v>4.0000000000000001E-3</c:v>
                </c:pt>
                <c:pt idx="5">
                  <c:v>1.5499999999999998E-2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2D-C24D-897B-8938AA8F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86287"/>
        <c:axId val="107798175"/>
      </c:lineChart>
      <c:catAx>
        <c:axId val="18068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798175"/>
        <c:crosses val="autoZero"/>
        <c:auto val="1"/>
        <c:lblAlgn val="ctr"/>
        <c:lblOffset val="100"/>
        <c:noMultiLvlLbl val="0"/>
      </c:catAx>
      <c:valAx>
        <c:axId val="107798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86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50 -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2-1'!$AP$53:$AU$53</c:f>
              <c:numCache>
                <c:formatCode>0.000</c:formatCode>
                <c:ptCount val="6"/>
                <c:pt idx="0">
                  <c:v>0.44950000000000001</c:v>
                </c:pt>
                <c:pt idx="1">
                  <c:v>0.16399999999999998</c:v>
                </c:pt>
                <c:pt idx="2">
                  <c:v>6.2E-2</c:v>
                </c:pt>
                <c:pt idx="3">
                  <c:v>6.25E-2</c:v>
                </c:pt>
                <c:pt idx="4">
                  <c:v>4.0999999999999995E-2</c:v>
                </c:pt>
                <c:pt idx="5">
                  <c:v>2.1000000000000001E-2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D-904B-A9A6-5BFAE1049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754895"/>
        <c:axId val="194166111"/>
      </c:lineChart>
      <c:catAx>
        <c:axId val="194754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4166111"/>
        <c:crosses val="autoZero"/>
        <c:auto val="1"/>
        <c:lblAlgn val="ctr"/>
        <c:lblOffset val="100"/>
        <c:noMultiLvlLbl val="0"/>
      </c:catAx>
      <c:valAx>
        <c:axId val="194166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4754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2-1'!$AP$54:$AU$54</c:f>
              <c:numCache>
                <c:formatCode>0.000</c:formatCode>
                <c:ptCount val="6"/>
                <c:pt idx="0">
                  <c:v>0.92549999999999999</c:v>
                </c:pt>
                <c:pt idx="1">
                  <c:v>0.20700000000000002</c:v>
                </c:pt>
                <c:pt idx="2">
                  <c:v>5.8999999999999997E-2</c:v>
                </c:pt>
                <c:pt idx="3">
                  <c:v>6.5500000000000003E-2</c:v>
                </c:pt>
                <c:pt idx="4">
                  <c:v>5.6000000000000001E-2</c:v>
                </c:pt>
                <c:pt idx="5">
                  <c:v>4.1499999999999995E-2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9-664F-87D7-3DC9A0E4B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80895"/>
        <c:axId val="217127391"/>
      </c:lineChart>
      <c:catAx>
        <c:axId val="209980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7127391"/>
        <c:crosses val="autoZero"/>
        <c:auto val="1"/>
        <c:lblAlgn val="ctr"/>
        <c:lblOffset val="100"/>
        <c:noMultiLvlLbl val="0"/>
      </c:catAx>
      <c:valAx>
        <c:axId val="217127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998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 52 -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_{r2}</c:f>
              <c:numCache>
                <c:formatCode>General</c:formatCode>
                <c:ptCount val="6"/>
                <c:pt idx="0">
                  <c:v>0.14599999999999999</c:v>
                </c:pt>
                <c:pt idx="1">
                  <c:v>6.3E-2</c:v>
                </c:pt>
                <c:pt idx="2">
                  <c:v>2.7999999999999997E-2</c:v>
                </c:pt>
                <c:pt idx="3">
                  <c:v>0.10700000000000001</c:v>
                </c:pt>
                <c:pt idx="4">
                  <c:v>5.2000000000000005E-2</c:v>
                </c:pt>
                <c:pt idx="5">
                  <c:v>3.95E-2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_{r1}</c15:sqref>
                        </c15:formulaRef>
                      </c:ext>
                    </c:extLst>
                    <c:strCache>
                      <c:ptCount val="6"/>
                      <c:pt idx="0">
                        <c:v>1:4</c:v>
                      </c:pt>
                      <c:pt idx="1">
                        <c:v>1:8</c:v>
                      </c:pt>
                      <c:pt idx="2">
                        <c:v>1:16</c:v>
                      </c:pt>
                      <c:pt idx="3">
                        <c:v>1:32</c:v>
                      </c:pt>
                      <c:pt idx="4">
                        <c:v>1:64</c:v>
                      </c:pt>
                      <c:pt idx="5">
                        <c:v>1:128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A67-C140-807D-431063C1E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36159"/>
        <c:axId val="200542495"/>
      </c:lineChart>
      <c:catAx>
        <c:axId val="48236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0542495"/>
        <c:crosses val="autoZero"/>
        <c:auto val="1"/>
        <c:lblAlgn val="ctr"/>
        <c:lblOffset val="100"/>
        <c:noMultiLvlLbl val="0"/>
      </c:catAx>
      <c:valAx>
        <c:axId val="200542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2361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53 -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2-1'!$AP$56:$AU$56</c:f>
              <c:numCache>
                <c:formatCode>0.000</c:formatCode>
                <c:ptCount val="6"/>
                <c:pt idx="0">
                  <c:v>0.20100000000000001</c:v>
                </c:pt>
                <c:pt idx="1">
                  <c:v>0.1</c:v>
                </c:pt>
                <c:pt idx="2">
                  <c:v>8.5500000000000007E-2</c:v>
                </c:pt>
                <c:pt idx="3">
                  <c:v>6.25E-2</c:v>
                </c:pt>
                <c:pt idx="4">
                  <c:v>5.7999999999999996E-2</c:v>
                </c:pt>
                <c:pt idx="5">
                  <c:v>3.9E-2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2-6345-A8D7-FB8C7558B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738575"/>
        <c:axId val="226523039"/>
      </c:lineChart>
      <c:catAx>
        <c:axId val="226738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6523039"/>
        <c:crosses val="autoZero"/>
        <c:auto val="1"/>
        <c:lblAlgn val="ctr"/>
        <c:lblOffset val="100"/>
        <c:noMultiLvlLbl val="0"/>
      </c:catAx>
      <c:valAx>
        <c:axId val="22652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6738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54 -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2-1'!$AP$57:$AU$57</c:f>
              <c:numCache>
                <c:formatCode>0.000</c:formatCode>
                <c:ptCount val="6"/>
                <c:pt idx="0">
                  <c:v>0.33</c:v>
                </c:pt>
                <c:pt idx="1">
                  <c:v>8.8499999999999995E-2</c:v>
                </c:pt>
                <c:pt idx="2">
                  <c:v>4.9000000000000002E-2</c:v>
                </c:pt>
                <c:pt idx="3">
                  <c:v>4.9999999999999996E-2</c:v>
                </c:pt>
                <c:pt idx="4">
                  <c:v>1.6500000000000001E-2</c:v>
                </c:pt>
                <c:pt idx="5">
                  <c:v>1.7999999999999999E-2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F-5B42-837A-E860D11D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79103"/>
        <c:axId val="213880735"/>
      </c:lineChart>
      <c:catAx>
        <c:axId val="21387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80735"/>
        <c:crosses val="autoZero"/>
        <c:auto val="1"/>
        <c:lblAlgn val="ctr"/>
        <c:lblOffset val="100"/>
        <c:noMultiLvlLbl val="0"/>
      </c:catAx>
      <c:valAx>
        <c:axId val="213880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879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55 -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2-1'!$AP$58:$AU$58</c:f>
              <c:numCache>
                <c:formatCode>0.000</c:formatCode>
                <c:ptCount val="6"/>
                <c:pt idx="0">
                  <c:v>1.8159999999999998</c:v>
                </c:pt>
                <c:pt idx="1">
                  <c:v>0.21199999999999999</c:v>
                </c:pt>
                <c:pt idx="2">
                  <c:v>5.1000000000000004E-2</c:v>
                </c:pt>
                <c:pt idx="3">
                  <c:v>5.7500000000000002E-2</c:v>
                </c:pt>
                <c:pt idx="4">
                  <c:v>4.2499999999999996E-2</c:v>
                </c:pt>
                <c:pt idx="5">
                  <c:v>2.35E-2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6-7A49-89A3-B2CB05A47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154495"/>
        <c:axId val="200542495"/>
      </c:lineChart>
      <c:catAx>
        <c:axId val="1011544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0542495"/>
        <c:crosses val="autoZero"/>
        <c:auto val="1"/>
        <c:lblAlgn val="ctr"/>
        <c:lblOffset val="100"/>
        <c:noMultiLvlLbl val="0"/>
      </c:catAx>
      <c:valAx>
        <c:axId val="200542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154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56 -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2-1'!$AP$59:$AU$59</c:f>
              <c:numCache>
                <c:formatCode>0.000</c:formatCode>
                <c:ptCount val="6"/>
                <c:pt idx="0">
                  <c:v>1.7290000000000001</c:v>
                </c:pt>
                <c:pt idx="1">
                  <c:v>0.24399999999999999</c:v>
                </c:pt>
                <c:pt idx="2">
                  <c:v>5.8499999999999996E-2</c:v>
                </c:pt>
                <c:pt idx="3">
                  <c:v>6.6500000000000004E-2</c:v>
                </c:pt>
                <c:pt idx="4">
                  <c:v>2.1999999999999999E-2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3-C24E-B6DC-85150F88F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83551"/>
        <c:axId val="238961967"/>
      </c:lineChart>
      <c:catAx>
        <c:axId val="101083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8961967"/>
        <c:crosses val="autoZero"/>
        <c:auto val="1"/>
        <c:lblAlgn val="ctr"/>
        <c:lblOffset val="100"/>
        <c:noMultiLvlLbl val="0"/>
      </c:catAx>
      <c:valAx>
        <c:axId val="238961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083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57 -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2-1'!$AP$60:$AU$60</c:f>
              <c:numCache>
                <c:formatCode>0.000</c:formatCode>
                <c:ptCount val="6"/>
                <c:pt idx="0">
                  <c:v>2.2264999999999997</c:v>
                </c:pt>
                <c:pt idx="1">
                  <c:v>1.4215</c:v>
                </c:pt>
                <c:pt idx="2">
                  <c:v>0.49399999999999999</c:v>
                </c:pt>
                <c:pt idx="3">
                  <c:v>0.154</c:v>
                </c:pt>
                <c:pt idx="4">
                  <c:v>3.85E-2</c:v>
                </c:pt>
                <c:pt idx="5">
                  <c:v>2.2499999999999999E-2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D-3D42-8DF8-AB4ADC13A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259295"/>
        <c:axId val="197522063"/>
      </c:lineChart>
      <c:catAx>
        <c:axId val="176259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7522063"/>
        <c:crosses val="autoZero"/>
        <c:auto val="1"/>
        <c:lblAlgn val="ctr"/>
        <c:lblOffset val="100"/>
        <c:noMultiLvlLbl val="0"/>
      </c:catAx>
      <c:valAx>
        <c:axId val="197522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259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58 -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2-1'!$AP$61:$AU$61</c:f>
              <c:numCache>
                <c:formatCode>0.000</c:formatCode>
                <c:ptCount val="6"/>
                <c:pt idx="0">
                  <c:v>0.28100000000000003</c:v>
                </c:pt>
                <c:pt idx="1">
                  <c:v>9.1499999999999998E-2</c:v>
                </c:pt>
                <c:pt idx="2">
                  <c:v>4.8000000000000001E-2</c:v>
                </c:pt>
                <c:pt idx="3">
                  <c:v>3.4500000000000003E-2</c:v>
                </c:pt>
                <c:pt idx="4">
                  <c:v>3.0499999999999999E-2</c:v>
                </c:pt>
                <c:pt idx="5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3-9645-BBC4-316454DCB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060303"/>
        <c:axId val="206784159"/>
      </c:lineChart>
      <c:catAx>
        <c:axId val="199060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784159"/>
        <c:crosses val="autoZero"/>
        <c:auto val="1"/>
        <c:lblAlgn val="ctr"/>
        <c:lblOffset val="100"/>
        <c:noMultiLvlLbl val="0"/>
      </c:catAx>
      <c:valAx>
        <c:axId val="20678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9060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59 -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2-1'!$AP$62:$AU$62</c:f>
              <c:numCache>
                <c:formatCode>0.000</c:formatCode>
                <c:ptCount val="6"/>
                <c:pt idx="0">
                  <c:v>0.1915</c:v>
                </c:pt>
                <c:pt idx="1">
                  <c:v>9.9500000000000005E-2</c:v>
                </c:pt>
                <c:pt idx="2">
                  <c:v>6.6500000000000004E-2</c:v>
                </c:pt>
                <c:pt idx="3">
                  <c:v>5.8499999999999996E-2</c:v>
                </c:pt>
                <c:pt idx="4">
                  <c:v>3.5500000000000004E-2</c:v>
                </c:pt>
                <c:pt idx="5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8-6F4E-B12F-5CB1A2F89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21023"/>
        <c:axId val="201273423"/>
      </c:lineChart>
      <c:catAx>
        <c:axId val="48521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1273423"/>
        <c:crosses val="autoZero"/>
        <c:auto val="1"/>
        <c:lblAlgn val="ctr"/>
        <c:lblOffset val="100"/>
        <c:noMultiLvlLbl val="0"/>
      </c:catAx>
      <c:valAx>
        <c:axId val="201273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521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3 -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2-1'!$AI$6:$AN$6</c:f>
              <c:numCache>
                <c:formatCode>0.000</c:formatCode>
                <c:ptCount val="6"/>
                <c:pt idx="0">
                  <c:v>2.1779999999999999</c:v>
                </c:pt>
                <c:pt idx="1">
                  <c:v>1.609</c:v>
                </c:pt>
                <c:pt idx="2">
                  <c:v>0.60850000000000004</c:v>
                </c:pt>
                <c:pt idx="3">
                  <c:v>0.187</c:v>
                </c:pt>
                <c:pt idx="4">
                  <c:v>7.85E-2</c:v>
                </c:pt>
                <c:pt idx="5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B-0245-8644-8E157AFAC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421615"/>
        <c:axId val="106635039"/>
      </c:lineChart>
      <c:catAx>
        <c:axId val="106421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6635039"/>
        <c:crosses val="autoZero"/>
        <c:auto val="1"/>
        <c:lblAlgn val="ctr"/>
        <c:lblOffset val="100"/>
        <c:noMultiLvlLbl val="0"/>
      </c:catAx>
      <c:valAx>
        <c:axId val="10663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64216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30 -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2-1'!$AI$33:$AN$33</c:f>
              <c:numCache>
                <c:formatCode>0.000</c:formatCode>
                <c:ptCount val="6"/>
                <c:pt idx="0">
                  <c:v>2.4984999999999999</c:v>
                </c:pt>
                <c:pt idx="1">
                  <c:v>1.2925</c:v>
                </c:pt>
                <c:pt idx="2">
                  <c:v>0.17149999999999999</c:v>
                </c:pt>
                <c:pt idx="3">
                  <c:v>1.95E-2</c:v>
                </c:pt>
                <c:pt idx="4">
                  <c:v>9.4999999999999998E-3</c:v>
                </c:pt>
                <c:pt idx="5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1-6A47-A415-78D8E2621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060879"/>
        <c:axId val="178374335"/>
      </c:lineChart>
      <c:catAx>
        <c:axId val="1320608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8374335"/>
        <c:crosses val="autoZero"/>
        <c:auto val="1"/>
        <c:lblAlgn val="ctr"/>
        <c:lblOffset val="100"/>
        <c:noMultiLvlLbl val="0"/>
      </c:catAx>
      <c:valAx>
        <c:axId val="178374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6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60 -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2-1'!$AP$63:$AU$63</c:f>
              <c:numCache>
                <c:formatCode>0.000</c:formatCode>
                <c:ptCount val="6"/>
                <c:pt idx="0">
                  <c:v>0.94350000000000001</c:v>
                </c:pt>
                <c:pt idx="1">
                  <c:v>0.107</c:v>
                </c:pt>
                <c:pt idx="2">
                  <c:v>1.95E-2</c:v>
                </c:pt>
                <c:pt idx="3">
                  <c:v>1.9E-2</c:v>
                </c:pt>
                <c:pt idx="4">
                  <c:v>1.8500000000000003E-2</c:v>
                </c:pt>
                <c:pt idx="5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6-C548-96D4-D7DD89A48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99215"/>
        <c:axId val="204835071"/>
      </c:lineChart>
      <c:catAx>
        <c:axId val="21479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4835071"/>
        <c:crosses val="autoZero"/>
        <c:auto val="1"/>
        <c:lblAlgn val="ctr"/>
        <c:lblOffset val="100"/>
        <c:noMultiLvlLbl val="0"/>
      </c:catAx>
      <c:valAx>
        <c:axId val="204835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479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61 -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2-1'!$AP$64:$AU$64</c:f>
              <c:numCache>
                <c:formatCode>0.000</c:formatCode>
                <c:ptCount val="6"/>
                <c:pt idx="0">
                  <c:v>0.91900000000000004</c:v>
                </c:pt>
                <c:pt idx="1">
                  <c:v>0.33450000000000002</c:v>
                </c:pt>
                <c:pt idx="2">
                  <c:v>0.10100000000000001</c:v>
                </c:pt>
                <c:pt idx="3">
                  <c:v>5.1500000000000004E-2</c:v>
                </c:pt>
                <c:pt idx="4">
                  <c:v>2.8499999999999998E-2</c:v>
                </c:pt>
                <c:pt idx="5">
                  <c:v>3.2500000000000001E-2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C7-514B-A0BD-7EEEBE7DF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93983"/>
        <c:axId val="217095615"/>
      </c:lineChart>
      <c:catAx>
        <c:axId val="21709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7095615"/>
        <c:crosses val="autoZero"/>
        <c:auto val="1"/>
        <c:lblAlgn val="ctr"/>
        <c:lblOffset val="100"/>
        <c:noMultiLvlLbl val="0"/>
      </c:catAx>
      <c:valAx>
        <c:axId val="217095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709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62 -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2-1'!$AP$65:$AU$65</c:f>
              <c:numCache>
                <c:formatCode>0.000</c:formatCode>
                <c:ptCount val="6"/>
                <c:pt idx="0">
                  <c:v>2.0975000000000001</c:v>
                </c:pt>
                <c:pt idx="1">
                  <c:v>1.2679999999999998</c:v>
                </c:pt>
                <c:pt idx="2">
                  <c:v>0.13500000000000001</c:v>
                </c:pt>
                <c:pt idx="3">
                  <c:v>3.5999999999999997E-2</c:v>
                </c:pt>
                <c:pt idx="4">
                  <c:v>9.5000000000000015E-3</c:v>
                </c:pt>
                <c:pt idx="5">
                  <c:v>6.9999999999999993E-3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1-514B-B00E-61593E1B8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005311"/>
        <c:axId val="205628991"/>
      </c:lineChart>
      <c:catAx>
        <c:axId val="203005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628991"/>
        <c:crosses val="autoZero"/>
        <c:auto val="1"/>
        <c:lblAlgn val="ctr"/>
        <c:lblOffset val="100"/>
        <c:noMultiLvlLbl val="0"/>
      </c:catAx>
      <c:valAx>
        <c:axId val="205628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3005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63 -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2-1'!$AP$66:$AU$66</c:f>
              <c:numCache>
                <c:formatCode>0.000</c:formatCode>
                <c:ptCount val="6"/>
                <c:pt idx="0">
                  <c:v>0.191</c:v>
                </c:pt>
                <c:pt idx="1">
                  <c:v>7.6499999999999999E-2</c:v>
                </c:pt>
                <c:pt idx="2">
                  <c:v>4.3999999999999997E-2</c:v>
                </c:pt>
                <c:pt idx="3">
                  <c:v>6.8500000000000005E-2</c:v>
                </c:pt>
                <c:pt idx="4">
                  <c:v>2.1000000000000001E-2</c:v>
                </c:pt>
                <c:pt idx="5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4-F04D-B33F-1A1F724CB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014559"/>
        <c:axId val="239035823"/>
      </c:lineChart>
      <c:catAx>
        <c:axId val="239014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9035823"/>
        <c:crosses val="autoZero"/>
        <c:auto val="1"/>
        <c:lblAlgn val="ctr"/>
        <c:lblOffset val="100"/>
        <c:noMultiLvlLbl val="0"/>
      </c:catAx>
      <c:valAx>
        <c:axId val="23903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90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64 -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2-1'!$AP$67:$AU$67</c:f>
              <c:numCache>
                <c:formatCode>0.000</c:formatCode>
                <c:ptCount val="6"/>
                <c:pt idx="0">
                  <c:v>1.5434999999999999</c:v>
                </c:pt>
                <c:pt idx="1">
                  <c:v>0.64</c:v>
                </c:pt>
                <c:pt idx="2">
                  <c:v>0.26250000000000001</c:v>
                </c:pt>
                <c:pt idx="3">
                  <c:v>0.06</c:v>
                </c:pt>
                <c:pt idx="4">
                  <c:v>2.2499999999999999E-2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F-D84E-9287-A1B54FCB5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353391"/>
        <c:axId val="211043711"/>
      </c:lineChart>
      <c:catAx>
        <c:axId val="211353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1043711"/>
        <c:crosses val="autoZero"/>
        <c:auto val="1"/>
        <c:lblAlgn val="ctr"/>
        <c:lblOffset val="100"/>
        <c:noMultiLvlLbl val="0"/>
      </c:catAx>
      <c:valAx>
        <c:axId val="211043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1353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65 -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2-1'!$AP$68:$AU$68</c:f>
              <c:numCache>
                <c:formatCode>0.000</c:formatCode>
                <c:ptCount val="6"/>
                <c:pt idx="0">
                  <c:v>0.20150000000000001</c:v>
                </c:pt>
                <c:pt idx="1">
                  <c:v>5.6999999999999995E-2</c:v>
                </c:pt>
                <c:pt idx="2">
                  <c:v>5.3000000000000005E-2</c:v>
                </c:pt>
                <c:pt idx="3">
                  <c:v>6.1499999999999999E-2</c:v>
                </c:pt>
                <c:pt idx="4">
                  <c:v>3.2000000000000001E-2</c:v>
                </c:pt>
                <c:pt idx="5">
                  <c:v>2.6500000000000003E-2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1-1F4F-A67A-1880D9AC8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586703"/>
        <c:axId val="211689599"/>
      </c:lineChart>
      <c:catAx>
        <c:axId val="240586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1689599"/>
        <c:crosses val="autoZero"/>
        <c:auto val="1"/>
        <c:lblAlgn val="ctr"/>
        <c:lblOffset val="100"/>
        <c:noMultiLvlLbl val="0"/>
      </c:catAx>
      <c:valAx>
        <c:axId val="21168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0586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66 -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2-1'!$AP$69:$AU$69</c:f>
              <c:numCache>
                <c:formatCode>0.000</c:formatCode>
                <c:ptCount val="6"/>
                <c:pt idx="0">
                  <c:v>9.35E-2</c:v>
                </c:pt>
                <c:pt idx="1">
                  <c:v>6.2E-2</c:v>
                </c:pt>
                <c:pt idx="2">
                  <c:v>3.9E-2</c:v>
                </c:pt>
                <c:pt idx="3">
                  <c:v>5.9499999999999997E-2</c:v>
                </c:pt>
                <c:pt idx="4">
                  <c:v>2.0500000000000001E-2</c:v>
                </c:pt>
                <c:pt idx="5">
                  <c:v>2.2499999999999999E-2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2-CE47-857A-01662C1CC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739071"/>
        <c:axId val="227844639"/>
      </c:lineChart>
      <c:catAx>
        <c:axId val="206739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7844639"/>
        <c:crosses val="autoZero"/>
        <c:auto val="1"/>
        <c:lblAlgn val="ctr"/>
        <c:lblOffset val="100"/>
        <c:noMultiLvlLbl val="0"/>
      </c:catAx>
      <c:valAx>
        <c:axId val="22784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739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67 -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2-1'!$AP$70:$AU$70</c:f>
              <c:numCache>
                <c:formatCode>0.000</c:formatCode>
                <c:ptCount val="6"/>
                <c:pt idx="0">
                  <c:v>0.88549999999999995</c:v>
                </c:pt>
                <c:pt idx="1">
                  <c:v>9.8000000000000004E-2</c:v>
                </c:pt>
                <c:pt idx="2">
                  <c:v>7.0999999999999994E-2</c:v>
                </c:pt>
                <c:pt idx="3">
                  <c:v>6.3E-2</c:v>
                </c:pt>
                <c:pt idx="4">
                  <c:v>4.2999999999999997E-2</c:v>
                </c:pt>
                <c:pt idx="5">
                  <c:v>3.2500000000000001E-2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F-C649-9C71-D65F5E6AE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984591"/>
        <c:axId val="193947695"/>
      </c:lineChart>
      <c:catAx>
        <c:axId val="228984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947695"/>
        <c:crosses val="autoZero"/>
        <c:auto val="1"/>
        <c:lblAlgn val="ctr"/>
        <c:lblOffset val="100"/>
        <c:noMultiLvlLbl val="0"/>
      </c:catAx>
      <c:valAx>
        <c:axId val="193947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8984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68 -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2-1'!$AP$71:$AU$71</c:f>
              <c:numCache>
                <c:formatCode>0.000</c:formatCode>
                <c:ptCount val="6"/>
                <c:pt idx="0">
                  <c:v>0.23199999999999998</c:v>
                </c:pt>
                <c:pt idx="1">
                  <c:v>6.7500000000000004E-2</c:v>
                </c:pt>
                <c:pt idx="2">
                  <c:v>3.7499999999999999E-2</c:v>
                </c:pt>
                <c:pt idx="3">
                  <c:v>0.05</c:v>
                </c:pt>
                <c:pt idx="4">
                  <c:v>3.15E-2</c:v>
                </c:pt>
                <c:pt idx="5">
                  <c:v>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6-D54F-98CD-908836692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93487"/>
        <c:axId val="238202719"/>
      </c:lineChart>
      <c:catAx>
        <c:axId val="213793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8202719"/>
        <c:crosses val="autoZero"/>
        <c:auto val="1"/>
        <c:lblAlgn val="ctr"/>
        <c:lblOffset val="100"/>
        <c:noMultiLvlLbl val="0"/>
      </c:catAx>
      <c:valAx>
        <c:axId val="238202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793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69 -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2-1'!$AP$72:$AU$72</c:f>
              <c:numCache>
                <c:formatCode>0.000</c:formatCode>
                <c:ptCount val="6"/>
                <c:pt idx="0">
                  <c:v>1.319</c:v>
                </c:pt>
                <c:pt idx="1">
                  <c:v>0.30249999999999999</c:v>
                </c:pt>
                <c:pt idx="2">
                  <c:v>0.09</c:v>
                </c:pt>
                <c:pt idx="3">
                  <c:v>6.5500000000000003E-2</c:v>
                </c:pt>
                <c:pt idx="4">
                  <c:v>4.65E-2</c:v>
                </c:pt>
                <c:pt idx="5">
                  <c:v>3.95E-2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A-D14C-8495-ECF7F112C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216815"/>
        <c:axId val="235229807"/>
      </c:lineChart>
      <c:catAx>
        <c:axId val="23521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5229807"/>
        <c:crosses val="autoZero"/>
        <c:auto val="1"/>
        <c:lblAlgn val="ctr"/>
        <c:lblOffset val="100"/>
        <c:noMultiLvlLbl val="0"/>
      </c:catAx>
      <c:valAx>
        <c:axId val="235229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5216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31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2-1'!$AI$34:$AN$34</c:f>
              <c:numCache>
                <c:formatCode>0.000</c:formatCode>
                <c:ptCount val="6"/>
                <c:pt idx="0">
                  <c:v>1.099</c:v>
                </c:pt>
                <c:pt idx="1">
                  <c:v>0.13500000000000001</c:v>
                </c:pt>
                <c:pt idx="2">
                  <c:v>2.4500000000000001E-2</c:v>
                </c:pt>
                <c:pt idx="3">
                  <c:v>2.5499999999999998E-2</c:v>
                </c:pt>
                <c:pt idx="4">
                  <c:v>1.3500000000000002E-2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2-FC44-8E63-DB6221A8C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62015"/>
        <c:axId val="131637487"/>
      </c:lineChart>
      <c:catAx>
        <c:axId val="131462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637487"/>
        <c:crosses val="autoZero"/>
        <c:auto val="1"/>
        <c:lblAlgn val="ctr"/>
        <c:lblOffset val="100"/>
        <c:noMultiLvlLbl val="0"/>
      </c:catAx>
      <c:valAx>
        <c:axId val="131637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462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70 -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2-1'!$AP$73:$AU$73</c:f>
              <c:numCache>
                <c:formatCode>0.000</c:formatCode>
                <c:ptCount val="6"/>
                <c:pt idx="0">
                  <c:v>4.9500000000000002E-2</c:v>
                </c:pt>
                <c:pt idx="1">
                  <c:v>4.1000000000000002E-2</c:v>
                </c:pt>
                <c:pt idx="2">
                  <c:v>4.8500000000000001E-2</c:v>
                </c:pt>
                <c:pt idx="3">
                  <c:v>4.3499999999999997E-2</c:v>
                </c:pt>
                <c:pt idx="4">
                  <c:v>1.9000000000000003E-2</c:v>
                </c:pt>
                <c:pt idx="5">
                  <c:v>3.7999999999999999E-2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C-D747-8253-FF1B1C620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359903"/>
        <c:axId val="228041391"/>
      </c:lineChart>
      <c:catAx>
        <c:axId val="228359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8041391"/>
        <c:crosses val="autoZero"/>
        <c:auto val="1"/>
        <c:lblAlgn val="ctr"/>
        <c:lblOffset val="100"/>
        <c:noMultiLvlLbl val="0"/>
      </c:catAx>
      <c:valAx>
        <c:axId val="228041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8359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71 -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2-1'!$AP$74:$AU$74</c:f>
              <c:numCache>
                <c:formatCode>0.000</c:formatCode>
                <c:ptCount val="6"/>
                <c:pt idx="0">
                  <c:v>0.77700000000000002</c:v>
                </c:pt>
                <c:pt idx="1">
                  <c:v>0.16699999999999998</c:v>
                </c:pt>
                <c:pt idx="2">
                  <c:v>5.2999999999999999E-2</c:v>
                </c:pt>
                <c:pt idx="3">
                  <c:v>5.2499999999999998E-2</c:v>
                </c:pt>
                <c:pt idx="4">
                  <c:v>3.5500000000000004E-2</c:v>
                </c:pt>
                <c:pt idx="5">
                  <c:v>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79-0C44-A386-C9397B4AC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643999"/>
        <c:axId val="195783247"/>
      </c:lineChart>
      <c:catAx>
        <c:axId val="199643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5783247"/>
        <c:crosses val="autoZero"/>
        <c:auto val="1"/>
        <c:lblAlgn val="ctr"/>
        <c:lblOffset val="100"/>
        <c:noMultiLvlLbl val="0"/>
      </c:catAx>
      <c:valAx>
        <c:axId val="195783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964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72 -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2-1'!$AP$75:$AU$75</c:f>
              <c:numCache>
                <c:formatCode>0.000</c:formatCode>
                <c:ptCount val="6"/>
                <c:pt idx="0">
                  <c:v>1.026</c:v>
                </c:pt>
                <c:pt idx="1">
                  <c:v>0.20849999999999999</c:v>
                </c:pt>
                <c:pt idx="2">
                  <c:v>7.4500000000000011E-2</c:v>
                </c:pt>
                <c:pt idx="3">
                  <c:v>6.3E-2</c:v>
                </c:pt>
                <c:pt idx="4">
                  <c:v>3.5000000000000003E-2</c:v>
                </c:pt>
                <c:pt idx="5">
                  <c:v>3.4000000000000002E-2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BE-2E46-AD3C-44A808C4E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7727536"/>
        <c:axId val="1867931632"/>
      </c:lineChart>
      <c:catAx>
        <c:axId val="186772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7931632"/>
        <c:crosses val="autoZero"/>
        <c:auto val="1"/>
        <c:lblAlgn val="ctr"/>
        <c:lblOffset val="100"/>
        <c:noMultiLvlLbl val="0"/>
      </c:catAx>
      <c:valAx>
        <c:axId val="186793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772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73 -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2-1'!$AP$76:$AU$76</c:f>
              <c:numCache>
                <c:formatCode>0.000</c:formatCode>
                <c:ptCount val="6"/>
                <c:pt idx="0">
                  <c:v>0.28600000000000003</c:v>
                </c:pt>
                <c:pt idx="1">
                  <c:v>0.10200000000000001</c:v>
                </c:pt>
                <c:pt idx="2">
                  <c:v>5.9499999999999997E-2</c:v>
                </c:pt>
                <c:pt idx="3">
                  <c:v>3.7499999999999999E-2</c:v>
                </c:pt>
                <c:pt idx="4">
                  <c:v>3.2500000000000001E-2</c:v>
                </c:pt>
                <c:pt idx="5">
                  <c:v>2.8000000000000001E-2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C-8F4E-860A-267C936E1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80767"/>
        <c:axId val="229541375"/>
      </c:lineChart>
      <c:catAx>
        <c:axId val="211280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9541375"/>
        <c:crosses val="autoZero"/>
        <c:auto val="1"/>
        <c:lblAlgn val="ctr"/>
        <c:lblOffset val="100"/>
        <c:noMultiLvlLbl val="0"/>
      </c:catAx>
      <c:valAx>
        <c:axId val="229541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1280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74 -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2-1'!$AP$77:$AU$77</c:f>
              <c:numCache>
                <c:formatCode>0.000</c:formatCode>
                <c:ptCount val="6"/>
                <c:pt idx="0">
                  <c:v>0.58149999999999991</c:v>
                </c:pt>
                <c:pt idx="1">
                  <c:v>0.157</c:v>
                </c:pt>
                <c:pt idx="2">
                  <c:v>4.9000000000000002E-2</c:v>
                </c:pt>
                <c:pt idx="3">
                  <c:v>9.0499999999999997E-2</c:v>
                </c:pt>
                <c:pt idx="4">
                  <c:v>1.7500000000000002E-2</c:v>
                </c:pt>
                <c:pt idx="5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E-EE4D-AADE-149D38DC3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99999"/>
        <c:axId val="241764751"/>
      </c:lineChart>
      <c:catAx>
        <c:axId val="211499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1764751"/>
        <c:crosses val="autoZero"/>
        <c:auto val="1"/>
        <c:lblAlgn val="ctr"/>
        <c:lblOffset val="100"/>
        <c:noMultiLvlLbl val="0"/>
      </c:catAx>
      <c:valAx>
        <c:axId val="241764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149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75 -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2-1'!$AP$78:$AU$78</c:f>
              <c:numCache>
                <c:formatCode>0.000</c:formatCode>
                <c:ptCount val="6"/>
                <c:pt idx="0">
                  <c:v>0.66949999999999998</c:v>
                </c:pt>
                <c:pt idx="1">
                  <c:v>0.16899999999999998</c:v>
                </c:pt>
                <c:pt idx="2">
                  <c:v>5.8499999999999996E-2</c:v>
                </c:pt>
                <c:pt idx="3">
                  <c:v>5.1999999999999998E-2</c:v>
                </c:pt>
                <c:pt idx="4">
                  <c:v>2.4500000000000001E-2</c:v>
                </c:pt>
                <c:pt idx="5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E-EA41-B013-BEB413B80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68719"/>
        <c:axId val="216070351"/>
      </c:lineChart>
      <c:catAx>
        <c:axId val="216068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6070351"/>
        <c:crosses val="autoZero"/>
        <c:auto val="1"/>
        <c:lblAlgn val="ctr"/>
        <c:lblOffset val="100"/>
        <c:noMultiLvlLbl val="0"/>
      </c:catAx>
      <c:valAx>
        <c:axId val="21607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6068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76 -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2-1'!$AP$79:$AU$79</c:f>
              <c:numCache>
                <c:formatCode>0.000</c:formatCode>
                <c:ptCount val="6"/>
                <c:pt idx="0">
                  <c:v>0.14649999999999999</c:v>
                </c:pt>
                <c:pt idx="1">
                  <c:v>5.45E-2</c:v>
                </c:pt>
                <c:pt idx="2">
                  <c:v>2.4500000000000001E-2</c:v>
                </c:pt>
                <c:pt idx="3">
                  <c:v>3.4000000000000002E-2</c:v>
                </c:pt>
                <c:pt idx="4">
                  <c:v>8.0000000000000002E-3</c:v>
                </c:pt>
                <c:pt idx="5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3-1F40-A46F-751DA7D3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24303"/>
        <c:axId val="213634495"/>
      </c:lineChart>
      <c:catAx>
        <c:axId val="217424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634495"/>
        <c:crosses val="autoZero"/>
        <c:auto val="1"/>
        <c:lblAlgn val="ctr"/>
        <c:lblOffset val="100"/>
        <c:noMultiLvlLbl val="0"/>
      </c:catAx>
      <c:valAx>
        <c:axId val="213634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7424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77 -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2-1'!$AP$80:$AU$80</c:f>
              <c:numCache>
                <c:formatCode>0.000</c:formatCode>
                <c:ptCount val="6"/>
                <c:pt idx="0">
                  <c:v>0.1075</c:v>
                </c:pt>
                <c:pt idx="1">
                  <c:v>6.6500000000000004E-2</c:v>
                </c:pt>
                <c:pt idx="2">
                  <c:v>5.9499999999999997E-2</c:v>
                </c:pt>
                <c:pt idx="3">
                  <c:v>5.9499999999999997E-2</c:v>
                </c:pt>
                <c:pt idx="4">
                  <c:v>4.5499999999999999E-2</c:v>
                </c:pt>
                <c:pt idx="5">
                  <c:v>4.2999999999999997E-2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E-184A-815A-9897C670E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423279"/>
        <c:axId val="195790607"/>
      </c:lineChart>
      <c:catAx>
        <c:axId val="231423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5790607"/>
        <c:crosses val="autoZero"/>
        <c:auto val="1"/>
        <c:lblAlgn val="ctr"/>
        <c:lblOffset val="100"/>
        <c:noMultiLvlLbl val="0"/>
      </c:catAx>
      <c:valAx>
        <c:axId val="195790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14232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78 -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2-1'!$AP$81:$AU$81</c:f>
              <c:numCache>
                <c:formatCode>0.000</c:formatCode>
                <c:ptCount val="6"/>
                <c:pt idx="0">
                  <c:v>0.66050000000000009</c:v>
                </c:pt>
                <c:pt idx="1">
                  <c:v>0.20250000000000001</c:v>
                </c:pt>
                <c:pt idx="2">
                  <c:v>5.3499999999999999E-2</c:v>
                </c:pt>
                <c:pt idx="3">
                  <c:v>0.05</c:v>
                </c:pt>
                <c:pt idx="4">
                  <c:v>4.4499999999999998E-2</c:v>
                </c:pt>
                <c:pt idx="5">
                  <c:v>3.4000000000000002E-2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9-B84F-A2A9-53C3A7DB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520399"/>
        <c:axId val="1866750496"/>
      </c:lineChart>
      <c:catAx>
        <c:axId val="235520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6750496"/>
        <c:crosses val="autoZero"/>
        <c:auto val="1"/>
        <c:lblAlgn val="ctr"/>
        <c:lblOffset val="100"/>
        <c:noMultiLvlLbl val="0"/>
      </c:catAx>
      <c:valAx>
        <c:axId val="186675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5520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79 -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2-1'!$AP$82:$AU$82</c:f>
              <c:numCache>
                <c:formatCode>0.000</c:formatCode>
                <c:ptCount val="6"/>
                <c:pt idx="0">
                  <c:v>0.58850000000000002</c:v>
                </c:pt>
                <c:pt idx="1">
                  <c:v>0.16</c:v>
                </c:pt>
                <c:pt idx="2">
                  <c:v>5.9499999999999997E-2</c:v>
                </c:pt>
                <c:pt idx="3">
                  <c:v>6.5000000000000002E-2</c:v>
                </c:pt>
                <c:pt idx="4">
                  <c:v>4.1500000000000002E-2</c:v>
                </c:pt>
                <c:pt idx="5">
                  <c:v>3.85E-2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1-944B-940C-CB33610A9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516623"/>
        <c:axId val="228712751"/>
      </c:lineChart>
      <c:catAx>
        <c:axId val="24151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8712751"/>
        <c:crosses val="autoZero"/>
        <c:auto val="1"/>
        <c:lblAlgn val="ctr"/>
        <c:lblOffset val="100"/>
        <c:noMultiLvlLbl val="0"/>
      </c:catAx>
      <c:valAx>
        <c:axId val="22871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1516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32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2-1'!$AI$35:$AN$35</c:f>
              <c:numCache>
                <c:formatCode>0.000</c:formatCode>
                <c:ptCount val="6"/>
                <c:pt idx="0">
                  <c:v>1.615</c:v>
                </c:pt>
                <c:pt idx="1">
                  <c:v>0.219</c:v>
                </c:pt>
                <c:pt idx="2">
                  <c:v>4.2499999999999996E-2</c:v>
                </c:pt>
                <c:pt idx="3">
                  <c:v>3.6999999999999998E-2</c:v>
                </c:pt>
                <c:pt idx="4">
                  <c:v>3.5499999999999997E-2</c:v>
                </c:pt>
                <c:pt idx="5">
                  <c:v>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D-5447-AD2F-9340FF79C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020879"/>
        <c:axId val="126707647"/>
      </c:lineChart>
      <c:catAx>
        <c:axId val="107020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707647"/>
        <c:crosses val="autoZero"/>
        <c:auto val="1"/>
        <c:lblAlgn val="ctr"/>
        <c:lblOffset val="100"/>
        <c:noMultiLvlLbl val="0"/>
      </c:catAx>
      <c:valAx>
        <c:axId val="126707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0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80 -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2-1'!$AP$83:$AU$83</c:f>
              <c:numCache>
                <c:formatCode>0.000</c:formatCode>
                <c:ptCount val="6"/>
                <c:pt idx="0">
                  <c:v>0.71649999999999991</c:v>
                </c:pt>
                <c:pt idx="1">
                  <c:v>0.27</c:v>
                </c:pt>
                <c:pt idx="2">
                  <c:v>7.5499999999999998E-2</c:v>
                </c:pt>
                <c:pt idx="3">
                  <c:v>7.2499999999999995E-2</c:v>
                </c:pt>
                <c:pt idx="4">
                  <c:v>4.0499999999999994E-2</c:v>
                </c:pt>
                <c:pt idx="5">
                  <c:v>4.1499999999999995E-2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D-4A4C-99A2-CFD3789C0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440079"/>
        <c:axId val="1870001728"/>
      </c:lineChart>
      <c:catAx>
        <c:axId val="230440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0001728"/>
        <c:crosses val="autoZero"/>
        <c:auto val="1"/>
        <c:lblAlgn val="ctr"/>
        <c:lblOffset val="100"/>
        <c:noMultiLvlLbl val="0"/>
      </c:catAx>
      <c:valAx>
        <c:axId val="18700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0440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81 -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2-1'!$AP$84:$AU$84</c:f>
              <c:numCache>
                <c:formatCode>0.000</c:formatCode>
                <c:ptCount val="6"/>
                <c:pt idx="0">
                  <c:v>0.94450000000000001</c:v>
                </c:pt>
                <c:pt idx="1">
                  <c:v>0.33600000000000002</c:v>
                </c:pt>
                <c:pt idx="2">
                  <c:v>0.13100000000000001</c:v>
                </c:pt>
                <c:pt idx="3">
                  <c:v>0.10500000000000001</c:v>
                </c:pt>
                <c:pt idx="4">
                  <c:v>3.15E-2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C-BC46-9004-C1A207688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01599"/>
        <c:axId val="197297775"/>
      </c:lineChart>
      <c:catAx>
        <c:axId val="208001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7297775"/>
        <c:crosses val="autoZero"/>
        <c:auto val="1"/>
        <c:lblAlgn val="ctr"/>
        <c:lblOffset val="100"/>
        <c:noMultiLvlLbl val="0"/>
      </c:catAx>
      <c:valAx>
        <c:axId val="197297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0015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82 -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2-1'!$AP$85:$AU$85</c:f>
              <c:numCache>
                <c:formatCode>0.000</c:formatCode>
                <c:ptCount val="6"/>
                <c:pt idx="0">
                  <c:v>9.4500000000000001E-2</c:v>
                </c:pt>
                <c:pt idx="1">
                  <c:v>5.4999999999999993E-2</c:v>
                </c:pt>
                <c:pt idx="2">
                  <c:v>3.5000000000000003E-2</c:v>
                </c:pt>
                <c:pt idx="3">
                  <c:v>3.85E-2</c:v>
                </c:pt>
                <c:pt idx="4">
                  <c:v>2.1000000000000001E-2</c:v>
                </c:pt>
                <c:pt idx="5">
                  <c:v>2.8000000000000001E-2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0-9045-978B-89FFCA39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62687"/>
        <c:axId val="241268367"/>
      </c:lineChart>
      <c:catAx>
        <c:axId val="20526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1268367"/>
        <c:crosses val="autoZero"/>
        <c:auto val="1"/>
        <c:lblAlgn val="ctr"/>
        <c:lblOffset val="100"/>
        <c:noMultiLvlLbl val="0"/>
      </c:catAx>
      <c:valAx>
        <c:axId val="24126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262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83 -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2-1'!$AP$86:$AU$86</c:f>
              <c:numCache>
                <c:formatCode>0.000</c:formatCode>
                <c:ptCount val="6"/>
                <c:pt idx="0">
                  <c:v>0.15</c:v>
                </c:pt>
                <c:pt idx="1">
                  <c:v>7.5500000000000012E-2</c:v>
                </c:pt>
                <c:pt idx="2">
                  <c:v>5.3999999999999999E-2</c:v>
                </c:pt>
                <c:pt idx="3">
                  <c:v>5.0500000000000003E-2</c:v>
                </c:pt>
                <c:pt idx="4">
                  <c:v>2.7999999999999997E-2</c:v>
                </c:pt>
                <c:pt idx="5">
                  <c:v>2.9500000000000002E-2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9-9E4D-955D-B71F0E6A4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7406832"/>
        <c:axId val="1867103136"/>
      </c:lineChart>
      <c:catAx>
        <c:axId val="18674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7103136"/>
        <c:crosses val="autoZero"/>
        <c:auto val="1"/>
        <c:lblAlgn val="ctr"/>
        <c:lblOffset val="100"/>
        <c:noMultiLvlLbl val="0"/>
      </c:catAx>
      <c:valAx>
        <c:axId val="186710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740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84 -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2-1'!$AP$87:$AU$87</c:f>
              <c:numCache>
                <c:formatCode>0.000</c:formatCode>
                <c:ptCount val="6"/>
                <c:pt idx="0">
                  <c:v>1.98</c:v>
                </c:pt>
                <c:pt idx="1">
                  <c:v>0.6984999999999999</c:v>
                </c:pt>
                <c:pt idx="2">
                  <c:v>5.6500000000000002E-2</c:v>
                </c:pt>
                <c:pt idx="3">
                  <c:v>4.8500000000000001E-2</c:v>
                </c:pt>
                <c:pt idx="4">
                  <c:v>1.3000000000000001E-2</c:v>
                </c:pt>
                <c:pt idx="5">
                  <c:v>2.75E-2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B-8243-9E8D-0CFE41561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738608"/>
        <c:axId val="1880740240"/>
      </c:lineChart>
      <c:catAx>
        <c:axId val="188073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0740240"/>
        <c:crosses val="autoZero"/>
        <c:auto val="1"/>
        <c:lblAlgn val="ctr"/>
        <c:lblOffset val="100"/>
        <c:noMultiLvlLbl val="0"/>
      </c:catAx>
      <c:valAx>
        <c:axId val="188074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0738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85 -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2-1'!$AP$88:$AU$88</c:f>
              <c:numCache>
                <c:formatCode>0.000</c:formatCode>
                <c:ptCount val="6"/>
                <c:pt idx="0">
                  <c:v>9.8500000000000004E-2</c:v>
                </c:pt>
                <c:pt idx="1">
                  <c:v>6.1499999999999999E-2</c:v>
                </c:pt>
                <c:pt idx="2">
                  <c:v>6.8500000000000005E-2</c:v>
                </c:pt>
                <c:pt idx="3">
                  <c:v>6.1499999999999999E-2</c:v>
                </c:pt>
                <c:pt idx="4">
                  <c:v>4.8500000000000001E-2</c:v>
                </c:pt>
                <c:pt idx="5">
                  <c:v>6.0499999999999998E-2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1-5C44-A37C-E579535CA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9581152"/>
        <c:axId val="1867108176"/>
      </c:lineChart>
      <c:catAx>
        <c:axId val="186958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7108176"/>
        <c:crosses val="autoZero"/>
        <c:auto val="1"/>
        <c:lblAlgn val="ctr"/>
        <c:lblOffset val="100"/>
        <c:noMultiLvlLbl val="0"/>
      </c:catAx>
      <c:valAx>
        <c:axId val="186710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9581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86 -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2-1'!$AP$89:$AU$89</c:f>
              <c:numCache>
                <c:formatCode>0.000</c:formatCode>
                <c:ptCount val="6"/>
                <c:pt idx="0">
                  <c:v>1.798</c:v>
                </c:pt>
                <c:pt idx="1">
                  <c:v>1.3450000000000002</c:v>
                </c:pt>
                <c:pt idx="2">
                  <c:v>0.75550000000000006</c:v>
                </c:pt>
                <c:pt idx="3">
                  <c:v>9.0499999999999997E-2</c:v>
                </c:pt>
                <c:pt idx="4">
                  <c:v>4.4999999999999998E-2</c:v>
                </c:pt>
                <c:pt idx="5">
                  <c:v>4.5499999999999999E-2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C-224D-B2CB-E7A603264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9197663"/>
        <c:axId val="197574367"/>
      </c:lineChart>
      <c:catAx>
        <c:axId val="229197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7574367"/>
        <c:crosses val="autoZero"/>
        <c:auto val="1"/>
        <c:lblAlgn val="ctr"/>
        <c:lblOffset val="100"/>
        <c:noMultiLvlLbl val="0"/>
      </c:catAx>
      <c:valAx>
        <c:axId val="197574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9197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87 -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2-1'!$AP$90:$AU$90</c:f>
              <c:numCache>
                <c:formatCode>0.000</c:formatCode>
                <c:ptCount val="6"/>
                <c:pt idx="0">
                  <c:v>0.3075</c:v>
                </c:pt>
                <c:pt idx="1">
                  <c:v>0.315</c:v>
                </c:pt>
                <c:pt idx="2">
                  <c:v>8.7499999999999994E-2</c:v>
                </c:pt>
                <c:pt idx="3">
                  <c:v>7.6999999999999999E-2</c:v>
                </c:pt>
                <c:pt idx="4">
                  <c:v>3.5999999999999997E-2</c:v>
                </c:pt>
                <c:pt idx="5">
                  <c:v>4.65E-2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A-C549-8093-7D80DE822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2917296"/>
        <c:axId val="241048415"/>
      </c:lineChart>
      <c:catAx>
        <c:axId val="188291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1048415"/>
        <c:crosses val="autoZero"/>
        <c:auto val="1"/>
        <c:lblAlgn val="ctr"/>
        <c:lblOffset val="100"/>
        <c:noMultiLvlLbl val="0"/>
      </c:catAx>
      <c:valAx>
        <c:axId val="241048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291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88 -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2-1'!$AP$91:$AU$91</c:f>
              <c:numCache>
                <c:formatCode>0.000</c:formatCode>
                <c:ptCount val="6"/>
                <c:pt idx="0">
                  <c:v>0.158</c:v>
                </c:pt>
                <c:pt idx="1">
                  <c:v>0.05</c:v>
                </c:pt>
                <c:pt idx="2">
                  <c:v>5.6999999999999995E-2</c:v>
                </c:pt>
                <c:pt idx="3">
                  <c:v>5.9499999999999997E-2</c:v>
                </c:pt>
                <c:pt idx="4">
                  <c:v>4.0499999999999994E-2</c:v>
                </c:pt>
                <c:pt idx="5">
                  <c:v>4.4499999999999998E-2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F-9A49-95FB-BFA1574FE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3198735"/>
        <c:axId val="233618575"/>
      </c:lineChart>
      <c:catAx>
        <c:axId val="233198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18575"/>
        <c:crosses val="autoZero"/>
        <c:auto val="1"/>
        <c:lblAlgn val="ctr"/>
        <c:lblOffset val="100"/>
        <c:noMultiLvlLbl val="0"/>
      </c:catAx>
      <c:valAx>
        <c:axId val="233618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198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89 -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2-1'!$AP$92:$AU$92</c:f>
              <c:numCache>
                <c:formatCode>0.000</c:formatCode>
                <c:ptCount val="6"/>
                <c:pt idx="0">
                  <c:v>0.20200000000000001</c:v>
                </c:pt>
                <c:pt idx="1">
                  <c:v>0.10500000000000001</c:v>
                </c:pt>
                <c:pt idx="2">
                  <c:v>6.0499999999999998E-2</c:v>
                </c:pt>
                <c:pt idx="3">
                  <c:v>6.4000000000000001E-2</c:v>
                </c:pt>
                <c:pt idx="4">
                  <c:v>4.0500000000000001E-2</c:v>
                </c:pt>
                <c:pt idx="5">
                  <c:v>2.4000000000000004E-2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8-B841-8AEF-6652622B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351167"/>
        <c:axId val="1882962608"/>
      </c:lineChart>
      <c:catAx>
        <c:axId val="211351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2962608"/>
        <c:crosses val="autoZero"/>
        <c:auto val="1"/>
        <c:lblAlgn val="ctr"/>
        <c:lblOffset val="100"/>
        <c:noMultiLvlLbl val="0"/>
      </c:catAx>
      <c:valAx>
        <c:axId val="188296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135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33 -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2-1'!$AI$36:$AN$36</c:f>
              <c:numCache>
                <c:formatCode>0.000</c:formatCode>
                <c:ptCount val="6"/>
                <c:pt idx="0">
                  <c:v>0.35299999999999998</c:v>
                </c:pt>
                <c:pt idx="1">
                  <c:v>9.7000000000000003E-2</c:v>
                </c:pt>
                <c:pt idx="2">
                  <c:v>0.124</c:v>
                </c:pt>
                <c:pt idx="3">
                  <c:v>0.06</c:v>
                </c:pt>
                <c:pt idx="4">
                  <c:v>8.249999999999999E-2</c:v>
                </c:pt>
                <c:pt idx="5">
                  <c:v>4.1500000000000002E-2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704D-ACB9-C181111C2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37823"/>
        <c:axId val="127885247"/>
      </c:lineChart>
      <c:catAx>
        <c:axId val="6793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885247"/>
        <c:crosses val="autoZero"/>
        <c:auto val="1"/>
        <c:lblAlgn val="ctr"/>
        <c:lblOffset val="100"/>
        <c:noMultiLvlLbl val="0"/>
      </c:catAx>
      <c:valAx>
        <c:axId val="127885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93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90 -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2-1'!$AP$93:$AU$93</c:f>
              <c:numCache>
                <c:formatCode>0.000</c:formatCode>
                <c:ptCount val="6"/>
                <c:pt idx="0">
                  <c:v>0.10050000000000001</c:v>
                </c:pt>
                <c:pt idx="1">
                  <c:v>6.1499999999999999E-2</c:v>
                </c:pt>
                <c:pt idx="2">
                  <c:v>4.5999999999999999E-2</c:v>
                </c:pt>
                <c:pt idx="3">
                  <c:v>5.45E-2</c:v>
                </c:pt>
                <c:pt idx="4">
                  <c:v>2.6000000000000002E-2</c:v>
                </c:pt>
                <c:pt idx="5">
                  <c:v>2.2499999999999999E-2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7-D34E-9A8E-603E4E22E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243711"/>
        <c:axId val="234970591"/>
      </c:lineChart>
      <c:catAx>
        <c:axId val="201243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4970591"/>
        <c:crosses val="autoZero"/>
        <c:auto val="1"/>
        <c:lblAlgn val="ctr"/>
        <c:lblOffset val="100"/>
        <c:noMultiLvlLbl val="0"/>
      </c:catAx>
      <c:valAx>
        <c:axId val="234970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1243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2-1'!$AP$94:$AU$94</c:f>
              <c:numCache>
                <c:formatCode>0.000</c:formatCode>
                <c:ptCount val="6"/>
                <c:pt idx="0">
                  <c:v>0.08</c:v>
                </c:pt>
                <c:pt idx="1">
                  <c:v>5.45E-2</c:v>
                </c:pt>
                <c:pt idx="2">
                  <c:v>4.8000000000000001E-2</c:v>
                </c:pt>
                <c:pt idx="3">
                  <c:v>6.5500000000000003E-2</c:v>
                </c:pt>
                <c:pt idx="4">
                  <c:v>3.4500000000000003E-2</c:v>
                </c:pt>
                <c:pt idx="5">
                  <c:v>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7-A940-BAB7-3056E669A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107440"/>
        <c:axId val="206708031"/>
      </c:lineChart>
      <c:catAx>
        <c:axId val="188010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708031"/>
        <c:crosses val="autoZero"/>
        <c:auto val="1"/>
        <c:lblAlgn val="ctr"/>
        <c:lblOffset val="100"/>
        <c:noMultiLvlLbl val="0"/>
      </c:catAx>
      <c:valAx>
        <c:axId val="20670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010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92 -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2-1'!$AP$95:$AU$95</c:f>
              <c:numCache>
                <c:formatCode>0.000</c:formatCode>
                <c:ptCount val="6"/>
                <c:pt idx="0">
                  <c:v>0.45450000000000002</c:v>
                </c:pt>
                <c:pt idx="1">
                  <c:v>0.17449999999999999</c:v>
                </c:pt>
                <c:pt idx="2">
                  <c:v>7.5999999999999998E-2</c:v>
                </c:pt>
                <c:pt idx="3">
                  <c:v>5.2999999999999999E-2</c:v>
                </c:pt>
                <c:pt idx="4">
                  <c:v>2.8000000000000001E-2</c:v>
                </c:pt>
                <c:pt idx="5">
                  <c:v>2.35E-2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C3-264E-9196-3BA03421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583279"/>
        <c:axId val="1867139088"/>
      </c:lineChart>
      <c:catAx>
        <c:axId val="235583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7139088"/>
        <c:crosses val="autoZero"/>
        <c:auto val="1"/>
        <c:lblAlgn val="ctr"/>
        <c:lblOffset val="100"/>
        <c:noMultiLvlLbl val="0"/>
      </c:catAx>
      <c:valAx>
        <c:axId val="186713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55832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93 -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2-1'!$AP$96:$AU$96</c:f>
              <c:numCache>
                <c:formatCode>0.000</c:formatCode>
                <c:ptCount val="6"/>
                <c:pt idx="0">
                  <c:v>0.13850000000000001</c:v>
                </c:pt>
                <c:pt idx="1">
                  <c:v>0.28200000000000003</c:v>
                </c:pt>
                <c:pt idx="2">
                  <c:v>7.5999999999999998E-2</c:v>
                </c:pt>
                <c:pt idx="3">
                  <c:v>4.3999999999999997E-2</c:v>
                </c:pt>
                <c:pt idx="4">
                  <c:v>3.6000000000000004E-2</c:v>
                </c:pt>
                <c:pt idx="5">
                  <c:v>2.8000000000000004E-2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0-BA4F-9DE5-21CB2C7A9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09839"/>
        <c:axId val="1866560016"/>
      </c:lineChart>
      <c:catAx>
        <c:axId val="18340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6560016"/>
        <c:crosses val="autoZero"/>
        <c:auto val="1"/>
        <c:lblAlgn val="ctr"/>
        <c:lblOffset val="100"/>
        <c:noMultiLvlLbl val="0"/>
      </c:catAx>
      <c:valAx>
        <c:axId val="186656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3409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2-1'!$AP$97:$AU$97</c:f>
              <c:numCache>
                <c:formatCode>0.000</c:formatCode>
                <c:ptCount val="6"/>
                <c:pt idx="0">
                  <c:v>0.88050000000000006</c:v>
                </c:pt>
                <c:pt idx="1">
                  <c:v>0.28900000000000003</c:v>
                </c:pt>
                <c:pt idx="2">
                  <c:v>0.11499999999999999</c:v>
                </c:pt>
                <c:pt idx="3">
                  <c:v>6.1499999999999999E-2</c:v>
                </c:pt>
                <c:pt idx="4">
                  <c:v>3.85E-2</c:v>
                </c:pt>
                <c:pt idx="5">
                  <c:v>2.0999999999999998E-2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A-7345-A3C9-22187F258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27775"/>
        <c:axId val="207836207"/>
      </c:lineChart>
      <c:catAx>
        <c:axId val="176327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7836207"/>
        <c:crosses val="autoZero"/>
        <c:auto val="1"/>
        <c:lblAlgn val="ctr"/>
        <c:lblOffset val="100"/>
        <c:noMultiLvlLbl val="0"/>
      </c:catAx>
      <c:valAx>
        <c:axId val="20783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27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95 -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2-1'!$AP$98:$AU$98</c:f>
              <c:numCache>
                <c:formatCode>0.000</c:formatCode>
                <c:ptCount val="6"/>
                <c:pt idx="0">
                  <c:v>2.0545</c:v>
                </c:pt>
                <c:pt idx="1">
                  <c:v>0.77800000000000002</c:v>
                </c:pt>
                <c:pt idx="2">
                  <c:v>0.09</c:v>
                </c:pt>
                <c:pt idx="3">
                  <c:v>5.6499999999999995E-2</c:v>
                </c:pt>
                <c:pt idx="4">
                  <c:v>2.9000000000000001E-2</c:v>
                </c:pt>
                <c:pt idx="5">
                  <c:v>2.4999999999999998E-2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3-1F4D-AAFF-8751EF32D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321023"/>
        <c:axId val="1880398752"/>
      </c:lineChart>
      <c:catAx>
        <c:axId val="234321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0398752"/>
        <c:crosses val="autoZero"/>
        <c:auto val="1"/>
        <c:lblAlgn val="ctr"/>
        <c:lblOffset val="100"/>
        <c:noMultiLvlLbl val="0"/>
      </c:catAx>
      <c:valAx>
        <c:axId val="188039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4321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96 -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2-1'!$AP$99:$AU$99</c:f>
              <c:numCache>
                <c:formatCode>0.000</c:formatCode>
                <c:ptCount val="6"/>
                <c:pt idx="0">
                  <c:v>0.13900000000000001</c:v>
                </c:pt>
                <c:pt idx="1">
                  <c:v>5.5500000000000001E-2</c:v>
                </c:pt>
                <c:pt idx="2">
                  <c:v>3.9E-2</c:v>
                </c:pt>
                <c:pt idx="3">
                  <c:v>3.85E-2</c:v>
                </c:pt>
                <c:pt idx="4">
                  <c:v>2.7500000000000004E-2</c:v>
                </c:pt>
                <c:pt idx="5">
                  <c:v>1.8499999999999999E-2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2-D642-9A7F-F847FA9E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0027936"/>
        <c:axId val="1902349888"/>
      </c:lineChart>
      <c:catAx>
        <c:axId val="190002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2349888"/>
        <c:crosses val="autoZero"/>
        <c:auto val="1"/>
        <c:lblAlgn val="ctr"/>
        <c:lblOffset val="100"/>
        <c:noMultiLvlLbl val="0"/>
      </c:catAx>
      <c:valAx>
        <c:axId val="190234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0027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97 -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2-1'!$AP$100:$AU$100</c:f>
              <c:numCache>
                <c:formatCode>0.000</c:formatCode>
                <c:ptCount val="6"/>
                <c:pt idx="0">
                  <c:v>7.9499999999999987E-2</c:v>
                </c:pt>
                <c:pt idx="1">
                  <c:v>5.4000000000000006E-2</c:v>
                </c:pt>
                <c:pt idx="2">
                  <c:v>5.5E-2</c:v>
                </c:pt>
                <c:pt idx="3">
                  <c:v>3.9E-2</c:v>
                </c:pt>
                <c:pt idx="4">
                  <c:v>3.6000000000000004E-2</c:v>
                </c:pt>
                <c:pt idx="5">
                  <c:v>2.75E-2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9-4E4F-9EB6-CC9EAE2C5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344784"/>
        <c:axId val="1885771216"/>
      </c:lineChart>
      <c:catAx>
        <c:axId val="188534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5771216"/>
        <c:crosses val="autoZero"/>
        <c:auto val="1"/>
        <c:lblAlgn val="ctr"/>
        <c:lblOffset val="100"/>
        <c:noMultiLvlLbl val="0"/>
      </c:catAx>
      <c:valAx>
        <c:axId val="188577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534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98 -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2-1'!$AP$101:$AU$101</c:f>
              <c:numCache>
                <c:formatCode>0.000</c:formatCode>
                <c:ptCount val="6"/>
                <c:pt idx="0">
                  <c:v>2.0345</c:v>
                </c:pt>
                <c:pt idx="1">
                  <c:v>0.71150000000000002</c:v>
                </c:pt>
                <c:pt idx="2">
                  <c:v>0.11600000000000001</c:v>
                </c:pt>
                <c:pt idx="3">
                  <c:v>5.45E-2</c:v>
                </c:pt>
                <c:pt idx="4">
                  <c:v>3.1E-2</c:v>
                </c:pt>
                <c:pt idx="5">
                  <c:v>2.4499999999999997E-2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4-F04A-B1E1-73AC74DDF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3076448"/>
        <c:axId val="1885485520"/>
      </c:lineChart>
      <c:catAx>
        <c:axId val="189307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5485520"/>
        <c:crosses val="autoZero"/>
        <c:auto val="1"/>
        <c:lblAlgn val="ctr"/>
        <c:lblOffset val="100"/>
        <c:noMultiLvlLbl val="0"/>
      </c:catAx>
      <c:valAx>
        <c:axId val="188548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307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99 -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2-1'!$AP$102:$AU$102</c:f>
              <c:numCache>
                <c:formatCode>0.000</c:formatCode>
                <c:ptCount val="6"/>
                <c:pt idx="0">
                  <c:v>0.125</c:v>
                </c:pt>
                <c:pt idx="1">
                  <c:v>9.0999999999999998E-2</c:v>
                </c:pt>
                <c:pt idx="2">
                  <c:v>6.7000000000000004E-2</c:v>
                </c:pt>
                <c:pt idx="3">
                  <c:v>6.3E-2</c:v>
                </c:pt>
                <c:pt idx="4">
                  <c:v>3.3500000000000002E-2</c:v>
                </c:pt>
                <c:pt idx="5">
                  <c:v>2.6500000000000003E-2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1-3E4C-A33A-84484CBB0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5428544"/>
        <c:axId val="1886161120"/>
      </c:lineChart>
      <c:catAx>
        <c:axId val="18854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6161120"/>
        <c:crosses val="autoZero"/>
        <c:auto val="1"/>
        <c:lblAlgn val="ctr"/>
        <c:lblOffset val="100"/>
        <c:noMultiLvlLbl val="0"/>
      </c:catAx>
      <c:valAx>
        <c:axId val="188616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5428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34 -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2-1'!$AI$37:$AN$37</c:f>
              <c:numCache>
                <c:formatCode>0.000</c:formatCode>
                <c:ptCount val="6"/>
                <c:pt idx="0">
                  <c:v>1.4984999999999999</c:v>
                </c:pt>
                <c:pt idx="1">
                  <c:v>0.48350000000000004</c:v>
                </c:pt>
                <c:pt idx="2">
                  <c:v>0.17399999999999999</c:v>
                </c:pt>
                <c:pt idx="3">
                  <c:v>5.7500000000000002E-2</c:v>
                </c:pt>
                <c:pt idx="4">
                  <c:v>4.8000000000000001E-2</c:v>
                </c:pt>
                <c:pt idx="5">
                  <c:v>4.3499999999999997E-2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4-8947-AD66-5B648007A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85711"/>
        <c:axId val="127439279"/>
      </c:lineChart>
      <c:catAx>
        <c:axId val="67685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439279"/>
        <c:crosses val="autoZero"/>
        <c:auto val="1"/>
        <c:lblAlgn val="ctr"/>
        <c:lblOffset val="100"/>
        <c:noMultiLvlLbl val="0"/>
      </c:catAx>
      <c:valAx>
        <c:axId val="127439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685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100 -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2-1'!$AP$103:$AU$103</c:f>
              <c:numCache>
                <c:formatCode>0.000</c:formatCode>
                <c:ptCount val="6"/>
                <c:pt idx="0">
                  <c:v>0.78249999999999997</c:v>
                </c:pt>
                <c:pt idx="1">
                  <c:v>0.22649999999999998</c:v>
                </c:pt>
                <c:pt idx="2">
                  <c:v>8.7999999999999995E-2</c:v>
                </c:pt>
                <c:pt idx="3">
                  <c:v>8.0499999999999988E-2</c:v>
                </c:pt>
                <c:pt idx="4">
                  <c:v>2.1000000000000001E-2</c:v>
                </c:pt>
                <c:pt idx="5">
                  <c:v>1.95E-2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2-9B40-A632-A978AEE7E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9848576"/>
        <c:axId val="1890272848"/>
      </c:lineChart>
      <c:catAx>
        <c:axId val="188984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0272848"/>
        <c:crosses val="autoZero"/>
        <c:auto val="1"/>
        <c:lblAlgn val="ctr"/>
        <c:lblOffset val="100"/>
        <c:noMultiLvlLbl val="0"/>
      </c:catAx>
      <c:valAx>
        <c:axId val="189027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984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</a:t>
            </a:r>
            <a:r>
              <a:rPr lang="nb-NO" b="1" baseline="0"/>
              <a:t> 101 - B</a:t>
            </a:r>
            <a:endParaRPr lang="nb-N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_{r2}</c:f>
              <c:numCache>
                <c:formatCode>General</c:formatCode>
                <c:ptCount val="6"/>
                <c:pt idx="0">
                  <c:v>0.1215</c:v>
                </c:pt>
                <c:pt idx="1">
                  <c:v>7.6499999999999999E-2</c:v>
                </c:pt>
                <c:pt idx="2">
                  <c:v>8.5999999999999993E-2</c:v>
                </c:pt>
                <c:pt idx="3">
                  <c:v>0.1085</c:v>
                </c:pt>
                <c:pt idx="4">
                  <c:v>5.4000000000000006E-2</c:v>
                </c:pt>
                <c:pt idx="5">
                  <c:v>0.10300000000000001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_{r1}</c15:sqref>
                        </c15:formulaRef>
                      </c:ext>
                    </c:extLst>
                    <c:strCache>
                      <c:ptCount val="6"/>
                      <c:pt idx="0">
                        <c:v>1:4</c:v>
                      </c:pt>
                      <c:pt idx="1">
                        <c:v>1:8</c:v>
                      </c:pt>
                      <c:pt idx="2">
                        <c:v>1:16</c:v>
                      </c:pt>
                      <c:pt idx="3">
                        <c:v>1:32</c:v>
                      </c:pt>
                      <c:pt idx="4">
                        <c:v>1:64</c:v>
                      </c:pt>
                      <c:pt idx="5">
                        <c:v>1:128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81-B146-8208-4D91FA2BA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593072"/>
        <c:axId val="1890257984"/>
      </c:lineChart>
      <c:catAx>
        <c:axId val="1897593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0257984"/>
        <c:crosses val="autoZero"/>
        <c:auto val="1"/>
        <c:lblAlgn val="ctr"/>
        <c:lblOffset val="100"/>
        <c:noMultiLvlLbl val="0"/>
      </c:catAx>
      <c:valAx>
        <c:axId val="189025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1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759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102 -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2-1'!$AP$105:$AU$105</c:f>
              <c:numCache>
                <c:formatCode>0.000</c:formatCode>
                <c:ptCount val="6"/>
                <c:pt idx="0">
                  <c:v>0.27449999999999997</c:v>
                </c:pt>
                <c:pt idx="1">
                  <c:v>0.11199999999999999</c:v>
                </c:pt>
                <c:pt idx="2">
                  <c:v>7.0000000000000007E-2</c:v>
                </c:pt>
                <c:pt idx="3">
                  <c:v>0.108</c:v>
                </c:pt>
                <c:pt idx="4">
                  <c:v>5.1000000000000004E-2</c:v>
                </c:pt>
                <c:pt idx="5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7-1144-B6BF-F081A8F45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67135"/>
        <c:axId val="202268847"/>
      </c:lineChart>
      <c:catAx>
        <c:axId val="205467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2268847"/>
        <c:crosses val="autoZero"/>
        <c:auto val="1"/>
        <c:lblAlgn val="ctr"/>
        <c:lblOffset val="100"/>
        <c:noMultiLvlLbl val="0"/>
      </c:catAx>
      <c:valAx>
        <c:axId val="202268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467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 103 -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_{r2}</c:f>
              <c:numCache>
                <c:formatCode>General</c:formatCode>
                <c:ptCount val="6"/>
                <c:pt idx="0">
                  <c:v>0.23899999999999999</c:v>
                </c:pt>
                <c:pt idx="1">
                  <c:v>6.8500000000000005E-2</c:v>
                </c:pt>
                <c:pt idx="2">
                  <c:v>0.13900000000000001</c:v>
                </c:pt>
                <c:pt idx="3">
                  <c:v>0.125</c:v>
                </c:pt>
                <c:pt idx="4">
                  <c:v>4.7500000000000001E-2</c:v>
                </c:pt>
                <c:pt idx="5">
                  <c:v>5.4999999999999993E-2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_{r1}</c15:sqref>
                        </c15:formulaRef>
                      </c:ext>
                    </c:extLst>
                    <c:strCache>
                      <c:ptCount val="6"/>
                      <c:pt idx="0">
                        <c:v>1:4</c:v>
                      </c:pt>
                      <c:pt idx="1">
                        <c:v>1:8</c:v>
                      </c:pt>
                      <c:pt idx="2">
                        <c:v>1:16</c:v>
                      </c:pt>
                      <c:pt idx="3">
                        <c:v>1:32</c:v>
                      </c:pt>
                      <c:pt idx="4">
                        <c:v>1:64</c:v>
                      </c:pt>
                      <c:pt idx="5">
                        <c:v>1:128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5E4-1C43-AB17-64B2A9B7A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599696"/>
        <c:axId val="1895600080"/>
      </c:lineChart>
      <c:catAx>
        <c:axId val="1899599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5600080"/>
        <c:crosses val="autoZero"/>
        <c:auto val="1"/>
        <c:lblAlgn val="ctr"/>
        <c:lblOffset val="100"/>
        <c:noMultiLvlLbl val="0"/>
      </c:catAx>
      <c:valAx>
        <c:axId val="189560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1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959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2-1'!$AP$107:$AU$107</c:f>
              <c:numCache>
                <c:formatCode>0.000</c:formatCode>
                <c:ptCount val="6"/>
                <c:pt idx="0">
                  <c:v>9.1999999999999998E-2</c:v>
                </c:pt>
                <c:pt idx="1">
                  <c:v>9.6000000000000002E-2</c:v>
                </c:pt>
                <c:pt idx="2">
                  <c:v>0.1105</c:v>
                </c:pt>
                <c:pt idx="3">
                  <c:v>0.373</c:v>
                </c:pt>
                <c:pt idx="4">
                  <c:v>6.0999999999999999E-2</c:v>
                </c:pt>
                <c:pt idx="5">
                  <c:v>5.5500000000000001E-2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D-5B43-9403-0E8D5DBCC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753536"/>
        <c:axId val="1901272768"/>
      </c:lineChart>
      <c:catAx>
        <c:axId val="190175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1272768"/>
        <c:crosses val="autoZero"/>
        <c:auto val="1"/>
        <c:lblAlgn val="ctr"/>
        <c:lblOffset val="100"/>
        <c:noMultiLvlLbl val="0"/>
      </c:catAx>
      <c:valAx>
        <c:axId val="190127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1753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105 -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2-1'!$AP$108:$AU$108</c:f>
              <c:numCache>
                <c:formatCode>0.000</c:formatCode>
                <c:ptCount val="6"/>
                <c:pt idx="0">
                  <c:v>1.6265000000000001</c:v>
                </c:pt>
                <c:pt idx="1">
                  <c:v>0.32500000000000001</c:v>
                </c:pt>
                <c:pt idx="2">
                  <c:v>7.400000000000001E-2</c:v>
                </c:pt>
                <c:pt idx="3">
                  <c:v>6.3E-2</c:v>
                </c:pt>
                <c:pt idx="4">
                  <c:v>5.45E-2</c:v>
                </c:pt>
                <c:pt idx="5">
                  <c:v>4.4499999999999998E-2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8-7A49-B631-C2895DBF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95359"/>
        <c:axId val="239282799"/>
      </c:lineChart>
      <c:catAx>
        <c:axId val="21659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9282799"/>
        <c:crosses val="autoZero"/>
        <c:auto val="1"/>
        <c:lblAlgn val="ctr"/>
        <c:lblOffset val="100"/>
        <c:noMultiLvlLbl val="0"/>
      </c:catAx>
      <c:valAx>
        <c:axId val="239282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659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106 -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2-1'!$AP$109:$AU$109</c:f>
              <c:numCache>
                <c:formatCode>0.000</c:formatCode>
                <c:ptCount val="6"/>
                <c:pt idx="0">
                  <c:v>0.187</c:v>
                </c:pt>
                <c:pt idx="1">
                  <c:v>0.15250000000000002</c:v>
                </c:pt>
                <c:pt idx="2">
                  <c:v>3.6500000000000005E-2</c:v>
                </c:pt>
                <c:pt idx="3">
                  <c:v>5.9499999999999997E-2</c:v>
                </c:pt>
                <c:pt idx="4">
                  <c:v>0.05</c:v>
                </c:pt>
                <c:pt idx="5">
                  <c:v>8.6499999999999994E-2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B-CD4C-AB1D-13EE0E331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9392655"/>
        <c:axId val="233046911"/>
      </c:lineChart>
      <c:catAx>
        <c:axId val="229392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046911"/>
        <c:crosses val="autoZero"/>
        <c:auto val="1"/>
        <c:lblAlgn val="ctr"/>
        <c:lblOffset val="100"/>
        <c:noMultiLvlLbl val="0"/>
      </c:catAx>
      <c:valAx>
        <c:axId val="23304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9392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107 -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2-1'!$AP$110:$AU$110</c:f>
              <c:numCache>
                <c:formatCode>0.000</c:formatCode>
                <c:ptCount val="6"/>
                <c:pt idx="0">
                  <c:v>0.38750000000000001</c:v>
                </c:pt>
                <c:pt idx="1">
                  <c:v>0.33499999999999996</c:v>
                </c:pt>
                <c:pt idx="2">
                  <c:v>0.1105</c:v>
                </c:pt>
                <c:pt idx="3">
                  <c:v>0.1205</c:v>
                </c:pt>
                <c:pt idx="4">
                  <c:v>7.9500000000000001E-2</c:v>
                </c:pt>
                <c:pt idx="5">
                  <c:v>8.199999999999999E-2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D-C04F-B6C0-452CC8C8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2837008"/>
        <c:axId val="1892838640"/>
      </c:lineChart>
      <c:catAx>
        <c:axId val="189283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2838640"/>
        <c:crosses val="autoZero"/>
        <c:auto val="1"/>
        <c:lblAlgn val="ctr"/>
        <c:lblOffset val="100"/>
        <c:noMultiLvlLbl val="0"/>
      </c:catAx>
      <c:valAx>
        <c:axId val="189283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283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108 -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2-1'!$AP$111:$AU$111</c:f>
              <c:numCache>
                <c:formatCode>0.000</c:formatCode>
                <c:ptCount val="6"/>
                <c:pt idx="0">
                  <c:v>0.61199999999999999</c:v>
                </c:pt>
                <c:pt idx="1">
                  <c:v>0.17049999999999998</c:v>
                </c:pt>
                <c:pt idx="2">
                  <c:v>5.3499999999999999E-2</c:v>
                </c:pt>
                <c:pt idx="3">
                  <c:v>5.2499999999999998E-2</c:v>
                </c:pt>
                <c:pt idx="4">
                  <c:v>3.6499999999999998E-2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5-5E42-BB19-7A97ED89C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226768"/>
        <c:axId val="1903228400"/>
      </c:lineChart>
      <c:catAx>
        <c:axId val="190322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3228400"/>
        <c:crosses val="autoZero"/>
        <c:auto val="1"/>
        <c:lblAlgn val="ctr"/>
        <c:lblOffset val="100"/>
        <c:noMultiLvlLbl val="0"/>
      </c:catAx>
      <c:valAx>
        <c:axId val="190322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322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109 -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2-1'!$AP$112:$AU$112</c:f>
              <c:numCache>
                <c:formatCode>0.000</c:formatCode>
                <c:ptCount val="6"/>
                <c:pt idx="0">
                  <c:v>0.29849999999999999</c:v>
                </c:pt>
                <c:pt idx="1">
                  <c:v>0.126</c:v>
                </c:pt>
                <c:pt idx="2">
                  <c:v>7.0499999999999993E-2</c:v>
                </c:pt>
                <c:pt idx="3">
                  <c:v>8.6999999999999994E-2</c:v>
                </c:pt>
                <c:pt idx="4">
                  <c:v>3.5500000000000004E-2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D-B340-BB2E-E1A812400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402816"/>
        <c:axId val="1904404448"/>
      </c:lineChart>
      <c:catAx>
        <c:axId val="190440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4404448"/>
        <c:crosses val="autoZero"/>
        <c:auto val="1"/>
        <c:lblAlgn val="ctr"/>
        <c:lblOffset val="100"/>
        <c:noMultiLvlLbl val="0"/>
      </c:catAx>
      <c:valAx>
        <c:axId val="19044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4402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35</a:t>
            </a:r>
            <a:r>
              <a:rPr lang="nb-NO" baseline="0"/>
              <a:t>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2-1'!$AI$38:$AN$38</c:f>
              <c:numCache>
                <c:formatCode>0.000</c:formatCode>
                <c:ptCount val="6"/>
                <c:pt idx="0">
                  <c:v>0.35499999999999998</c:v>
                </c:pt>
                <c:pt idx="1">
                  <c:v>0.14249999999999999</c:v>
                </c:pt>
                <c:pt idx="2">
                  <c:v>0.1285</c:v>
                </c:pt>
                <c:pt idx="3">
                  <c:v>0.1125</c:v>
                </c:pt>
                <c:pt idx="4">
                  <c:v>6.8999999999999992E-2</c:v>
                </c:pt>
                <c:pt idx="5">
                  <c:v>6.4000000000000001E-2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7-9C4E-AB0B-9097A9061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95263"/>
        <c:axId val="180018143"/>
      </c:lineChart>
      <c:catAx>
        <c:axId val="129095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018143"/>
        <c:crosses val="autoZero"/>
        <c:auto val="1"/>
        <c:lblAlgn val="ctr"/>
        <c:lblOffset val="100"/>
        <c:noMultiLvlLbl val="0"/>
      </c:catAx>
      <c:valAx>
        <c:axId val="180018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095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110 -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2-1'!$AP$113:$AU$113</c:f>
              <c:numCache>
                <c:formatCode>0.000</c:formatCode>
                <c:ptCount val="6"/>
                <c:pt idx="0">
                  <c:v>0.90600000000000003</c:v>
                </c:pt>
                <c:pt idx="1">
                  <c:v>0.41699999999999998</c:v>
                </c:pt>
                <c:pt idx="2">
                  <c:v>0.10450000000000001</c:v>
                </c:pt>
                <c:pt idx="3">
                  <c:v>8.7500000000000008E-2</c:v>
                </c:pt>
                <c:pt idx="4">
                  <c:v>3.7499999999999999E-2</c:v>
                </c:pt>
                <c:pt idx="5">
                  <c:v>2.0500000000000001E-2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13-F24A-ACA1-A277DE778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960192"/>
        <c:axId val="1903961824"/>
      </c:lineChart>
      <c:catAx>
        <c:axId val="190396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3961824"/>
        <c:crosses val="autoZero"/>
        <c:auto val="1"/>
        <c:lblAlgn val="ctr"/>
        <c:lblOffset val="100"/>
        <c:noMultiLvlLbl val="0"/>
      </c:catAx>
      <c:valAx>
        <c:axId val="190396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396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2-1'!$AP$114:$AU$114</c:f>
              <c:numCache>
                <c:formatCode>0.000</c:formatCode>
                <c:ptCount val="6"/>
                <c:pt idx="0">
                  <c:v>0.1055</c:v>
                </c:pt>
                <c:pt idx="1">
                  <c:v>6.9000000000000006E-2</c:v>
                </c:pt>
                <c:pt idx="2">
                  <c:v>5.4499999999999993E-2</c:v>
                </c:pt>
                <c:pt idx="3">
                  <c:v>5.8999999999999997E-2</c:v>
                </c:pt>
                <c:pt idx="4">
                  <c:v>2.8500000000000001E-2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6-DD47-B836-927904DAC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8153712"/>
        <c:axId val="1868155344"/>
      </c:lineChart>
      <c:catAx>
        <c:axId val="186815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8155344"/>
        <c:crosses val="autoZero"/>
        <c:auto val="1"/>
        <c:lblAlgn val="ctr"/>
        <c:lblOffset val="100"/>
        <c:noMultiLvlLbl val="0"/>
      </c:catAx>
      <c:valAx>
        <c:axId val="18681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815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112 -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2-1'!$AP$115:$AU$115</c:f>
              <c:numCache>
                <c:formatCode>0.000</c:formatCode>
                <c:ptCount val="6"/>
                <c:pt idx="0">
                  <c:v>0.10700000000000001</c:v>
                </c:pt>
                <c:pt idx="1">
                  <c:v>4.4499999999999998E-2</c:v>
                </c:pt>
                <c:pt idx="2">
                  <c:v>2.7E-2</c:v>
                </c:pt>
                <c:pt idx="3">
                  <c:v>2.8000000000000001E-2</c:v>
                </c:pt>
                <c:pt idx="4">
                  <c:v>1.2999999999999998E-2</c:v>
                </c:pt>
                <c:pt idx="5">
                  <c:v>1.7500000000000002E-2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4-694E-80CB-BC846349C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485167"/>
        <c:axId val="231422031"/>
      </c:lineChart>
      <c:catAx>
        <c:axId val="23148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1422031"/>
        <c:crosses val="autoZero"/>
        <c:auto val="1"/>
        <c:lblAlgn val="ctr"/>
        <c:lblOffset val="100"/>
        <c:noMultiLvlLbl val="0"/>
      </c:catAx>
      <c:valAx>
        <c:axId val="23142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148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113 -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2-1'!$AP$116:$AU$116</c:f>
              <c:numCache>
                <c:formatCode>0.000</c:formatCode>
                <c:ptCount val="6"/>
                <c:pt idx="0">
                  <c:v>0.84699999999999998</c:v>
                </c:pt>
                <c:pt idx="1">
                  <c:v>0.10200000000000001</c:v>
                </c:pt>
                <c:pt idx="2">
                  <c:v>3.5500000000000004E-2</c:v>
                </c:pt>
                <c:pt idx="3">
                  <c:v>3.6999999999999998E-2</c:v>
                </c:pt>
                <c:pt idx="4">
                  <c:v>1.35E-2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E-9A45-A663-45B986D87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758000"/>
        <c:axId val="1885825136"/>
      </c:lineChart>
      <c:catAx>
        <c:axId val="189875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5825136"/>
        <c:crosses val="autoZero"/>
        <c:auto val="1"/>
        <c:lblAlgn val="ctr"/>
        <c:lblOffset val="100"/>
        <c:noMultiLvlLbl val="0"/>
      </c:catAx>
      <c:valAx>
        <c:axId val="188582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875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2-1'!$AP$117:$AU$117</c:f>
              <c:numCache>
                <c:formatCode>0.000</c:formatCode>
                <c:ptCount val="6"/>
                <c:pt idx="0">
                  <c:v>0.253</c:v>
                </c:pt>
                <c:pt idx="1">
                  <c:v>0.1085</c:v>
                </c:pt>
                <c:pt idx="2">
                  <c:v>5.6500000000000002E-2</c:v>
                </c:pt>
                <c:pt idx="3">
                  <c:v>3.6000000000000004E-2</c:v>
                </c:pt>
                <c:pt idx="4">
                  <c:v>1.5000000000000001E-2</c:v>
                </c:pt>
                <c:pt idx="5">
                  <c:v>-5.000000000000001E-3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E-E547-8E97-8D5022BB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54575"/>
        <c:axId val="1902520512"/>
      </c:lineChart>
      <c:catAx>
        <c:axId val="49054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2520512"/>
        <c:crosses val="autoZero"/>
        <c:auto val="1"/>
        <c:lblAlgn val="ctr"/>
        <c:lblOffset val="100"/>
        <c:noMultiLvlLbl val="0"/>
      </c:catAx>
      <c:valAx>
        <c:axId val="190252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054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115 -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2-1'!$AP$118:$AU$118</c:f>
              <c:numCache>
                <c:formatCode>0.000</c:formatCode>
                <c:ptCount val="6"/>
                <c:pt idx="0">
                  <c:v>1.7685</c:v>
                </c:pt>
                <c:pt idx="1">
                  <c:v>0.50700000000000001</c:v>
                </c:pt>
                <c:pt idx="2">
                  <c:v>0.16599999999999998</c:v>
                </c:pt>
                <c:pt idx="3">
                  <c:v>0.13100000000000001</c:v>
                </c:pt>
                <c:pt idx="4">
                  <c:v>1.35E-2</c:v>
                </c:pt>
                <c:pt idx="5">
                  <c:v>-8.5000000000000006E-3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4-394F-83D4-0C1A53F0F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45759"/>
        <c:axId val="1902052432"/>
      </c:lineChart>
      <c:catAx>
        <c:axId val="213745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2052432"/>
        <c:crosses val="autoZero"/>
        <c:auto val="1"/>
        <c:lblAlgn val="ctr"/>
        <c:lblOffset val="100"/>
        <c:noMultiLvlLbl val="0"/>
      </c:catAx>
      <c:valAx>
        <c:axId val="190205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745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116 -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2-1'!$AP$119:$AU$119</c:f>
              <c:numCache>
                <c:formatCode>0.000</c:formatCode>
                <c:ptCount val="6"/>
                <c:pt idx="0">
                  <c:v>0.38900000000000001</c:v>
                </c:pt>
                <c:pt idx="1">
                  <c:v>7.8E-2</c:v>
                </c:pt>
                <c:pt idx="2">
                  <c:v>2.5000000000000001E-2</c:v>
                </c:pt>
                <c:pt idx="3">
                  <c:v>2.7E-2</c:v>
                </c:pt>
                <c:pt idx="4">
                  <c:v>9.0000000000000011E-3</c:v>
                </c:pt>
                <c:pt idx="5">
                  <c:v>-6.5000000000000006E-3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3-E641-9FC6-5807A92EF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410256"/>
        <c:axId val="1902411888"/>
      </c:lineChart>
      <c:catAx>
        <c:axId val="190241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2411888"/>
        <c:crosses val="autoZero"/>
        <c:auto val="1"/>
        <c:lblAlgn val="ctr"/>
        <c:lblOffset val="100"/>
        <c:noMultiLvlLbl val="0"/>
      </c:catAx>
      <c:valAx>
        <c:axId val="190241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0241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117 -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2-1'!$AP$120:$AU$120</c:f>
              <c:numCache>
                <c:formatCode>0.000</c:formatCode>
                <c:ptCount val="6"/>
                <c:pt idx="0">
                  <c:v>0.2205</c:v>
                </c:pt>
                <c:pt idx="1">
                  <c:v>0.08</c:v>
                </c:pt>
                <c:pt idx="2">
                  <c:v>6.25E-2</c:v>
                </c:pt>
                <c:pt idx="3">
                  <c:v>4.4999999999999998E-2</c:v>
                </c:pt>
                <c:pt idx="4">
                  <c:v>1.95E-2</c:v>
                </c:pt>
                <c:pt idx="5">
                  <c:v>2.2499999999999999E-2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E-AD4B-9C5C-63D0A0858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183200"/>
        <c:axId val="1898112672"/>
      </c:lineChart>
      <c:catAx>
        <c:axId val="18881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8112672"/>
        <c:crosses val="autoZero"/>
        <c:auto val="1"/>
        <c:lblAlgn val="ctr"/>
        <c:lblOffset val="100"/>
        <c:noMultiLvlLbl val="0"/>
      </c:catAx>
      <c:valAx>
        <c:axId val="189811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818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118 -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2-1'!$AP$121:$AU$121</c:f>
              <c:numCache>
                <c:formatCode>0.000</c:formatCode>
                <c:ptCount val="6"/>
                <c:pt idx="0">
                  <c:v>0.21250000000000002</c:v>
                </c:pt>
                <c:pt idx="1">
                  <c:v>4.2999999999999997E-2</c:v>
                </c:pt>
                <c:pt idx="2">
                  <c:v>1.7000000000000001E-2</c:v>
                </c:pt>
                <c:pt idx="3">
                  <c:v>2.4E-2</c:v>
                </c:pt>
                <c:pt idx="4">
                  <c:v>2.6500000000000003E-2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F-7447-BEDE-B891019B8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3646399"/>
        <c:axId val="1868184304"/>
      </c:lineChart>
      <c:catAx>
        <c:axId val="233646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8184304"/>
        <c:crosses val="autoZero"/>
        <c:auto val="1"/>
        <c:lblAlgn val="ctr"/>
        <c:lblOffset val="100"/>
        <c:noMultiLvlLbl val="0"/>
      </c:catAx>
      <c:valAx>
        <c:axId val="186818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46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119 -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2-1'!$AP$122:$AU$122</c:f>
              <c:numCache>
                <c:formatCode>0.000</c:formatCode>
                <c:ptCount val="6"/>
                <c:pt idx="0">
                  <c:v>0.1125</c:v>
                </c:pt>
                <c:pt idx="1">
                  <c:v>5.5500000000000001E-2</c:v>
                </c:pt>
                <c:pt idx="2">
                  <c:v>3.15E-2</c:v>
                </c:pt>
                <c:pt idx="3">
                  <c:v>5.0499999999999996E-2</c:v>
                </c:pt>
                <c:pt idx="4">
                  <c:v>2.8500000000000001E-2</c:v>
                </c:pt>
                <c:pt idx="5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F-074D-AE94-3DB1FEBB3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37840"/>
        <c:axId val="1899074544"/>
      </c:lineChart>
      <c:catAx>
        <c:axId val="189983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9074544"/>
        <c:crosses val="autoZero"/>
        <c:auto val="1"/>
        <c:lblAlgn val="ctr"/>
        <c:lblOffset val="100"/>
        <c:noMultiLvlLbl val="0"/>
      </c:catAx>
      <c:valAx>
        <c:axId val="189907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9983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36 -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2-1'!$AI$39:$AN$39</c:f>
              <c:numCache>
                <c:formatCode>0.000</c:formatCode>
                <c:ptCount val="6"/>
                <c:pt idx="0">
                  <c:v>1.413</c:v>
                </c:pt>
                <c:pt idx="1">
                  <c:v>0.33150000000000002</c:v>
                </c:pt>
                <c:pt idx="2">
                  <c:v>0.11549999999999999</c:v>
                </c:pt>
                <c:pt idx="3">
                  <c:v>6.1499999999999999E-2</c:v>
                </c:pt>
                <c:pt idx="4">
                  <c:v>5.8999999999999997E-2</c:v>
                </c:pt>
                <c:pt idx="5">
                  <c:v>6.4000000000000001E-2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A-8C43-AEDB-6C7AEE0B5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85343"/>
        <c:axId val="131233743"/>
      </c:lineChart>
      <c:catAx>
        <c:axId val="178985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233743"/>
        <c:crosses val="autoZero"/>
        <c:auto val="1"/>
        <c:lblAlgn val="ctr"/>
        <c:lblOffset val="100"/>
        <c:noMultiLvlLbl val="0"/>
      </c:catAx>
      <c:valAx>
        <c:axId val="131233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8985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120 -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2-1'!$AP$123:$AU$123</c:f>
              <c:numCache>
                <c:formatCode>0.000</c:formatCode>
                <c:ptCount val="6"/>
                <c:pt idx="0">
                  <c:v>2.0285000000000002</c:v>
                </c:pt>
                <c:pt idx="1">
                  <c:v>1.1739999999999999</c:v>
                </c:pt>
                <c:pt idx="2">
                  <c:v>0.29599999999999999</c:v>
                </c:pt>
                <c:pt idx="3">
                  <c:v>6.8500000000000005E-2</c:v>
                </c:pt>
                <c:pt idx="4">
                  <c:v>0.01</c:v>
                </c:pt>
                <c:pt idx="5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D-F349-BE01-99F386E0E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3354368"/>
        <c:axId val="1883384384"/>
      </c:lineChart>
      <c:catAx>
        <c:axId val="1883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384384"/>
        <c:crosses val="autoZero"/>
        <c:auto val="1"/>
        <c:lblAlgn val="ctr"/>
        <c:lblOffset val="100"/>
        <c:noMultiLvlLbl val="0"/>
      </c:catAx>
      <c:valAx>
        <c:axId val="188338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335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2-1'!$AP$124:$AU$124</c:f>
              <c:numCache>
                <c:formatCode>0.000</c:formatCode>
                <c:ptCount val="6"/>
                <c:pt idx="0">
                  <c:v>2.2809999999999997</c:v>
                </c:pt>
                <c:pt idx="1">
                  <c:v>1.6120000000000001</c:v>
                </c:pt>
                <c:pt idx="2">
                  <c:v>0.48050000000000004</c:v>
                </c:pt>
                <c:pt idx="3">
                  <c:v>7.1499999999999994E-2</c:v>
                </c:pt>
                <c:pt idx="4">
                  <c:v>2.3E-2</c:v>
                </c:pt>
                <c:pt idx="5">
                  <c:v>4.9999999999999992E-3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9-0547-B05B-77AA11B6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874704"/>
        <c:axId val="746876336"/>
      </c:lineChart>
      <c:catAx>
        <c:axId val="74687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6876336"/>
        <c:crosses val="autoZero"/>
        <c:auto val="1"/>
        <c:lblAlgn val="ctr"/>
        <c:lblOffset val="100"/>
        <c:noMultiLvlLbl val="0"/>
      </c:catAx>
      <c:valAx>
        <c:axId val="74687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687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122 -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2-1'!$AP$125:$AU$125</c:f>
              <c:numCache>
                <c:formatCode>0.000</c:formatCode>
                <c:ptCount val="6"/>
                <c:pt idx="0">
                  <c:v>1.2175</c:v>
                </c:pt>
                <c:pt idx="1">
                  <c:v>0.253</c:v>
                </c:pt>
                <c:pt idx="2">
                  <c:v>7.4499999999999997E-2</c:v>
                </c:pt>
                <c:pt idx="3">
                  <c:v>5.45E-2</c:v>
                </c:pt>
                <c:pt idx="4">
                  <c:v>4.4999999999999988E-3</c:v>
                </c:pt>
                <c:pt idx="5">
                  <c:v>-6.5000000000000006E-3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3-594D-9D06-F794E915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7723008"/>
        <c:axId val="797485632"/>
      </c:lineChart>
      <c:catAx>
        <c:axId val="7977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7485632"/>
        <c:crosses val="autoZero"/>
        <c:auto val="1"/>
        <c:lblAlgn val="ctr"/>
        <c:lblOffset val="100"/>
        <c:noMultiLvlLbl val="0"/>
      </c:catAx>
      <c:valAx>
        <c:axId val="79748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772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123 -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2-1'!$AP$126:$AU$126</c:f>
              <c:numCache>
                <c:formatCode>0.000</c:formatCode>
                <c:ptCount val="6"/>
                <c:pt idx="0">
                  <c:v>0.621</c:v>
                </c:pt>
                <c:pt idx="1">
                  <c:v>9.9000000000000005E-2</c:v>
                </c:pt>
                <c:pt idx="2">
                  <c:v>5.2999999999999999E-2</c:v>
                </c:pt>
                <c:pt idx="3">
                  <c:v>6.7500000000000004E-2</c:v>
                </c:pt>
                <c:pt idx="4">
                  <c:v>2.1499999999999998E-2</c:v>
                </c:pt>
                <c:pt idx="5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1-C242-8CA3-E5176427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555168"/>
        <c:axId val="801888912"/>
      </c:lineChart>
      <c:catAx>
        <c:axId val="79455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1888912"/>
        <c:crosses val="autoZero"/>
        <c:auto val="1"/>
        <c:lblAlgn val="ctr"/>
        <c:lblOffset val="100"/>
        <c:noMultiLvlLbl val="0"/>
      </c:catAx>
      <c:valAx>
        <c:axId val="80188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4555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2-1'!$AP$127:$AU$127</c:f>
              <c:numCache>
                <c:formatCode>0.000</c:formatCode>
                <c:ptCount val="6"/>
                <c:pt idx="0">
                  <c:v>2.278</c:v>
                </c:pt>
                <c:pt idx="1">
                  <c:v>0.70750000000000002</c:v>
                </c:pt>
                <c:pt idx="2">
                  <c:v>0.29700000000000004</c:v>
                </c:pt>
                <c:pt idx="3">
                  <c:v>6.9000000000000006E-2</c:v>
                </c:pt>
                <c:pt idx="4">
                  <c:v>4.4000000000000004E-2</c:v>
                </c:pt>
                <c:pt idx="5">
                  <c:v>6.5000000000000006E-3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2-0C42-8173-A2D4B7A21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4578016"/>
        <c:axId val="804579648"/>
      </c:lineChart>
      <c:catAx>
        <c:axId val="80457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4579648"/>
        <c:crosses val="autoZero"/>
        <c:auto val="1"/>
        <c:lblAlgn val="ctr"/>
        <c:lblOffset val="100"/>
        <c:noMultiLvlLbl val="0"/>
      </c:catAx>
      <c:valAx>
        <c:axId val="8045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457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125 -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2-1'!$AP$128:$AU$128</c:f>
              <c:numCache>
                <c:formatCode>0.000</c:formatCode>
                <c:ptCount val="6"/>
                <c:pt idx="0">
                  <c:v>1.8815</c:v>
                </c:pt>
                <c:pt idx="1">
                  <c:v>0.754</c:v>
                </c:pt>
                <c:pt idx="2">
                  <c:v>0.20899999999999999</c:v>
                </c:pt>
                <c:pt idx="3">
                  <c:v>7.1500000000000008E-2</c:v>
                </c:pt>
                <c:pt idx="4">
                  <c:v>2.5999999999999999E-2</c:v>
                </c:pt>
                <c:pt idx="5">
                  <c:v>4.65E-2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C-1248-9F65-52FE33908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1216976"/>
        <c:axId val="822981136"/>
      </c:lineChart>
      <c:catAx>
        <c:axId val="80121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2981136"/>
        <c:crosses val="autoZero"/>
        <c:auto val="1"/>
        <c:lblAlgn val="ctr"/>
        <c:lblOffset val="100"/>
        <c:noMultiLvlLbl val="0"/>
      </c:catAx>
      <c:valAx>
        <c:axId val="82298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121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126 -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2-1'!$AP$129:$AU$129</c:f>
              <c:numCache>
                <c:formatCode>0.000</c:formatCode>
                <c:ptCount val="6"/>
                <c:pt idx="0">
                  <c:v>2.3125</c:v>
                </c:pt>
                <c:pt idx="1">
                  <c:v>1.131</c:v>
                </c:pt>
                <c:pt idx="2">
                  <c:v>0.22450000000000001</c:v>
                </c:pt>
                <c:pt idx="3">
                  <c:v>6.9000000000000006E-2</c:v>
                </c:pt>
                <c:pt idx="4">
                  <c:v>4.2999999999999997E-2</c:v>
                </c:pt>
                <c:pt idx="5">
                  <c:v>3.6499999999999998E-2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D-2744-83E7-3420E608C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6825920"/>
        <c:axId val="826827552"/>
      </c:lineChart>
      <c:catAx>
        <c:axId val="82682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6827552"/>
        <c:crosses val="autoZero"/>
        <c:auto val="1"/>
        <c:lblAlgn val="ctr"/>
        <c:lblOffset val="100"/>
        <c:noMultiLvlLbl val="0"/>
      </c:catAx>
      <c:valAx>
        <c:axId val="8268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682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127 -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2-1'!$AP$130:$AU$130</c:f>
              <c:numCache>
                <c:formatCode>0.000</c:formatCode>
                <c:ptCount val="6"/>
                <c:pt idx="0">
                  <c:v>0.223</c:v>
                </c:pt>
                <c:pt idx="1">
                  <c:v>5.8500000000000003E-2</c:v>
                </c:pt>
                <c:pt idx="2">
                  <c:v>4.7500000000000001E-2</c:v>
                </c:pt>
                <c:pt idx="3">
                  <c:v>7.400000000000001E-2</c:v>
                </c:pt>
                <c:pt idx="4">
                  <c:v>4.7500000000000001E-2</c:v>
                </c:pt>
                <c:pt idx="5">
                  <c:v>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2-E644-B803-01D9B1E09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0754768"/>
        <c:axId val="804267024"/>
      </c:lineChart>
      <c:catAx>
        <c:axId val="80075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4267024"/>
        <c:crosses val="autoZero"/>
        <c:auto val="1"/>
        <c:lblAlgn val="ctr"/>
        <c:lblOffset val="100"/>
        <c:noMultiLvlLbl val="0"/>
      </c:catAx>
      <c:valAx>
        <c:axId val="80426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075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128 -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2-1'!$AP$131:$AU$131</c:f>
              <c:numCache>
                <c:formatCode>0.000</c:formatCode>
                <c:ptCount val="6"/>
                <c:pt idx="0">
                  <c:v>1.4875</c:v>
                </c:pt>
                <c:pt idx="1">
                  <c:v>0.42549999999999999</c:v>
                </c:pt>
                <c:pt idx="2">
                  <c:v>9.9500000000000005E-2</c:v>
                </c:pt>
                <c:pt idx="3">
                  <c:v>1.6500000000000001E-2</c:v>
                </c:pt>
                <c:pt idx="4">
                  <c:v>3.4000000000000002E-2</c:v>
                </c:pt>
                <c:pt idx="5">
                  <c:v>2.5500000000000002E-2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3-E947-A68E-0538C08B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0062432"/>
        <c:axId val="826418048"/>
      </c:lineChart>
      <c:catAx>
        <c:axId val="83006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6418048"/>
        <c:crosses val="autoZero"/>
        <c:auto val="1"/>
        <c:lblAlgn val="ctr"/>
        <c:lblOffset val="100"/>
        <c:noMultiLvlLbl val="0"/>
      </c:catAx>
      <c:valAx>
        <c:axId val="82641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3006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129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2-1'!$AP$132:$AU$132</c:f>
              <c:numCache>
                <c:formatCode>0.000</c:formatCode>
                <c:ptCount val="6"/>
                <c:pt idx="0">
                  <c:v>9.4E-2</c:v>
                </c:pt>
                <c:pt idx="1">
                  <c:v>5.5E-2</c:v>
                </c:pt>
                <c:pt idx="2">
                  <c:v>5.0500000000000003E-2</c:v>
                </c:pt>
                <c:pt idx="3">
                  <c:v>4.8500000000000001E-2</c:v>
                </c:pt>
                <c:pt idx="4">
                  <c:v>3.6499999999999998E-2</c:v>
                </c:pt>
                <c:pt idx="5">
                  <c:v>1.6999999999999998E-2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5-9E47-BAD8-D6BF025C6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4822944"/>
        <c:axId val="855139792"/>
      </c:lineChart>
      <c:catAx>
        <c:axId val="85482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5139792"/>
        <c:crosses val="autoZero"/>
        <c:auto val="1"/>
        <c:lblAlgn val="ctr"/>
        <c:lblOffset val="100"/>
        <c:noMultiLvlLbl val="0"/>
      </c:catAx>
      <c:valAx>
        <c:axId val="85513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482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2-1'!$AI$40:$AN$40</c:f>
              <c:numCache>
                <c:formatCode>0.000</c:formatCode>
                <c:ptCount val="6"/>
                <c:pt idx="0">
                  <c:v>1.175</c:v>
                </c:pt>
                <c:pt idx="1">
                  <c:v>0.23399999999999999</c:v>
                </c:pt>
                <c:pt idx="2">
                  <c:v>6.2E-2</c:v>
                </c:pt>
                <c:pt idx="3">
                  <c:v>4.2500000000000003E-2</c:v>
                </c:pt>
                <c:pt idx="4">
                  <c:v>3.95E-2</c:v>
                </c:pt>
                <c:pt idx="5">
                  <c:v>4.4500000000000005E-2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E-6442-B69C-E3CDA6410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204079"/>
        <c:axId val="178914159"/>
      </c:lineChart>
      <c:catAx>
        <c:axId val="106204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8914159"/>
        <c:crosses val="autoZero"/>
        <c:auto val="1"/>
        <c:lblAlgn val="ctr"/>
        <c:lblOffset val="100"/>
        <c:noMultiLvlLbl val="0"/>
      </c:catAx>
      <c:valAx>
        <c:axId val="17891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6204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130 -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2-1'!$AP$133:$AU$133</c:f>
              <c:numCache>
                <c:formatCode>0.000</c:formatCode>
                <c:ptCount val="6"/>
                <c:pt idx="0">
                  <c:v>7.2499999999999995E-2</c:v>
                </c:pt>
                <c:pt idx="1">
                  <c:v>3.7000000000000005E-2</c:v>
                </c:pt>
                <c:pt idx="2">
                  <c:v>2.4500000000000001E-2</c:v>
                </c:pt>
                <c:pt idx="3">
                  <c:v>2.8000000000000001E-2</c:v>
                </c:pt>
                <c:pt idx="4">
                  <c:v>1.7000000000000001E-2</c:v>
                </c:pt>
                <c:pt idx="5">
                  <c:v>6.5000000000000006E-3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D-9E44-8AB8-411B5F028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4897728"/>
        <c:axId val="853265120"/>
      </c:lineChart>
      <c:catAx>
        <c:axId val="8548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3265120"/>
        <c:crosses val="autoZero"/>
        <c:auto val="1"/>
        <c:lblAlgn val="ctr"/>
        <c:lblOffset val="100"/>
        <c:noMultiLvlLbl val="0"/>
      </c:catAx>
      <c:valAx>
        <c:axId val="85326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489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2-1'!$AP$134:$AU$134</c:f>
              <c:numCache>
                <c:formatCode>0.000</c:formatCode>
                <c:ptCount val="6"/>
                <c:pt idx="0">
                  <c:v>0.11499999999999999</c:v>
                </c:pt>
                <c:pt idx="1">
                  <c:v>5.6499999999999995E-2</c:v>
                </c:pt>
                <c:pt idx="2">
                  <c:v>3.0499999999999999E-2</c:v>
                </c:pt>
                <c:pt idx="3">
                  <c:v>6.8000000000000005E-2</c:v>
                </c:pt>
                <c:pt idx="4">
                  <c:v>2.7000000000000003E-2</c:v>
                </c:pt>
                <c:pt idx="5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1-BA4F-96D1-E6123AD0E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617088"/>
        <c:axId val="830182976"/>
      </c:lineChart>
      <c:catAx>
        <c:axId val="71861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30182976"/>
        <c:crosses val="autoZero"/>
        <c:auto val="1"/>
        <c:lblAlgn val="ctr"/>
        <c:lblOffset val="100"/>
        <c:noMultiLvlLbl val="0"/>
      </c:catAx>
      <c:valAx>
        <c:axId val="83018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8617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132 -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2-1'!$AP$135:$AU$135</c:f>
              <c:numCache>
                <c:formatCode>0.000</c:formatCode>
                <c:ptCount val="6"/>
                <c:pt idx="0">
                  <c:v>0.124</c:v>
                </c:pt>
                <c:pt idx="1">
                  <c:v>4.5499999999999999E-2</c:v>
                </c:pt>
                <c:pt idx="2">
                  <c:v>2.8999999999999998E-2</c:v>
                </c:pt>
                <c:pt idx="3">
                  <c:v>2.75E-2</c:v>
                </c:pt>
                <c:pt idx="4">
                  <c:v>2.3E-2</c:v>
                </c:pt>
                <c:pt idx="5">
                  <c:v>4.5000000000000005E-3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3-DA46-9ED2-67341814C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0245664"/>
        <c:axId val="802779376"/>
      </c:lineChart>
      <c:catAx>
        <c:axId val="80024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2779376"/>
        <c:crosses val="autoZero"/>
        <c:auto val="1"/>
        <c:lblAlgn val="ctr"/>
        <c:lblOffset val="100"/>
        <c:noMultiLvlLbl val="0"/>
      </c:catAx>
      <c:valAx>
        <c:axId val="8027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0245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133 -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2-1'!$AP$136:$AU$136</c:f>
              <c:numCache>
                <c:formatCode>0.000</c:formatCode>
                <c:ptCount val="6"/>
                <c:pt idx="0">
                  <c:v>0.21249999999999999</c:v>
                </c:pt>
                <c:pt idx="1">
                  <c:v>7.9000000000000001E-2</c:v>
                </c:pt>
                <c:pt idx="2">
                  <c:v>5.4000000000000006E-2</c:v>
                </c:pt>
                <c:pt idx="3">
                  <c:v>3.5000000000000003E-2</c:v>
                </c:pt>
                <c:pt idx="4">
                  <c:v>1.4500000000000001E-2</c:v>
                </c:pt>
                <c:pt idx="5">
                  <c:v>3.5000000000000014E-3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5-1B4E-8EDD-99144951F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7089728"/>
        <c:axId val="830095728"/>
      </c:lineChart>
      <c:catAx>
        <c:axId val="8270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30095728"/>
        <c:crosses val="autoZero"/>
        <c:auto val="1"/>
        <c:lblAlgn val="ctr"/>
        <c:lblOffset val="100"/>
        <c:noMultiLvlLbl val="0"/>
      </c:catAx>
      <c:valAx>
        <c:axId val="83009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708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134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2-1'!$AP$137:$AU$137</c:f>
              <c:numCache>
                <c:formatCode>0.000</c:formatCode>
                <c:ptCount val="6"/>
                <c:pt idx="0">
                  <c:v>0.59199999999999997</c:v>
                </c:pt>
                <c:pt idx="1">
                  <c:v>8.5499999999999993E-2</c:v>
                </c:pt>
                <c:pt idx="2">
                  <c:v>3.3500000000000002E-2</c:v>
                </c:pt>
                <c:pt idx="3">
                  <c:v>2.1000000000000001E-2</c:v>
                </c:pt>
                <c:pt idx="4">
                  <c:v>5.0000000000000044E-4</c:v>
                </c:pt>
                <c:pt idx="5">
                  <c:v>2.3E-2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2-F447-8B1F-136653BCD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6797744"/>
        <c:axId val="798631152"/>
      </c:lineChart>
      <c:catAx>
        <c:axId val="82679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8631152"/>
        <c:crosses val="autoZero"/>
        <c:auto val="1"/>
        <c:lblAlgn val="ctr"/>
        <c:lblOffset val="100"/>
        <c:noMultiLvlLbl val="0"/>
      </c:catAx>
      <c:valAx>
        <c:axId val="79863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679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135 -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2-1'!$AP$138:$AU$138</c:f>
              <c:numCache>
                <c:formatCode>0.000</c:formatCode>
                <c:ptCount val="6"/>
                <c:pt idx="0">
                  <c:v>1.7814999999999999</c:v>
                </c:pt>
                <c:pt idx="1">
                  <c:v>0.19650000000000001</c:v>
                </c:pt>
                <c:pt idx="2">
                  <c:v>5.3000000000000005E-2</c:v>
                </c:pt>
                <c:pt idx="3">
                  <c:v>3.5999999999999997E-2</c:v>
                </c:pt>
                <c:pt idx="4">
                  <c:v>0</c:v>
                </c:pt>
                <c:pt idx="5">
                  <c:v>5.4999999999999997E-3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E-6745-A500-E95A2991D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9910528"/>
        <c:axId val="720688032"/>
      </c:lineChart>
      <c:catAx>
        <c:axId val="7199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0688032"/>
        <c:crosses val="autoZero"/>
        <c:auto val="1"/>
        <c:lblAlgn val="ctr"/>
        <c:lblOffset val="100"/>
        <c:noMultiLvlLbl val="0"/>
      </c:catAx>
      <c:valAx>
        <c:axId val="72068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991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136 -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2-1'!$AP$139:$AU$139</c:f>
              <c:numCache>
                <c:formatCode>0.000</c:formatCode>
                <c:ptCount val="6"/>
                <c:pt idx="0">
                  <c:v>0.33650000000000002</c:v>
                </c:pt>
                <c:pt idx="1">
                  <c:v>5.6500000000000002E-2</c:v>
                </c:pt>
                <c:pt idx="2">
                  <c:v>6.0000000000000001E-3</c:v>
                </c:pt>
                <c:pt idx="3">
                  <c:v>7.000000000000001E-3</c:v>
                </c:pt>
                <c:pt idx="4">
                  <c:v>-1.2000000000000002E-2</c:v>
                </c:pt>
                <c:pt idx="5">
                  <c:v>-1.1500000000000002E-2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3-784E-B047-40037EE56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7094384"/>
        <c:axId val="853449584"/>
      </c:lineChart>
      <c:catAx>
        <c:axId val="82709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3449584"/>
        <c:crosses val="autoZero"/>
        <c:auto val="1"/>
        <c:lblAlgn val="ctr"/>
        <c:lblOffset val="100"/>
        <c:noMultiLvlLbl val="0"/>
      </c:catAx>
      <c:valAx>
        <c:axId val="85344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709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137 -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2-1'!$AP$140:$AU$140</c:f>
              <c:numCache>
                <c:formatCode>0.000</c:formatCode>
                <c:ptCount val="6"/>
                <c:pt idx="0">
                  <c:v>1.8594999999999999</c:v>
                </c:pt>
                <c:pt idx="1">
                  <c:v>0.78500000000000003</c:v>
                </c:pt>
                <c:pt idx="2">
                  <c:v>0.28549999999999998</c:v>
                </c:pt>
                <c:pt idx="3">
                  <c:v>6.1499999999999999E-2</c:v>
                </c:pt>
                <c:pt idx="4">
                  <c:v>2.4E-2</c:v>
                </c:pt>
                <c:pt idx="5">
                  <c:v>1.2499999999999999E-2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80-0746-B008-0BFB89584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766448"/>
        <c:axId val="719647376"/>
      </c:lineChart>
      <c:catAx>
        <c:axId val="75276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9647376"/>
        <c:crosses val="autoZero"/>
        <c:auto val="1"/>
        <c:lblAlgn val="ctr"/>
        <c:lblOffset val="100"/>
        <c:noMultiLvlLbl val="0"/>
      </c:catAx>
      <c:valAx>
        <c:axId val="71964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76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138 -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2-1'!$AP$141:$AU$141</c:f>
              <c:numCache>
                <c:formatCode>0.000</c:formatCode>
                <c:ptCount val="6"/>
                <c:pt idx="0">
                  <c:v>0.10600000000000001</c:v>
                </c:pt>
                <c:pt idx="1">
                  <c:v>5.45E-2</c:v>
                </c:pt>
                <c:pt idx="2">
                  <c:v>3.4500000000000003E-2</c:v>
                </c:pt>
                <c:pt idx="3">
                  <c:v>3.6999999999999998E-2</c:v>
                </c:pt>
                <c:pt idx="4">
                  <c:v>1.9E-2</c:v>
                </c:pt>
                <c:pt idx="5">
                  <c:v>1.3999999999999999E-2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D-834A-9EFB-CB5899D33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808096"/>
        <c:axId val="804859280"/>
      </c:lineChart>
      <c:catAx>
        <c:axId val="88680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4859280"/>
        <c:crosses val="autoZero"/>
        <c:auto val="1"/>
        <c:lblAlgn val="ctr"/>
        <c:lblOffset val="100"/>
        <c:noMultiLvlLbl val="0"/>
      </c:catAx>
      <c:valAx>
        <c:axId val="80485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6808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139 -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2-1'!$AP$142:$AU$142</c:f>
              <c:numCache>
                <c:formatCode>0.000</c:formatCode>
                <c:ptCount val="6"/>
                <c:pt idx="0">
                  <c:v>1.75</c:v>
                </c:pt>
                <c:pt idx="1">
                  <c:v>0.34699999999999998</c:v>
                </c:pt>
                <c:pt idx="2">
                  <c:v>4.8000000000000001E-2</c:v>
                </c:pt>
                <c:pt idx="3">
                  <c:v>6.3500000000000001E-2</c:v>
                </c:pt>
                <c:pt idx="4">
                  <c:v>1.8500000000000003E-2</c:v>
                </c:pt>
                <c:pt idx="5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5-D243-B92A-6683C35F9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5943584"/>
        <c:axId val="826234976"/>
      </c:lineChart>
      <c:catAx>
        <c:axId val="82594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6234976"/>
        <c:crosses val="autoZero"/>
        <c:auto val="1"/>
        <c:lblAlgn val="ctr"/>
        <c:lblOffset val="100"/>
        <c:noMultiLvlLbl val="0"/>
      </c:catAx>
      <c:valAx>
        <c:axId val="82623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5943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38 -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2-1'!$AI$41:$AN$41</c:f>
              <c:numCache>
                <c:formatCode>0.000</c:formatCode>
                <c:ptCount val="6"/>
                <c:pt idx="0">
                  <c:v>2.3759999999999999</c:v>
                </c:pt>
                <c:pt idx="1">
                  <c:v>0.93250000000000011</c:v>
                </c:pt>
                <c:pt idx="2">
                  <c:v>0.18049999999999999</c:v>
                </c:pt>
                <c:pt idx="3">
                  <c:v>2.2499999999999999E-2</c:v>
                </c:pt>
                <c:pt idx="4">
                  <c:v>4.0500000000000001E-2</c:v>
                </c:pt>
                <c:pt idx="5">
                  <c:v>6.4500000000000002E-2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A-664B-AF1E-0442907D2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592863"/>
        <c:axId val="178413439"/>
      </c:lineChart>
      <c:catAx>
        <c:axId val="126592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8413439"/>
        <c:crosses val="autoZero"/>
        <c:auto val="1"/>
        <c:lblAlgn val="ctr"/>
        <c:lblOffset val="100"/>
        <c:noMultiLvlLbl val="0"/>
      </c:catAx>
      <c:valAx>
        <c:axId val="17841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5928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140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2-1'!$AP$143:$AU$143</c:f>
              <c:numCache>
                <c:formatCode>0.000</c:formatCode>
                <c:ptCount val="6"/>
                <c:pt idx="0">
                  <c:v>0.28249999999999997</c:v>
                </c:pt>
                <c:pt idx="1">
                  <c:v>5.1500000000000004E-2</c:v>
                </c:pt>
                <c:pt idx="2">
                  <c:v>2.5500000000000002E-2</c:v>
                </c:pt>
                <c:pt idx="3">
                  <c:v>3.15E-2</c:v>
                </c:pt>
                <c:pt idx="4">
                  <c:v>1.3000000000000001E-2</c:v>
                </c:pt>
                <c:pt idx="5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2-5847-AB22-73BF9C8F7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554784"/>
        <c:axId val="799263920"/>
      </c:lineChart>
      <c:catAx>
        <c:axId val="8495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9263920"/>
        <c:crosses val="autoZero"/>
        <c:auto val="1"/>
        <c:lblAlgn val="ctr"/>
        <c:lblOffset val="100"/>
        <c:noMultiLvlLbl val="0"/>
      </c:catAx>
      <c:valAx>
        <c:axId val="79926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955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2-1'!$AP$144:$AU$144</c:f>
              <c:numCache>
                <c:formatCode>0.000</c:formatCode>
                <c:ptCount val="6"/>
                <c:pt idx="0">
                  <c:v>2.4319999999999999</c:v>
                </c:pt>
                <c:pt idx="1">
                  <c:v>1.3065</c:v>
                </c:pt>
                <c:pt idx="2">
                  <c:v>0.16199999999999998</c:v>
                </c:pt>
                <c:pt idx="3">
                  <c:v>3.5000000000000003E-2</c:v>
                </c:pt>
                <c:pt idx="4">
                  <c:v>4.5000000000000005E-3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8-F843-B429-40EC390DE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71984"/>
        <c:axId val="385054784"/>
      </c:lineChart>
      <c:catAx>
        <c:axId val="38497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5054784"/>
        <c:crosses val="autoZero"/>
        <c:auto val="1"/>
        <c:lblAlgn val="ctr"/>
        <c:lblOffset val="100"/>
        <c:noMultiLvlLbl val="0"/>
      </c:catAx>
      <c:valAx>
        <c:axId val="3850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497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142 -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2-1'!$AP$145:$AU$145</c:f>
              <c:numCache>
                <c:formatCode>0.000</c:formatCode>
                <c:ptCount val="6"/>
                <c:pt idx="0">
                  <c:v>0.10850000000000001</c:v>
                </c:pt>
                <c:pt idx="1">
                  <c:v>3.3000000000000002E-2</c:v>
                </c:pt>
                <c:pt idx="2">
                  <c:v>2.4999999999999998E-2</c:v>
                </c:pt>
                <c:pt idx="3">
                  <c:v>2.2499999999999999E-2</c:v>
                </c:pt>
                <c:pt idx="4">
                  <c:v>-5.000000000000001E-3</c:v>
                </c:pt>
                <c:pt idx="5">
                  <c:v>-1.2999999999999999E-2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5-2B46-B2BF-AC9E8514E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6867360"/>
        <c:axId val="852926672"/>
      </c:lineChart>
      <c:catAx>
        <c:axId val="8268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2926672"/>
        <c:crosses val="autoZero"/>
        <c:auto val="1"/>
        <c:lblAlgn val="ctr"/>
        <c:lblOffset val="100"/>
        <c:noMultiLvlLbl val="0"/>
      </c:catAx>
      <c:valAx>
        <c:axId val="8529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686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143 -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2-1'!$AP$146:$AU$146</c:f>
              <c:numCache>
                <c:formatCode>0.000</c:formatCode>
                <c:ptCount val="6"/>
                <c:pt idx="0">
                  <c:v>0.27</c:v>
                </c:pt>
                <c:pt idx="1">
                  <c:v>9.0999999999999998E-2</c:v>
                </c:pt>
                <c:pt idx="2">
                  <c:v>4.8000000000000001E-2</c:v>
                </c:pt>
                <c:pt idx="3">
                  <c:v>9.8000000000000004E-2</c:v>
                </c:pt>
                <c:pt idx="4">
                  <c:v>1.2E-2</c:v>
                </c:pt>
                <c:pt idx="5">
                  <c:v>4.0000000000000018E-3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D-B749-90CA-09983FFD8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690784"/>
        <c:axId val="883263008"/>
      </c:lineChart>
      <c:catAx>
        <c:axId val="84869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3263008"/>
        <c:crosses val="autoZero"/>
        <c:auto val="1"/>
        <c:lblAlgn val="ctr"/>
        <c:lblOffset val="100"/>
        <c:noMultiLvlLbl val="0"/>
      </c:catAx>
      <c:valAx>
        <c:axId val="88326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69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144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2-1'!$AP$147:$AU$147</c:f>
              <c:numCache>
                <c:formatCode>0.000</c:formatCode>
                <c:ptCount val="6"/>
                <c:pt idx="0">
                  <c:v>0.2</c:v>
                </c:pt>
                <c:pt idx="1">
                  <c:v>4.4499999999999998E-2</c:v>
                </c:pt>
                <c:pt idx="2">
                  <c:v>3.1E-2</c:v>
                </c:pt>
                <c:pt idx="3">
                  <c:v>2.6000000000000002E-2</c:v>
                </c:pt>
                <c:pt idx="4">
                  <c:v>6.9999999999999993E-3</c:v>
                </c:pt>
                <c:pt idx="5">
                  <c:v>-2.4999999999999996E-3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1-1345-8C4F-E8047EF41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054384"/>
        <c:axId val="384189936"/>
      </c:lineChart>
      <c:catAx>
        <c:axId val="38505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4189936"/>
        <c:crosses val="autoZero"/>
        <c:auto val="1"/>
        <c:lblAlgn val="ctr"/>
        <c:lblOffset val="100"/>
        <c:noMultiLvlLbl val="0"/>
      </c:catAx>
      <c:valAx>
        <c:axId val="38418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505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145 -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2-1'!$AP$148:$AU$148</c:f>
              <c:numCache>
                <c:formatCode>0.000</c:formatCode>
                <c:ptCount val="6"/>
                <c:pt idx="0">
                  <c:v>0.57850000000000001</c:v>
                </c:pt>
                <c:pt idx="1">
                  <c:v>0.23599999999999999</c:v>
                </c:pt>
                <c:pt idx="2">
                  <c:v>0.13600000000000001</c:v>
                </c:pt>
                <c:pt idx="3">
                  <c:v>0.21450000000000002</c:v>
                </c:pt>
                <c:pt idx="4">
                  <c:v>0.05</c:v>
                </c:pt>
                <c:pt idx="5">
                  <c:v>4.3000000000000003E-2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5-BC46-AB54-0453E3957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7923648"/>
        <c:axId val="409232432"/>
      </c:lineChart>
      <c:catAx>
        <c:axId val="8479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9232432"/>
        <c:crosses val="autoZero"/>
        <c:auto val="1"/>
        <c:lblAlgn val="ctr"/>
        <c:lblOffset val="100"/>
        <c:noMultiLvlLbl val="0"/>
      </c:catAx>
      <c:valAx>
        <c:axId val="40923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792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146 -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2-1'!$AP$149:$AU$149</c:f>
              <c:numCache>
                <c:formatCode>0.000</c:formatCode>
                <c:ptCount val="6"/>
                <c:pt idx="0">
                  <c:v>1.3079999999999998</c:v>
                </c:pt>
                <c:pt idx="1">
                  <c:v>0.35099999999999998</c:v>
                </c:pt>
                <c:pt idx="2">
                  <c:v>9.9000000000000005E-2</c:v>
                </c:pt>
                <c:pt idx="3">
                  <c:v>0.123</c:v>
                </c:pt>
                <c:pt idx="4">
                  <c:v>3.3000000000000002E-2</c:v>
                </c:pt>
                <c:pt idx="5">
                  <c:v>3.3000000000000002E-2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5-6148-83C4-0F9FB57B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003200"/>
        <c:axId val="882797088"/>
      </c:lineChart>
      <c:catAx>
        <c:axId val="42200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2797088"/>
        <c:crosses val="autoZero"/>
        <c:auto val="1"/>
        <c:lblAlgn val="ctr"/>
        <c:lblOffset val="100"/>
        <c:noMultiLvlLbl val="0"/>
      </c:catAx>
      <c:valAx>
        <c:axId val="88279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200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147 -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2-1'!$AP$150:$AU$150</c:f>
              <c:numCache>
                <c:formatCode>0.000</c:formatCode>
                <c:ptCount val="6"/>
                <c:pt idx="0">
                  <c:v>0.19700000000000001</c:v>
                </c:pt>
                <c:pt idx="1">
                  <c:v>0.11649999999999999</c:v>
                </c:pt>
                <c:pt idx="2">
                  <c:v>8.4000000000000005E-2</c:v>
                </c:pt>
                <c:pt idx="3">
                  <c:v>0.10299999999999999</c:v>
                </c:pt>
                <c:pt idx="4">
                  <c:v>0.20900000000000002</c:v>
                </c:pt>
                <c:pt idx="5">
                  <c:v>5.6999999999999995E-2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0-AC45-B5B1-CCA0F09A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084464"/>
        <c:axId val="424122080"/>
      </c:lineChart>
      <c:catAx>
        <c:axId val="42408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4122080"/>
        <c:crosses val="autoZero"/>
        <c:auto val="1"/>
        <c:lblAlgn val="ctr"/>
        <c:lblOffset val="100"/>
        <c:noMultiLvlLbl val="0"/>
      </c:catAx>
      <c:valAx>
        <c:axId val="42412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408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148 -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2-1'!$AP$151:$AU$151</c:f>
              <c:numCache>
                <c:formatCode>0.000</c:formatCode>
                <c:ptCount val="6"/>
                <c:pt idx="0">
                  <c:v>0.29349999999999998</c:v>
                </c:pt>
                <c:pt idx="1">
                  <c:v>0.112</c:v>
                </c:pt>
                <c:pt idx="2">
                  <c:v>6.6500000000000004E-2</c:v>
                </c:pt>
                <c:pt idx="3">
                  <c:v>7.6499999999999999E-2</c:v>
                </c:pt>
                <c:pt idx="4">
                  <c:v>3.7499999999999999E-2</c:v>
                </c:pt>
                <c:pt idx="5">
                  <c:v>4.3500000000000004E-2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C-FC44-9379-32268AB03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798096"/>
        <c:axId val="423734800"/>
      </c:lineChart>
      <c:catAx>
        <c:axId val="40779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3734800"/>
        <c:crosses val="autoZero"/>
        <c:auto val="1"/>
        <c:lblAlgn val="ctr"/>
        <c:lblOffset val="100"/>
        <c:noMultiLvlLbl val="0"/>
      </c:catAx>
      <c:valAx>
        <c:axId val="42373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7798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149 -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2-1'!$AP$152:$AU$152</c:f>
              <c:numCache>
                <c:formatCode>0.000</c:formatCode>
                <c:ptCount val="6"/>
                <c:pt idx="0">
                  <c:v>1.1875</c:v>
                </c:pt>
                <c:pt idx="1">
                  <c:v>0.56600000000000006</c:v>
                </c:pt>
                <c:pt idx="2">
                  <c:v>0.23899999999999999</c:v>
                </c:pt>
                <c:pt idx="3">
                  <c:v>8.7999999999999995E-2</c:v>
                </c:pt>
                <c:pt idx="4">
                  <c:v>5.8000000000000003E-2</c:v>
                </c:pt>
                <c:pt idx="5">
                  <c:v>4.4499999999999998E-2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D-4C4B-B0EE-C866B8BAD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208112"/>
        <c:axId val="435740576"/>
      </c:lineChart>
      <c:catAx>
        <c:axId val="43520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5740576"/>
        <c:crosses val="autoZero"/>
        <c:auto val="1"/>
        <c:lblAlgn val="ctr"/>
        <c:lblOffset val="100"/>
        <c:noMultiLvlLbl val="0"/>
      </c:catAx>
      <c:valAx>
        <c:axId val="43574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520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39 -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2-1'!$AI$42:$AN$42</c:f>
              <c:numCache>
                <c:formatCode>0.000</c:formatCode>
                <c:ptCount val="6"/>
                <c:pt idx="0">
                  <c:v>2.4394999999999998</c:v>
                </c:pt>
                <c:pt idx="1">
                  <c:v>1.7909999999999999</c:v>
                </c:pt>
                <c:pt idx="2">
                  <c:v>0.60050000000000003</c:v>
                </c:pt>
                <c:pt idx="3">
                  <c:v>6.4000000000000001E-2</c:v>
                </c:pt>
                <c:pt idx="4">
                  <c:v>3.2000000000000001E-2</c:v>
                </c:pt>
                <c:pt idx="5">
                  <c:v>7.5000000000000011E-2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7-FE4B-923E-D9F3B5158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400623"/>
        <c:axId val="180513295"/>
      </c:lineChart>
      <c:catAx>
        <c:axId val="126400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513295"/>
        <c:crosses val="autoZero"/>
        <c:auto val="1"/>
        <c:lblAlgn val="ctr"/>
        <c:lblOffset val="100"/>
        <c:noMultiLvlLbl val="0"/>
      </c:catAx>
      <c:valAx>
        <c:axId val="180513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400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150 -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2-1'!$AP$153:$AU$153</c:f>
              <c:numCache>
                <c:formatCode>0.000</c:formatCode>
                <c:ptCount val="6"/>
                <c:pt idx="0">
                  <c:v>0.503</c:v>
                </c:pt>
                <c:pt idx="1">
                  <c:v>0.20850000000000002</c:v>
                </c:pt>
                <c:pt idx="2">
                  <c:v>8.8499999999999995E-2</c:v>
                </c:pt>
                <c:pt idx="3">
                  <c:v>0.30099999999999999</c:v>
                </c:pt>
                <c:pt idx="4">
                  <c:v>1.8499999999999999E-2</c:v>
                </c:pt>
                <c:pt idx="5">
                  <c:v>2.7E-2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6-EB43-B266-71A2D0DB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9751296"/>
        <c:axId val="900578256"/>
      </c:lineChart>
      <c:catAx>
        <c:axId val="8997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0578256"/>
        <c:crosses val="autoZero"/>
        <c:auto val="1"/>
        <c:lblAlgn val="ctr"/>
        <c:lblOffset val="100"/>
        <c:noMultiLvlLbl val="0"/>
      </c:catAx>
      <c:valAx>
        <c:axId val="90057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97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151 -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2-1'!$AP$154:$AU$154</c:f>
              <c:numCache>
                <c:formatCode>0.000</c:formatCode>
                <c:ptCount val="6"/>
                <c:pt idx="0">
                  <c:v>1.5725</c:v>
                </c:pt>
                <c:pt idx="1">
                  <c:v>0.31850000000000001</c:v>
                </c:pt>
                <c:pt idx="2">
                  <c:v>8.6499999999999994E-2</c:v>
                </c:pt>
                <c:pt idx="3">
                  <c:v>8.3999999999999991E-2</c:v>
                </c:pt>
                <c:pt idx="4">
                  <c:v>4.3999999999999997E-2</c:v>
                </c:pt>
                <c:pt idx="5">
                  <c:v>3.4500000000000003E-2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B-DA4A-9970-13196356F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703200"/>
        <c:axId val="848813472"/>
      </c:lineChart>
      <c:catAx>
        <c:axId val="40970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813472"/>
        <c:crosses val="autoZero"/>
        <c:auto val="1"/>
        <c:lblAlgn val="ctr"/>
        <c:lblOffset val="100"/>
        <c:noMultiLvlLbl val="0"/>
      </c:catAx>
      <c:valAx>
        <c:axId val="84881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970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152 -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2-1'!$AP$155:$AU$155</c:f>
              <c:numCache>
                <c:formatCode>0.000</c:formatCode>
                <c:ptCount val="6"/>
                <c:pt idx="0">
                  <c:v>1.9035</c:v>
                </c:pt>
                <c:pt idx="1">
                  <c:v>0.77200000000000002</c:v>
                </c:pt>
                <c:pt idx="2">
                  <c:v>0.16250000000000001</c:v>
                </c:pt>
                <c:pt idx="3">
                  <c:v>6.6500000000000004E-2</c:v>
                </c:pt>
                <c:pt idx="4">
                  <c:v>2.5500000000000002E-2</c:v>
                </c:pt>
                <c:pt idx="5">
                  <c:v>2.7999999999999997E-2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B-B54B-BC1A-154E11D47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879296"/>
        <c:axId val="410230704"/>
      </c:lineChart>
      <c:catAx>
        <c:axId val="4108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10230704"/>
        <c:crosses val="autoZero"/>
        <c:auto val="1"/>
        <c:lblAlgn val="ctr"/>
        <c:lblOffset val="100"/>
        <c:noMultiLvlLbl val="0"/>
      </c:catAx>
      <c:valAx>
        <c:axId val="41023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10879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153 -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2-1'!$AP$156:$AU$156</c:f>
              <c:numCache>
                <c:formatCode>0.000</c:formatCode>
                <c:ptCount val="6"/>
                <c:pt idx="0">
                  <c:v>0.14699999999999999</c:v>
                </c:pt>
                <c:pt idx="1">
                  <c:v>6.5000000000000002E-2</c:v>
                </c:pt>
                <c:pt idx="2">
                  <c:v>5.7500000000000002E-2</c:v>
                </c:pt>
                <c:pt idx="3">
                  <c:v>5.9499999999999997E-2</c:v>
                </c:pt>
                <c:pt idx="4">
                  <c:v>3.9E-2</c:v>
                </c:pt>
                <c:pt idx="5">
                  <c:v>3.2500000000000001E-2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8-5047-89D7-B23D7B1BB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65984"/>
        <c:axId val="404166432"/>
      </c:lineChart>
      <c:catAx>
        <c:axId val="89816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4166432"/>
        <c:crosses val="autoZero"/>
        <c:auto val="1"/>
        <c:lblAlgn val="ctr"/>
        <c:lblOffset val="100"/>
        <c:noMultiLvlLbl val="0"/>
      </c:catAx>
      <c:valAx>
        <c:axId val="40416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8165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154 -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2-1'!$AP$157:$AU$157</c:f>
              <c:numCache>
                <c:formatCode>0.000</c:formatCode>
                <c:ptCount val="6"/>
                <c:pt idx="0">
                  <c:v>0.1575</c:v>
                </c:pt>
                <c:pt idx="1">
                  <c:v>7.400000000000001E-2</c:v>
                </c:pt>
                <c:pt idx="2">
                  <c:v>4.4999999999999998E-2</c:v>
                </c:pt>
                <c:pt idx="3">
                  <c:v>5.1499999999999997E-2</c:v>
                </c:pt>
                <c:pt idx="4">
                  <c:v>1.6E-2</c:v>
                </c:pt>
                <c:pt idx="5">
                  <c:v>2.0500000000000001E-2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2-044F-9378-8CE29A9F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926784"/>
        <c:axId val="426303664"/>
      </c:lineChart>
      <c:catAx>
        <c:axId val="42592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6303664"/>
        <c:crosses val="autoZero"/>
        <c:auto val="1"/>
        <c:lblAlgn val="ctr"/>
        <c:lblOffset val="100"/>
        <c:noMultiLvlLbl val="0"/>
      </c:catAx>
      <c:valAx>
        <c:axId val="42630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592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155 -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2-1'!$AP$158:$AU$158</c:f>
              <c:numCache>
                <c:formatCode>0.000</c:formatCode>
                <c:ptCount val="6"/>
                <c:pt idx="0">
                  <c:v>0.1875</c:v>
                </c:pt>
                <c:pt idx="1">
                  <c:v>7.5999999999999998E-2</c:v>
                </c:pt>
                <c:pt idx="2">
                  <c:v>6.4000000000000001E-2</c:v>
                </c:pt>
                <c:pt idx="3">
                  <c:v>0.26050000000000001</c:v>
                </c:pt>
                <c:pt idx="4">
                  <c:v>0.03</c:v>
                </c:pt>
                <c:pt idx="5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29-4141-8875-462289EB8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0097696"/>
        <c:axId val="426918224"/>
      </c:lineChart>
      <c:catAx>
        <c:axId val="4300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6918224"/>
        <c:crosses val="autoZero"/>
        <c:auto val="1"/>
        <c:lblAlgn val="ctr"/>
        <c:lblOffset val="100"/>
        <c:noMultiLvlLbl val="0"/>
      </c:catAx>
      <c:valAx>
        <c:axId val="42691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009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156 -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2-1'!$AP$159:$AU$159</c:f>
              <c:numCache>
                <c:formatCode>0.000</c:formatCode>
                <c:ptCount val="6"/>
                <c:pt idx="0">
                  <c:v>0.65</c:v>
                </c:pt>
                <c:pt idx="1">
                  <c:v>0.1555</c:v>
                </c:pt>
                <c:pt idx="2">
                  <c:v>5.6499999999999995E-2</c:v>
                </c:pt>
                <c:pt idx="3">
                  <c:v>4.65E-2</c:v>
                </c:pt>
                <c:pt idx="4">
                  <c:v>1.95E-2</c:v>
                </c:pt>
                <c:pt idx="5">
                  <c:v>2.1499999999999998E-2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7-CD49-A06A-D0A7D9F18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762256"/>
        <c:axId val="455336848"/>
      </c:lineChart>
      <c:catAx>
        <c:axId val="43276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5336848"/>
        <c:crosses val="autoZero"/>
        <c:auto val="1"/>
        <c:lblAlgn val="ctr"/>
        <c:lblOffset val="100"/>
        <c:noMultiLvlLbl val="0"/>
      </c:catAx>
      <c:valAx>
        <c:axId val="45533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276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157 -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2-1'!$AP$160:$AU$160</c:f>
              <c:numCache>
                <c:formatCode>0.000</c:formatCode>
                <c:ptCount val="6"/>
                <c:pt idx="0">
                  <c:v>9.1999999999999998E-2</c:v>
                </c:pt>
                <c:pt idx="1">
                  <c:v>0.11150000000000002</c:v>
                </c:pt>
                <c:pt idx="2">
                  <c:v>7.3999999999999996E-2</c:v>
                </c:pt>
                <c:pt idx="3">
                  <c:v>7.5000000000000011E-2</c:v>
                </c:pt>
                <c:pt idx="4">
                  <c:v>7.8E-2</c:v>
                </c:pt>
                <c:pt idx="5">
                  <c:v>4.3499999999999997E-2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FD-2A44-8F18-7E483EDD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200128"/>
        <c:axId val="385367616"/>
      </c:lineChart>
      <c:catAx>
        <c:axId val="41020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5367616"/>
        <c:crosses val="autoZero"/>
        <c:auto val="1"/>
        <c:lblAlgn val="ctr"/>
        <c:lblOffset val="100"/>
        <c:noMultiLvlLbl val="0"/>
      </c:catAx>
      <c:valAx>
        <c:axId val="38536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1020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158 -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2-1'!$AP$161:$AU$161</c:f>
              <c:numCache>
                <c:formatCode>0.000</c:formatCode>
                <c:ptCount val="6"/>
                <c:pt idx="0">
                  <c:v>1.4239999999999999</c:v>
                </c:pt>
                <c:pt idx="1">
                  <c:v>0.40249999999999997</c:v>
                </c:pt>
                <c:pt idx="2">
                  <c:v>0.153</c:v>
                </c:pt>
                <c:pt idx="3">
                  <c:v>8.299999999999999E-2</c:v>
                </c:pt>
                <c:pt idx="4">
                  <c:v>0.05</c:v>
                </c:pt>
                <c:pt idx="5">
                  <c:v>4.9500000000000002E-2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E-E34E-9D67-67C4E50EA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194720"/>
        <c:axId val="404695376"/>
      </c:lineChart>
      <c:catAx>
        <c:axId val="43119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4695376"/>
        <c:crosses val="autoZero"/>
        <c:auto val="1"/>
        <c:lblAlgn val="ctr"/>
        <c:lblOffset val="100"/>
        <c:noMultiLvlLbl val="0"/>
      </c:catAx>
      <c:valAx>
        <c:axId val="40469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1194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159 -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2-1'!$AP$162:$AU$162</c:f>
              <c:numCache>
                <c:formatCode>0.000</c:formatCode>
                <c:ptCount val="6"/>
                <c:pt idx="0">
                  <c:v>1.1995</c:v>
                </c:pt>
                <c:pt idx="1">
                  <c:v>0.36499999999999999</c:v>
                </c:pt>
                <c:pt idx="2">
                  <c:v>0.11899999999999999</c:v>
                </c:pt>
                <c:pt idx="3">
                  <c:v>8.8499999999999995E-2</c:v>
                </c:pt>
                <c:pt idx="4">
                  <c:v>4.9500000000000002E-2</c:v>
                </c:pt>
                <c:pt idx="5">
                  <c:v>4.65E-2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2-0745-8A51-02D4B926A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229056"/>
        <c:axId val="457338752"/>
      </c:lineChart>
      <c:catAx>
        <c:axId val="45522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7338752"/>
        <c:crosses val="autoZero"/>
        <c:auto val="1"/>
        <c:lblAlgn val="ctr"/>
        <c:lblOffset val="100"/>
        <c:noMultiLvlLbl val="0"/>
      </c:catAx>
      <c:valAx>
        <c:axId val="45733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5229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2-1'!$AI$7:$AN$7</c:f>
              <c:numCache>
                <c:formatCode>0.000</c:formatCode>
                <c:ptCount val="6"/>
                <c:pt idx="0">
                  <c:v>2.08</c:v>
                </c:pt>
                <c:pt idx="1">
                  <c:v>1.71</c:v>
                </c:pt>
                <c:pt idx="2">
                  <c:v>0.78100000000000003</c:v>
                </c:pt>
                <c:pt idx="3">
                  <c:v>0.17049999999999998</c:v>
                </c:pt>
                <c:pt idx="4">
                  <c:v>7.3999999999999996E-2</c:v>
                </c:pt>
                <c:pt idx="5">
                  <c:v>7.0500000000000007E-2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C-4C43-ABC0-03245B8E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373519"/>
        <c:axId val="128693295"/>
      </c:lineChart>
      <c:catAx>
        <c:axId val="101373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693295"/>
        <c:crosses val="autoZero"/>
        <c:auto val="1"/>
        <c:lblAlgn val="ctr"/>
        <c:lblOffset val="100"/>
        <c:noMultiLvlLbl val="0"/>
      </c:catAx>
      <c:valAx>
        <c:axId val="128693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373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</a:t>
            </a:r>
            <a:r>
              <a:rPr lang="nb-NO" b="1" baseline="0"/>
              <a:t> 40 - A</a:t>
            </a:r>
            <a:endParaRPr lang="nb-N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2-1'!$AI$43:$AN$43</c:f>
              <c:numCache>
                <c:formatCode>0.000</c:formatCode>
                <c:ptCount val="6"/>
                <c:pt idx="0">
                  <c:v>0.56200000000000006</c:v>
                </c:pt>
                <c:pt idx="1">
                  <c:v>0.16149999999999998</c:v>
                </c:pt>
                <c:pt idx="2">
                  <c:v>7.0000000000000007E-2</c:v>
                </c:pt>
                <c:pt idx="3">
                  <c:v>0.26150000000000001</c:v>
                </c:pt>
                <c:pt idx="4">
                  <c:v>4.1999999999999996E-2</c:v>
                </c:pt>
                <c:pt idx="5">
                  <c:v>6.4000000000000001E-2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2-9443-A212-E44016890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952703"/>
        <c:axId val="133820143"/>
      </c:lineChart>
      <c:catAx>
        <c:axId val="17795270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820143"/>
        <c:crosses val="autoZero"/>
        <c:auto val="1"/>
        <c:lblAlgn val="ctr"/>
        <c:lblOffset val="100"/>
        <c:noMultiLvlLbl val="0"/>
      </c:catAx>
      <c:valAx>
        <c:axId val="133820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952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160 -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2-1'!$AP$163:$AU$163</c:f>
              <c:numCache>
                <c:formatCode>0.000</c:formatCode>
                <c:ptCount val="6"/>
                <c:pt idx="0">
                  <c:v>2.2665000000000002</c:v>
                </c:pt>
                <c:pt idx="1">
                  <c:v>0.95100000000000007</c:v>
                </c:pt>
                <c:pt idx="2">
                  <c:v>0.23849999999999999</c:v>
                </c:pt>
                <c:pt idx="3">
                  <c:v>8.4499999999999992E-2</c:v>
                </c:pt>
                <c:pt idx="4">
                  <c:v>0.1925</c:v>
                </c:pt>
                <c:pt idx="5">
                  <c:v>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1-D74F-BE6B-C527F2787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7493456"/>
        <c:axId val="457495088"/>
      </c:lineChart>
      <c:catAx>
        <c:axId val="45749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7495088"/>
        <c:crosses val="autoZero"/>
        <c:auto val="1"/>
        <c:lblAlgn val="ctr"/>
        <c:lblOffset val="100"/>
        <c:noMultiLvlLbl val="0"/>
      </c:catAx>
      <c:valAx>
        <c:axId val="45749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749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161 -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2-1'!$AP$164:$AU$164</c:f>
              <c:numCache>
                <c:formatCode>0.000</c:formatCode>
                <c:ptCount val="6"/>
                <c:pt idx="0">
                  <c:v>0.127</c:v>
                </c:pt>
                <c:pt idx="1">
                  <c:v>8.7999999999999995E-2</c:v>
                </c:pt>
                <c:pt idx="2">
                  <c:v>6.9000000000000006E-2</c:v>
                </c:pt>
                <c:pt idx="3">
                  <c:v>7.5999999999999998E-2</c:v>
                </c:pt>
                <c:pt idx="4">
                  <c:v>4.9500000000000002E-2</c:v>
                </c:pt>
                <c:pt idx="5">
                  <c:v>0.27700000000000002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7-5C47-92C5-B48234FB6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115456"/>
        <c:axId val="454631616"/>
      </c:lineChart>
      <c:catAx>
        <c:axId val="4061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4631616"/>
        <c:crosses val="autoZero"/>
        <c:auto val="1"/>
        <c:lblAlgn val="ctr"/>
        <c:lblOffset val="100"/>
        <c:noMultiLvlLbl val="0"/>
      </c:catAx>
      <c:valAx>
        <c:axId val="45463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611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162 -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2-1'!$AP$165:$AU$165</c:f>
              <c:numCache>
                <c:formatCode>0.000</c:formatCode>
                <c:ptCount val="6"/>
                <c:pt idx="0">
                  <c:v>9.0499999999999997E-2</c:v>
                </c:pt>
                <c:pt idx="1">
                  <c:v>6.3E-2</c:v>
                </c:pt>
                <c:pt idx="2">
                  <c:v>5.4500000000000007E-2</c:v>
                </c:pt>
                <c:pt idx="3">
                  <c:v>5.8499999999999996E-2</c:v>
                </c:pt>
                <c:pt idx="4">
                  <c:v>3.5499999999999997E-2</c:v>
                </c:pt>
                <c:pt idx="5">
                  <c:v>4.0500000000000001E-2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9-F544-B3E5-25D86809D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365280"/>
        <c:axId val="385388384"/>
      </c:lineChart>
      <c:catAx>
        <c:axId val="4293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5388384"/>
        <c:crosses val="autoZero"/>
        <c:auto val="1"/>
        <c:lblAlgn val="ctr"/>
        <c:lblOffset val="100"/>
        <c:noMultiLvlLbl val="0"/>
      </c:catAx>
      <c:valAx>
        <c:axId val="38538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9365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163 -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2-1'!$AP$166:$AU$166</c:f>
              <c:numCache>
                <c:formatCode>0.000</c:formatCode>
                <c:ptCount val="6"/>
                <c:pt idx="0">
                  <c:v>0.23199999999999998</c:v>
                </c:pt>
                <c:pt idx="1">
                  <c:v>0.13</c:v>
                </c:pt>
                <c:pt idx="2">
                  <c:v>0.1195</c:v>
                </c:pt>
                <c:pt idx="3">
                  <c:v>9.1499999999999998E-2</c:v>
                </c:pt>
                <c:pt idx="4">
                  <c:v>5.6000000000000001E-2</c:v>
                </c:pt>
                <c:pt idx="5">
                  <c:v>4.9500000000000002E-2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1-6B4D-8AA0-577A490F2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451248"/>
        <c:axId val="404064320"/>
      </c:lineChart>
      <c:catAx>
        <c:axId val="40445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4064320"/>
        <c:crosses val="autoZero"/>
        <c:auto val="1"/>
        <c:lblAlgn val="ctr"/>
        <c:lblOffset val="100"/>
        <c:noMultiLvlLbl val="0"/>
      </c:catAx>
      <c:valAx>
        <c:axId val="40406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445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2-1'!$AP$167:$AU$167</c:f>
              <c:numCache>
                <c:formatCode>0.000</c:formatCode>
                <c:ptCount val="6"/>
                <c:pt idx="0">
                  <c:v>0.30149999999999999</c:v>
                </c:pt>
                <c:pt idx="1">
                  <c:v>7.5499999999999998E-2</c:v>
                </c:pt>
                <c:pt idx="2">
                  <c:v>5.8499999999999996E-2</c:v>
                </c:pt>
                <c:pt idx="3">
                  <c:v>5.5E-2</c:v>
                </c:pt>
                <c:pt idx="4">
                  <c:v>3.1E-2</c:v>
                </c:pt>
                <c:pt idx="5">
                  <c:v>3.6000000000000004E-2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9-5A40-BEF5-C23E9890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852368"/>
        <c:axId val="425092240"/>
      </c:lineChart>
      <c:catAx>
        <c:axId val="43285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5092240"/>
        <c:crosses val="autoZero"/>
        <c:auto val="1"/>
        <c:lblAlgn val="ctr"/>
        <c:lblOffset val="100"/>
        <c:noMultiLvlLbl val="0"/>
      </c:catAx>
      <c:valAx>
        <c:axId val="42509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2852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165 -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2-1'!$AP$168:$AU$168</c:f>
              <c:numCache>
                <c:formatCode>0.000</c:formatCode>
                <c:ptCount val="6"/>
                <c:pt idx="0">
                  <c:v>0.111</c:v>
                </c:pt>
                <c:pt idx="1">
                  <c:v>7.6999999999999999E-2</c:v>
                </c:pt>
                <c:pt idx="2">
                  <c:v>8.3999999999999991E-2</c:v>
                </c:pt>
                <c:pt idx="3">
                  <c:v>7.2000000000000008E-2</c:v>
                </c:pt>
                <c:pt idx="4">
                  <c:v>5.7499999999999996E-2</c:v>
                </c:pt>
                <c:pt idx="5">
                  <c:v>4.3000000000000003E-2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4-D44C-A7EE-681741620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967008"/>
        <c:axId val="433701216"/>
      </c:lineChart>
      <c:catAx>
        <c:axId val="43396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3701216"/>
        <c:crosses val="autoZero"/>
        <c:auto val="1"/>
        <c:lblAlgn val="ctr"/>
        <c:lblOffset val="100"/>
        <c:noMultiLvlLbl val="0"/>
      </c:catAx>
      <c:valAx>
        <c:axId val="43370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396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166 -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2-1'!$AP$169:$AU$169</c:f>
              <c:numCache>
                <c:formatCode>0.000</c:formatCode>
                <c:ptCount val="6"/>
                <c:pt idx="0">
                  <c:v>0.23449999999999999</c:v>
                </c:pt>
                <c:pt idx="1">
                  <c:v>9.5500000000000002E-2</c:v>
                </c:pt>
                <c:pt idx="2">
                  <c:v>5.6500000000000002E-2</c:v>
                </c:pt>
                <c:pt idx="3">
                  <c:v>6.4000000000000001E-2</c:v>
                </c:pt>
                <c:pt idx="4">
                  <c:v>4.0500000000000001E-2</c:v>
                </c:pt>
                <c:pt idx="5">
                  <c:v>3.3000000000000002E-2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B-5A4E-BC79-FD79C9412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2260544"/>
        <c:axId val="421823504"/>
      </c:lineChart>
      <c:catAx>
        <c:axId val="88226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1823504"/>
        <c:crosses val="autoZero"/>
        <c:auto val="1"/>
        <c:lblAlgn val="ctr"/>
        <c:lblOffset val="100"/>
        <c:noMultiLvlLbl val="0"/>
      </c:catAx>
      <c:valAx>
        <c:axId val="42182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2260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167 -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2-1'!$AP$170:$AU$170</c:f>
              <c:numCache>
                <c:formatCode>0.000</c:formatCode>
                <c:ptCount val="6"/>
                <c:pt idx="0">
                  <c:v>2.4510000000000001</c:v>
                </c:pt>
                <c:pt idx="1">
                  <c:v>1.7765</c:v>
                </c:pt>
                <c:pt idx="2">
                  <c:v>0.72899999999999998</c:v>
                </c:pt>
                <c:pt idx="3">
                  <c:v>0.311</c:v>
                </c:pt>
                <c:pt idx="4">
                  <c:v>5.0500000000000003E-2</c:v>
                </c:pt>
                <c:pt idx="5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5-3D44-A473-A3411212C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518432"/>
        <c:axId val="456967984"/>
      </c:lineChart>
      <c:catAx>
        <c:axId val="42951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6967984"/>
        <c:crosses val="autoZero"/>
        <c:auto val="1"/>
        <c:lblAlgn val="ctr"/>
        <c:lblOffset val="100"/>
        <c:noMultiLvlLbl val="0"/>
      </c:catAx>
      <c:valAx>
        <c:axId val="45696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951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168 -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2-1'!$AP$171:$AU$171</c:f>
              <c:numCache>
                <c:formatCode>0.000</c:formatCode>
                <c:ptCount val="6"/>
                <c:pt idx="0">
                  <c:v>0.83750000000000002</c:v>
                </c:pt>
                <c:pt idx="1">
                  <c:v>0.29699999999999999</c:v>
                </c:pt>
                <c:pt idx="2">
                  <c:v>8.9499999999999996E-2</c:v>
                </c:pt>
                <c:pt idx="3">
                  <c:v>7.1000000000000008E-2</c:v>
                </c:pt>
                <c:pt idx="4">
                  <c:v>4.3999999999999997E-2</c:v>
                </c:pt>
                <c:pt idx="5">
                  <c:v>4.3999999999999997E-2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F-C04A-8E28-18A6D7900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65968"/>
        <c:axId val="431754368"/>
      </c:lineChart>
      <c:catAx>
        <c:axId val="89816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1754368"/>
        <c:crosses val="autoZero"/>
        <c:auto val="1"/>
        <c:lblAlgn val="ctr"/>
        <c:lblOffset val="100"/>
        <c:noMultiLvlLbl val="0"/>
      </c:catAx>
      <c:valAx>
        <c:axId val="43175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8165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169 -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2-1'!$AP$172:$AU$172</c:f>
              <c:numCache>
                <c:formatCode>0.000</c:formatCode>
                <c:ptCount val="6"/>
                <c:pt idx="0">
                  <c:v>0.17149999999999999</c:v>
                </c:pt>
                <c:pt idx="1">
                  <c:v>0.10950000000000001</c:v>
                </c:pt>
                <c:pt idx="2">
                  <c:v>0.109</c:v>
                </c:pt>
                <c:pt idx="3">
                  <c:v>9.5500000000000002E-2</c:v>
                </c:pt>
                <c:pt idx="4">
                  <c:v>7.1000000000000008E-2</c:v>
                </c:pt>
                <c:pt idx="5">
                  <c:v>5.6500000000000002E-2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A-0F48-8192-04874D127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0021264"/>
        <c:axId val="454734256"/>
      </c:lineChart>
      <c:catAx>
        <c:axId val="43002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4734256"/>
        <c:crosses val="autoZero"/>
        <c:auto val="1"/>
        <c:lblAlgn val="ctr"/>
        <c:lblOffset val="100"/>
        <c:noMultiLvlLbl val="0"/>
      </c:catAx>
      <c:valAx>
        <c:axId val="45473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0021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41 -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2-1'!$AI$44:$AN$44</c:f>
              <c:numCache>
                <c:formatCode>0.000</c:formatCode>
                <c:ptCount val="6"/>
                <c:pt idx="0">
                  <c:v>2.6355</c:v>
                </c:pt>
                <c:pt idx="1">
                  <c:v>1.9710000000000001</c:v>
                </c:pt>
                <c:pt idx="2">
                  <c:v>1.4815</c:v>
                </c:pt>
                <c:pt idx="3">
                  <c:v>0.36399999999999999</c:v>
                </c:pt>
                <c:pt idx="4">
                  <c:v>6.3E-2</c:v>
                </c:pt>
                <c:pt idx="5">
                  <c:v>5.2000000000000005E-2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4-6B40-AAFD-F533658EF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52575"/>
        <c:axId val="176482575"/>
      </c:lineChart>
      <c:catAx>
        <c:axId val="180652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482575"/>
        <c:crosses val="autoZero"/>
        <c:auto val="1"/>
        <c:lblAlgn val="ctr"/>
        <c:lblOffset val="100"/>
        <c:noMultiLvlLbl val="0"/>
      </c:catAx>
      <c:valAx>
        <c:axId val="176482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52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170 -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2-1'!$AP$173:$AU$173</c:f>
              <c:numCache>
                <c:formatCode>0.000</c:formatCode>
                <c:ptCount val="6"/>
                <c:pt idx="0">
                  <c:v>0.126</c:v>
                </c:pt>
                <c:pt idx="1">
                  <c:v>7.5500000000000012E-2</c:v>
                </c:pt>
                <c:pt idx="2">
                  <c:v>5.5E-2</c:v>
                </c:pt>
                <c:pt idx="3">
                  <c:v>6.4000000000000001E-2</c:v>
                </c:pt>
                <c:pt idx="4">
                  <c:v>4.2999999999999997E-2</c:v>
                </c:pt>
                <c:pt idx="5">
                  <c:v>3.6999999999999998E-2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2-5448-90AE-A83283B9A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791232"/>
        <c:axId val="825658624"/>
      </c:lineChart>
      <c:catAx>
        <c:axId val="7527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5658624"/>
        <c:crosses val="autoZero"/>
        <c:auto val="1"/>
        <c:lblAlgn val="ctr"/>
        <c:lblOffset val="100"/>
        <c:noMultiLvlLbl val="0"/>
      </c:catAx>
      <c:valAx>
        <c:axId val="82565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79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2-1'!$AP$174:$AU$174</c:f>
              <c:numCache>
                <c:formatCode>0.000</c:formatCode>
                <c:ptCount val="6"/>
                <c:pt idx="0">
                  <c:v>7.5999999999999998E-2</c:v>
                </c:pt>
                <c:pt idx="1">
                  <c:v>6.7000000000000004E-2</c:v>
                </c:pt>
                <c:pt idx="2">
                  <c:v>6.1499999999999999E-2</c:v>
                </c:pt>
                <c:pt idx="3">
                  <c:v>9.1499999999999998E-2</c:v>
                </c:pt>
                <c:pt idx="4">
                  <c:v>5.5499999999999994E-2</c:v>
                </c:pt>
                <c:pt idx="5">
                  <c:v>5.3999999999999999E-2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6-C648-BBAD-763D17C9F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648336"/>
        <c:axId val="429809600"/>
      </c:lineChart>
      <c:catAx>
        <c:axId val="42964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9809600"/>
        <c:crosses val="autoZero"/>
        <c:auto val="1"/>
        <c:lblAlgn val="ctr"/>
        <c:lblOffset val="100"/>
        <c:noMultiLvlLbl val="0"/>
      </c:catAx>
      <c:valAx>
        <c:axId val="42980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964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172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2-1'!$AP$175:$AU$175</c:f>
              <c:numCache>
                <c:formatCode>0.000</c:formatCode>
                <c:ptCount val="6"/>
                <c:pt idx="0">
                  <c:v>0.45950000000000002</c:v>
                </c:pt>
                <c:pt idx="1">
                  <c:v>0.23699999999999999</c:v>
                </c:pt>
                <c:pt idx="2">
                  <c:v>5.6500000000000002E-2</c:v>
                </c:pt>
                <c:pt idx="3">
                  <c:v>6.8500000000000005E-2</c:v>
                </c:pt>
                <c:pt idx="4">
                  <c:v>4.5499999999999999E-2</c:v>
                </c:pt>
                <c:pt idx="5">
                  <c:v>8.6499999999999994E-2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D-5C4A-A741-D48AEA356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133488"/>
        <c:axId val="404162816"/>
      </c:lineChart>
      <c:catAx>
        <c:axId val="42813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4162816"/>
        <c:crosses val="autoZero"/>
        <c:auto val="1"/>
        <c:lblAlgn val="ctr"/>
        <c:lblOffset val="100"/>
        <c:noMultiLvlLbl val="0"/>
      </c:catAx>
      <c:valAx>
        <c:axId val="40416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813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173 -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2-1'!$AP$176:$AU$176</c:f>
              <c:numCache>
                <c:formatCode>0.000</c:formatCode>
                <c:ptCount val="6"/>
                <c:pt idx="0">
                  <c:v>0.78449999999999998</c:v>
                </c:pt>
                <c:pt idx="1">
                  <c:v>0.28349999999999997</c:v>
                </c:pt>
                <c:pt idx="2">
                  <c:v>8.0500000000000002E-2</c:v>
                </c:pt>
                <c:pt idx="3">
                  <c:v>7.3999999999999996E-2</c:v>
                </c:pt>
                <c:pt idx="4">
                  <c:v>4.7500000000000001E-2</c:v>
                </c:pt>
                <c:pt idx="5">
                  <c:v>3.6499999999999998E-2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7-9E4A-8453-5249A106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643120"/>
        <c:axId val="460827712"/>
      </c:lineChart>
      <c:catAx>
        <c:axId val="46064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60827712"/>
        <c:crosses val="autoZero"/>
        <c:auto val="1"/>
        <c:lblAlgn val="ctr"/>
        <c:lblOffset val="100"/>
        <c:noMultiLvlLbl val="0"/>
      </c:catAx>
      <c:valAx>
        <c:axId val="46082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6064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174 -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2-1'!$AP$177:$AU$177</c:f>
              <c:numCache>
                <c:formatCode>0.000</c:formatCode>
                <c:ptCount val="6"/>
                <c:pt idx="0">
                  <c:v>0.16799999999999998</c:v>
                </c:pt>
                <c:pt idx="1">
                  <c:v>9.35E-2</c:v>
                </c:pt>
                <c:pt idx="2">
                  <c:v>6.6000000000000003E-2</c:v>
                </c:pt>
                <c:pt idx="3">
                  <c:v>6.0499999999999998E-2</c:v>
                </c:pt>
                <c:pt idx="4">
                  <c:v>3.3000000000000002E-2</c:v>
                </c:pt>
                <c:pt idx="5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C8-B94A-B840-C53D44698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572992"/>
        <c:axId val="459574624"/>
      </c:lineChart>
      <c:catAx>
        <c:axId val="45957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9574624"/>
        <c:crosses val="autoZero"/>
        <c:auto val="1"/>
        <c:lblAlgn val="ctr"/>
        <c:lblOffset val="100"/>
        <c:noMultiLvlLbl val="0"/>
      </c:catAx>
      <c:valAx>
        <c:axId val="45957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9572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175 -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2-1'!$AP$178:$AU$178</c:f>
              <c:numCache>
                <c:formatCode>0.000</c:formatCode>
                <c:ptCount val="6"/>
                <c:pt idx="0">
                  <c:v>0.20650000000000002</c:v>
                </c:pt>
                <c:pt idx="1">
                  <c:v>0.10300000000000001</c:v>
                </c:pt>
                <c:pt idx="2">
                  <c:v>7.8E-2</c:v>
                </c:pt>
                <c:pt idx="3">
                  <c:v>7.2500000000000009E-2</c:v>
                </c:pt>
                <c:pt idx="4">
                  <c:v>3.7000000000000005E-2</c:v>
                </c:pt>
                <c:pt idx="5">
                  <c:v>3.4000000000000002E-2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6-E747-A387-C470EA196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540288"/>
        <c:axId val="496541920"/>
      </c:lineChart>
      <c:catAx>
        <c:axId val="49654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6541920"/>
        <c:crosses val="autoZero"/>
        <c:auto val="1"/>
        <c:lblAlgn val="ctr"/>
        <c:lblOffset val="100"/>
        <c:noMultiLvlLbl val="0"/>
      </c:catAx>
      <c:valAx>
        <c:axId val="49654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654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176 -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2-1'!$AP$179:$AU$179</c:f>
              <c:numCache>
                <c:formatCode>0.000</c:formatCode>
                <c:ptCount val="6"/>
                <c:pt idx="0">
                  <c:v>0.99699999999999989</c:v>
                </c:pt>
                <c:pt idx="1">
                  <c:v>0.30000000000000004</c:v>
                </c:pt>
                <c:pt idx="2">
                  <c:v>0.1295</c:v>
                </c:pt>
                <c:pt idx="3">
                  <c:v>9.0499999999999997E-2</c:v>
                </c:pt>
                <c:pt idx="4">
                  <c:v>2.75E-2</c:v>
                </c:pt>
                <c:pt idx="5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59-3143-8824-8966E8B99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955808"/>
        <c:axId val="431801376"/>
      </c:lineChart>
      <c:catAx>
        <c:axId val="43195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1801376"/>
        <c:crosses val="autoZero"/>
        <c:auto val="1"/>
        <c:lblAlgn val="ctr"/>
        <c:lblOffset val="100"/>
        <c:noMultiLvlLbl val="0"/>
      </c:catAx>
      <c:valAx>
        <c:axId val="43180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195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177 -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2-1'!$AP$180:$AU$180</c:f>
              <c:numCache>
                <c:formatCode>0.000</c:formatCode>
                <c:ptCount val="6"/>
                <c:pt idx="0">
                  <c:v>0.497</c:v>
                </c:pt>
                <c:pt idx="1">
                  <c:v>0.24249999999999999</c:v>
                </c:pt>
                <c:pt idx="2">
                  <c:v>0.109</c:v>
                </c:pt>
                <c:pt idx="3">
                  <c:v>0.14849999999999999</c:v>
                </c:pt>
                <c:pt idx="4">
                  <c:v>6.5500000000000003E-2</c:v>
                </c:pt>
                <c:pt idx="5">
                  <c:v>6.9500000000000006E-2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8-9849-95A7-1B5010ADF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988160"/>
        <c:axId val="435547440"/>
      </c:lineChart>
      <c:catAx>
        <c:axId val="4359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5547440"/>
        <c:crosses val="autoZero"/>
        <c:auto val="1"/>
        <c:lblAlgn val="ctr"/>
        <c:lblOffset val="100"/>
        <c:noMultiLvlLbl val="0"/>
      </c:catAx>
      <c:valAx>
        <c:axId val="43554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598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178 -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2-1'!$AP$181:$AU$181</c:f>
              <c:numCache>
                <c:formatCode>0.000</c:formatCode>
                <c:ptCount val="6"/>
                <c:pt idx="0">
                  <c:v>0.13900000000000001</c:v>
                </c:pt>
                <c:pt idx="1">
                  <c:v>6.8000000000000005E-2</c:v>
                </c:pt>
                <c:pt idx="2">
                  <c:v>5.2000000000000005E-2</c:v>
                </c:pt>
                <c:pt idx="3">
                  <c:v>6.1499999999999999E-2</c:v>
                </c:pt>
                <c:pt idx="4">
                  <c:v>0.06</c:v>
                </c:pt>
                <c:pt idx="5">
                  <c:v>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F-9A45-A847-537F2AA4C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7371824"/>
        <c:axId val="430717200"/>
      </c:lineChart>
      <c:catAx>
        <c:axId val="88737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0717200"/>
        <c:crosses val="autoZero"/>
        <c:auto val="1"/>
        <c:lblAlgn val="ctr"/>
        <c:lblOffset val="100"/>
        <c:noMultiLvlLbl val="0"/>
      </c:catAx>
      <c:valAx>
        <c:axId val="43071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737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179 -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2-1'!$AP$182:$AU$182</c:f>
              <c:numCache>
                <c:formatCode>0.000</c:formatCode>
                <c:ptCount val="6"/>
                <c:pt idx="0">
                  <c:v>0.1605</c:v>
                </c:pt>
                <c:pt idx="1">
                  <c:v>9.9500000000000005E-2</c:v>
                </c:pt>
                <c:pt idx="2">
                  <c:v>8.7499999999999994E-2</c:v>
                </c:pt>
                <c:pt idx="3">
                  <c:v>9.35E-2</c:v>
                </c:pt>
                <c:pt idx="4">
                  <c:v>6.4000000000000001E-2</c:v>
                </c:pt>
                <c:pt idx="5">
                  <c:v>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C-554C-8E14-B946BE4F5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543744"/>
        <c:axId val="426127872"/>
      </c:lineChart>
      <c:catAx>
        <c:axId val="7145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6127872"/>
        <c:crosses val="autoZero"/>
        <c:auto val="1"/>
        <c:lblAlgn val="ctr"/>
        <c:lblOffset val="100"/>
        <c:noMultiLvlLbl val="0"/>
      </c:catAx>
      <c:valAx>
        <c:axId val="42612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454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42 -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2-1'!$AI$45:$AN$45</c:f>
              <c:numCache>
                <c:formatCode>0.000</c:formatCode>
                <c:ptCount val="6"/>
                <c:pt idx="0">
                  <c:v>1.355</c:v>
                </c:pt>
                <c:pt idx="1">
                  <c:v>0.48149999999999998</c:v>
                </c:pt>
                <c:pt idx="2">
                  <c:v>7.400000000000001E-2</c:v>
                </c:pt>
                <c:pt idx="3">
                  <c:v>5.7000000000000002E-2</c:v>
                </c:pt>
                <c:pt idx="4">
                  <c:v>3.7499999999999999E-2</c:v>
                </c:pt>
                <c:pt idx="5">
                  <c:v>4.2999999999999997E-2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2-8246-93BB-4AEB42469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773759"/>
        <c:axId val="179569167"/>
      </c:lineChart>
      <c:catAx>
        <c:axId val="17977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9569167"/>
        <c:crosses val="autoZero"/>
        <c:auto val="1"/>
        <c:lblAlgn val="ctr"/>
        <c:lblOffset val="100"/>
        <c:noMultiLvlLbl val="0"/>
      </c:catAx>
      <c:valAx>
        <c:axId val="17956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977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180 -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2-1'!$AP$183:$AU$183</c:f>
              <c:numCache>
                <c:formatCode>0.000</c:formatCode>
                <c:ptCount val="6"/>
                <c:pt idx="0">
                  <c:v>0.16999999999999998</c:v>
                </c:pt>
                <c:pt idx="1">
                  <c:v>9.35E-2</c:v>
                </c:pt>
                <c:pt idx="2">
                  <c:v>6.8500000000000005E-2</c:v>
                </c:pt>
                <c:pt idx="3">
                  <c:v>8.0999999999999989E-2</c:v>
                </c:pt>
                <c:pt idx="4">
                  <c:v>4.7500000000000001E-2</c:v>
                </c:pt>
                <c:pt idx="5">
                  <c:v>5.2500000000000005E-2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87-6B4C-849C-37B426E79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0833216"/>
        <c:axId val="495304720"/>
      </c:lineChart>
      <c:catAx>
        <c:axId val="43083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5304720"/>
        <c:crosses val="autoZero"/>
        <c:auto val="1"/>
        <c:lblAlgn val="ctr"/>
        <c:lblOffset val="100"/>
        <c:noMultiLvlLbl val="0"/>
      </c:catAx>
      <c:valAx>
        <c:axId val="4953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083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181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2-1'!$AP$184:$AU$184</c:f>
              <c:numCache>
                <c:formatCode>0.000</c:formatCode>
                <c:ptCount val="6"/>
                <c:pt idx="0">
                  <c:v>0.63650000000000007</c:v>
                </c:pt>
                <c:pt idx="1">
                  <c:v>0.30149999999999999</c:v>
                </c:pt>
                <c:pt idx="2">
                  <c:v>0.11</c:v>
                </c:pt>
                <c:pt idx="3">
                  <c:v>0.08</c:v>
                </c:pt>
                <c:pt idx="4">
                  <c:v>4.9500000000000002E-2</c:v>
                </c:pt>
                <c:pt idx="5">
                  <c:v>4.3999999999999997E-2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D-0249-A759-17C5FE52B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6092624"/>
        <c:axId val="457883040"/>
      </c:lineChart>
      <c:catAx>
        <c:axId val="4560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7883040"/>
        <c:crosses val="autoZero"/>
        <c:auto val="1"/>
        <c:lblAlgn val="ctr"/>
        <c:lblOffset val="100"/>
        <c:noMultiLvlLbl val="0"/>
      </c:catAx>
      <c:valAx>
        <c:axId val="4578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609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182 -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2-1'!$AP$185:$AU$185</c:f>
              <c:numCache>
                <c:formatCode>0.000</c:formatCode>
                <c:ptCount val="6"/>
                <c:pt idx="0">
                  <c:v>1.0885</c:v>
                </c:pt>
                <c:pt idx="1">
                  <c:v>0.317</c:v>
                </c:pt>
                <c:pt idx="2">
                  <c:v>0.1125</c:v>
                </c:pt>
                <c:pt idx="3">
                  <c:v>4.4000000000000004E-2</c:v>
                </c:pt>
                <c:pt idx="4">
                  <c:v>2.4500000000000001E-2</c:v>
                </c:pt>
                <c:pt idx="5">
                  <c:v>1.8499999999999999E-2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6-A249-A4E0-049E06586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7083328"/>
        <c:axId val="456638608"/>
      </c:lineChart>
      <c:catAx>
        <c:axId val="4570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6638608"/>
        <c:crosses val="autoZero"/>
        <c:auto val="1"/>
        <c:lblAlgn val="ctr"/>
        <c:lblOffset val="100"/>
        <c:noMultiLvlLbl val="0"/>
      </c:catAx>
      <c:valAx>
        <c:axId val="45663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708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183 -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2-1'!$AP$186:$AU$186</c:f>
              <c:numCache>
                <c:formatCode>0.000</c:formatCode>
                <c:ptCount val="6"/>
                <c:pt idx="0">
                  <c:v>0.40049999999999997</c:v>
                </c:pt>
                <c:pt idx="1">
                  <c:v>0.10300000000000001</c:v>
                </c:pt>
                <c:pt idx="2">
                  <c:v>6.5000000000000002E-2</c:v>
                </c:pt>
                <c:pt idx="3">
                  <c:v>7.0500000000000007E-2</c:v>
                </c:pt>
                <c:pt idx="4">
                  <c:v>3.7499999999999999E-2</c:v>
                </c:pt>
                <c:pt idx="5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D-5945-860C-0BA2959D4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34592"/>
        <c:axId val="457961520"/>
      </c:lineChart>
      <c:catAx>
        <c:axId val="4279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7961520"/>
        <c:crosses val="autoZero"/>
        <c:auto val="1"/>
        <c:lblAlgn val="ctr"/>
        <c:lblOffset val="100"/>
        <c:noMultiLvlLbl val="0"/>
      </c:catAx>
      <c:valAx>
        <c:axId val="45796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793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2-1'!$AP$187:$AU$187</c:f>
              <c:numCache>
                <c:formatCode>0.000</c:formatCode>
                <c:ptCount val="6"/>
                <c:pt idx="0">
                  <c:v>0.58699999999999997</c:v>
                </c:pt>
                <c:pt idx="1">
                  <c:v>1.4904999999999999</c:v>
                </c:pt>
                <c:pt idx="2">
                  <c:v>8.5999999999999993E-2</c:v>
                </c:pt>
                <c:pt idx="3">
                  <c:v>5.8499999999999996E-2</c:v>
                </c:pt>
                <c:pt idx="4">
                  <c:v>3.95E-2</c:v>
                </c:pt>
                <c:pt idx="5">
                  <c:v>7.0500000000000007E-2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6-1642-A7F9-0F36502EE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290320"/>
        <c:axId val="454224080"/>
      </c:lineChart>
      <c:catAx>
        <c:axId val="49529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4224080"/>
        <c:crosses val="autoZero"/>
        <c:auto val="1"/>
        <c:lblAlgn val="ctr"/>
        <c:lblOffset val="100"/>
        <c:noMultiLvlLbl val="0"/>
      </c:catAx>
      <c:valAx>
        <c:axId val="45422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529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</a:t>
            </a:r>
            <a:r>
              <a:rPr lang="nb-NO" baseline="0"/>
              <a:t>5 -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2-1'!$AP$188:$AU$188</c:f>
              <c:numCache>
                <c:formatCode>0.000</c:formatCode>
                <c:ptCount val="6"/>
                <c:pt idx="0">
                  <c:v>0.49</c:v>
                </c:pt>
                <c:pt idx="1">
                  <c:v>0.11600000000000001</c:v>
                </c:pt>
                <c:pt idx="2">
                  <c:v>8.249999999999999E-2</c:v>
                </c:pt>
                <c:pt idx="3">
                  <c:v>7.6499999999999999E-2</c:v>
                </c:pt>
                <c:pt idx="4">
                  <c:v>7.9500000000000001E-2</c:v>
                </c:pt>
                <c:pt idx="5">
                  <c:v>5.4999999999999993E-2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0-734C-8ACD-A7B2B0681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51152"/>
        <c:axId val="433708944"/>
      </c:lineChart>
      <c:catAx>
        <c:axId val="49755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3708944"/>
        <c:crosses val="autoZero"/>
        <c:auto val="1"/>
        <c:lblAlgn val="ctr"/>
        <c:lblOffset val="100"/>
        <c:noMultiLvlLbl val="0"/>
      </c:catAx>
      <c:valAx>
        <c:axId val="43370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7551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186 -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2-1'!$AP$189:$AU$189</c:f>
              <c:numCache>
                <c:formatCode>0.000</c:formatCode>
                <c:ptCount val="6"/>
                <c:pt idx="0">
                  <c:v>0.13550000000000001</c:v>
                </c:pt>
                <c:pt idx="1">
                  <c:v>6.1499999999999999E-2</c:v>
                </c:pt>
                <c:pt idx="2">
                  <c:v>5.0500000000000003E-2</c:v>
                </c:pt>
                <c:pt idx="3">
                  <c:v>6.1499999999999999E-2</c:v>
                </c:pt>
                <c:pt idx="4">
                  <c:v>6.25E-2</c:v>
                </c:pt>
                <c:pt idx="5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B-224F-9DD4-D05DD4CD9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718160"/>
        <c:axId val="495824752"/>
      </c:lineChart>
      <c:catAx>
        <c:axId val="49571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5824752"/>
        <c:crosses val="autoZero"/>
        <c:auto val="1"/>
        <c:lblAlgn val="ctr"/>
        <c:lblOffset val="100"/>
        <c:noMultiLvlLbl val="0"/>
      </c:catAx>
      <c:valAx>
        <c:axId val="49582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571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187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2-1'!$AP$190:$AU$190</c:f>
              <c:numCache>
                <c:formatCode>0.000</c:formatCode>
                <c:ptCount val="6"/>
                <c:pt idx="0">
                  <c:v>0.69599999999999995</c:v>
                </c:pt>
                <c:pt idx="1">
                  <c:v>9.35E-2</c:v>
                </c:pt>
                <c:pt idx="2">
                  <c:v>6.7500000000000004E-2</c:v>
                </c:pt>
                <c:pt idx="3">
                  <c:v>8.6999999999999994E-2</c:v>
                </c:pt>
                <c:pt idx="4">
                  <c:v>5.9499999999999997E-2</c:v>
                </c:pt>
                <c:pt idx="5">
                  <c:v>5.4500000000000007E-2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1-C845-A95D-145D89D8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441264"/>
        <c:axId val="434090336"/>
      </c:lineChart>
      <c:catAx>
        <c:axId val="43344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4090336"/>
        <c:crosses val="autoZero"/>
        <c:auto val="1"/>
        <c:lblAlgn val="ctr"/>
        <c:lblOffset val="100"/>
        <c:noMultiLvlLbl val="0"/>
      </c:catAx>
      <c:valAx>
        <c:axId val="43409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3441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188 -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2-1'!$AP$191:$AU$191</c:f>
              <c:numCache>
                <c:formatCode>0.000</c:formatCode>
                <c:ptCount val="6"/>
                <c:pt idx="0">
                  <c:v>8.2000000000000003E-2</c:v>
                </c:pt>
                <c:pt idx="1">
                  <c:v>6.4000000000000001E-2</c:v>
                </c:pt>
                <c:pt idx="2">
                  <c:v>5.4000000000000006E-2</c:v>
                </c:pt>
                <c:pt idx="3">
                  <c:v>6.5500000000000003E-2</c:v>
                </c:pt>
                <c:pt idx="4">
                  <c:v>5.1500000000000004E-2</c:v>
                </c:pt>
                <c:pt idx="5">
                  <c:v>5.2000000000000005E-2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C-6F4B-BDD5-C4CEC40B7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134528"/>
        <c:axId val="434724880"/>
      </c:lineChart>
      <c:catAx>
        <c:axId val="43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4724880"/>
        <c:crosses val="autoZero"/>
        <c:auto val="1"/>
        <c:lblAlgn val="ctr"/>
        <c:lblOffset val="100"/>
        <c:noMultiLvlLbl val="0"/>
      </c:catAx>
      <c:valAx>
        <c:axId val="43472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413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189 -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2-1'!$AP$192:$AU$192</c:f>
              <c:numCache>
                <c:formatCode>0.000</c:formatCode>
                <c:ptCount val="6"/>
                <c:pt idx="0">
                  <c:v>0.28799999999999998</c:v>
                </c:pt>
                <c:pt idx="1">
                  <c:v>0.1125</c:v>
                </c:pt>
                <c:pt idx="2">
                  <c:v>6.25E-2</c:v>
                </c:pt>
                <c:pt idx="3">
                  <c:v>7.6499999999999999E-2</c:v>
                </c:pt>
                <c:pt idx="4">
                  <c:v>4.5499999999999999E-2</c:v>
                </c:pt>
                <c:pt idx="5">
                  <c:v>4.1000000000000002E-2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A-C24A-8532-AE86921A4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619920"/>
        <c:axId val="453860512"/>
      </c:lineChart>
      <c:catAx>
        <c:axId val="45561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3860512"/>
        <c:crosses val="autoZero"/>
        <c:auto val="1"/>
        <c:lblAlgn val="ctr"/>
        <c:lblOffset val="100"/>
        <c:noMultiLvlLbl val="0"/>
      </c:catAx>
      <c:valAx>
        <c:axId val="45386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5561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43 -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2-1'!$AI$46:$AN$46</c:f>
              <c:numCache>
                <c:formatCode>0.000</c:formatCode>
                <c:ptCount val="6"/>
                <c:pt idx="0">
                  <c:v>2.3440000000000003</c:v>
                </c:pt>
                <c:pt idx="1">
                  <c:v>1.9079999999999999</c:v>
                </c:pt>
                <c:pt idx="2">
                  <c:v>0.09</c:v>
                </c:pt>
                <c:pt idx="3">
                  <c:v>5.7000000000000002E-2</c:v>
                </c:pt>
                <c:pt idx="4">
                  <c:v>3.3000000000000002E-2</c:v>
                </c:pt>
                <c:pt idx="5">
                  <c:v>6.9499999999999992E-2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0-0047-82A9-83031022D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81839"/>
        <c:axId val="202072911"/>
      </c:lineChart>
      <c:catAx>
        <c:axId val="204981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2072911"/>
        <c:crosses val="autoZero"/>
        <c:auto val="1"/>
        <c:lblAlgn val="ctr"/>
        <c:lblOffset val="100"/>
        <c:noMultiLvlLbl val="0"/>
      </c:catAx>
      <c:valAx>
        <c:axId val="202072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4981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190 -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2-1'!$AP$193:$AU$193</c:f>
              <c:numCache>
                <c:formatCode>0.000</c:formatCode>
                <c:ptCount val="6"/>
                <c:pt idx="0">
                  <c:v>0.23099999999999998</c:v>
                </c:pt>
                <c:pt idx="1">
                  <c:v>7.2000000000000008E-2</c:v>
                </c:pt>
                <c:pt idx="2">
                  <c:v>0.05</c:v>
                </c:pt>
                <c:pt idx="3">
                  <c:v>5.6500000000000002E-2</c:v>
                </c:pt>
                <c:pt idx="4">
                  <c:v>2.6499999999999999E-2</c:v>
                </c:pt>
                <c:pt idx="5">
                  <c:v>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8-B34D-9D94-6F8D32CB8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959296"/>
        <c:axId val="496859280"/>
      </c:lineChart>
      <c:catAx>
        <c:axId val="42995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6859280"/>
        <c:crosses val="autoZero"/>
        <c:auto val="1"/>
        <c:lblAlgn val="ctr"/>
        <c:lblOffset val="100"/>
        <c:noMultiLvlLbl val="0"/>
      </c:catAx>
      <c:valAx>
        <c:axId val="49685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9959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192 -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2-1'!$AP$195:$AU$195</c:f>
              <c:numCache>
                <c:formatCode>0.000</c:formatCode>
                <c:ptCount val="6"/>
                <c:pt idx="0">
                  <c:v>0.11799999999999999</c:v>
                </c:pt>
                <c:pt idx="1">
                  <c:v>6.7500000000000004E-2</c:v>
                </c:pt>
                <c:pt idx="2">
                  <c:v>4.7500000000000001E-2</c:v>
                </c:pt>
                <c:pt idx="3">
                  <c:v>5.0999999999999997E-2</c:v>
                </c:pt>
                <c:pt idx="4">
                  <c:v>2.8500000000000001E-2</c:v>
                </c:pt>
                <c:pt idx="5">
                  <c:v>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7-5747-9490-5AC870A50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041664"/>
        <c:axId val="498292576"/>
      </c:lineChart>
      <c:catAx>
        <c:axId val="40404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292576"/>
        <c:crosses val="autoZero"/>
        <c:auto val="1"/>
        <c:lblAlgn val="ctr"/>
        <c:lblOffset val="100"/>
        <c:noMultiLvlLbl val="0"/>
      </c:catAx>
      <c:valAx>
        <c:axId val="49829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04041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191 -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2-1'!$AP$194:$AU$194</c:f>
              <c:numCache>
                <c:formatCode>0.000</c:formatCode>
                <c:ptCount val="6"/>
                <c:pt idx="0">
                  <c:v>0.66050000000000009</c:v>
                </c:pt>
                <c:pt idx="1">
                  <c:v>0.249</c:v>
                </c:pt>
                <c:pt idx="2">
                  <c:v>0.1095</c:v>
                </c:pt>
                <c:pt idx="3">
                  <c:v>7.2499999999999995E-2</c:v>
                </c:pt>
                <c:pt idx="4">
                  <c:v>3.4000000000000002E-2</c:v>
                </c:pt>
                <c:pt idx="5">
                  <c:v>1.95E-2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C-874C-B025-1D9244E80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7104464"/>
        <c:axId val="793910160"/>
      </c:lineChart>
      <c:catAx>
        <c:axId val="88710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3910160"/>
        <c:crosses val="autoZero"/>
        <c:auto val="1"/>
        <c:lblAlgn val="ctr"/>
        <c:lblOffset val="100"/>
        <c:noMultiLvlLbl val="0"/>
      </c:catAx>
      <c:valAx>
        <c:axId val="7939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710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23 -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2-1'!$AP$26:$AU$26</c:f>
              <c:numCache>
                <c:formatCode>0.000</c:formatCode>
                <c:ptCount val="6"/>
                <c:pt idx="0">
                  <c:v>0.121</c:v>
                </c:pt>
                <c:pt idx="1">
                  <c:v>0.122</c:v>
                </c:pt>
                <c:pt idx="2">
                  <c:v>8.7999999999999995E-2</c:v>
                </c:pt>
                <c:pt idx="3">
                  <c:v>8.8499999999999995E-2</c:v>
                </c:pt>
                <c:pt idx="4">
                  <c:v>5.2500000000000005E-2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D-EF49-9D83-B1E6ABFA7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410528"/>
        <c:axId val="500933360"/>
      </c:lineChart>
      <c:catAx>
        <c:axId val="4274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0933360"/>
        <c:crosses val="autoZero"/>
        <c:auto val="1"/>
        <c:lblAlgn val="ctr"/>
        <c:lblOffset val="100"/>
        <c:noMultiLvlLbl val="0"/>
      </c:catAx>
      <c:valAx>
        <c:axId val="50093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741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14 -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2-1'!$AP$17:$AU$17</c:f>
              <c:numCache>
                <c:formatCode>0.000</c:formatCode>
                <c:ptCount val="6"/>
                <c:pt idx="0">
                  <c:v>0.13600000000000001</c:v>
                </c:pt>
                <c:pt idx="1">
                  <c:v>0.09</c:v>
                </c:pt>
                <c:pt idx="2">
                  <c:v>5.8499999999999996E-2</c:v>
                </c:pt>
                <c:pt idx="3">
                  <c:v>5.2500000000000005E-2</c:v>
                </c:pt>
                <c:pt idx="4">
                  <c:v>1.9000000000000003E-2</c:v>
                </c:pt>
                <c:pt idx="5">
                  <c:v>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4-3E46-ABEF-6EF654F80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630976"/>
        <c:axId val="1521916848"/>
      </c:lineChart>
      <c:catAx>
        <c:axId val="152163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1916848"/>
        <c:crosses val="autoZero"/>
        <c:auto val="1"/>
        <c:lblAlgn val="ctr"/>
        <c:lblOffset val="100"/>
        <c:noMultiLvlLbl val="0"/>
      </c:catAx>
      <c:valAx>
        <c:axId val="152191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163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</a:t>
            </a:r>
            <a:r>
              <a:rPr lang="nb-NO" b="1" baseline="0"/>
              <a:t> 40 - A-celler</a:t>
            </a:r>
            <a:endParaRPr lang="nb-NO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2-4'!$B$6:$F$6</c:f>
              <c:numCache>
                <c:formatCode>General</c:formatCode>
                <c:ptCount val="5"/>
                <c:pt idx="0">
                  <c:v>0.56200000000000006</c:v>
                </c:pt>
                <c:pt idx="1">
                  <c:v>0.1615</c:v>
                </c:pt>
                <c:pt idx="2">
                  <c:v>7.0000000000000007E-2</c:v>
                </c:pt>
                <c:pt idx="3">
                  <c:v>4.2000000000000003E-2</c:v>
                </c:pt>
                <c:pt idx="4">
                  <c:v>6.4000000000000001E-2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D-B94C-9F5E-BBAC2A1EC31E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2-1'!$AI$43:$AN$43</c:f>
              <c:numCache>
                <c:formatCode>0.000</c:formatCode>
                <c:ptCount val="6"/>
                <c:pt idx="0">
                  <c:v>0.56200000000000006</c:v>
                </c:pt>
                <c:pt idx="1">
                  <c:v>0.16149999999999998</c:v>
                </c:pt>
                <c:pt idx="2">
                  <c:v>7.0000000000000007E-2</c:v>
                </c:pt>
                <c:pt idx="3">
                  <c:v>0.26150000000000001</c:v>
                </c:pt>
                <c:pt idx="4">
                  <c:v>4.1999999999999996E-2</c:v>
                </c:pt>
                <c:pt idx="5">
                  <c:v>6.4000000000000001E-2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D-B94C-9F5E-BBAC2A1EC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952703"/>
        <c:axId val="133820143"/>
      </c:lineChart>
      <c:catAx>
        <c:axId val="17795270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820143"/>
        <c:crosses val="autoZero"/>
        <c:auto val="1"/>
        <c:lblAlgn val="ctr"/>
        <c:lblOffset val="100"/>
        <c:noMultiLvlLbl val="0"/>
      </c:catAx>
      <c:valAx>
        <c:axId val="133820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952703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21 -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2-4'!$P$4:$P$8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128</c:v>
                </c:pt>
              </c:strCache>
            </c:strRef>
          </c:cat>
          <c:val>
            <c:numRef>
              <c:f>'Vedlegg 2-4'!$B$4:$F$4</c:f>
              <c:numCache>
                <c:formatCode>General</c:formatCode>
                <c:ptCount val="5"/>
                <c:pt idx="0">
                  <c:v>1.0535000000000001</c:v>
                </c:pt>
                <c:pt idx="1">
                  <c:v>0.60950000000000004</c:v>
                </c:pt>
                <c:pt idx="2">
                  <c:v>0.16750000000000001</c:v>
                </c:pt>
                <c:pt idx="3">
                  <c:v>8.4500000000000006E-2</c:v>
                </c:pt>
                <c:pt idx="4">
                  <c:v>0.1085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7-2744-AF68-319CDD5C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7005040"/>
        <c:axId val="1473778352"/>
      </c:lineChart>
      <c:catAx>
        <c:axId val="149700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3778352"/>
        <c:crosses val="autoZero"/>
        <c:auto val="1"/>
        <c:lblAlgn val="ctr"/>
        <c:lblOffset val="100"/>
        <c:noMultiLvlLbl val="0"/>
      </c:catAx>
      <c:valAx>
        <c:axId val="147377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9700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27 -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2-4'!$B$5:$F$5</c:f>
              <c:numCache>
                <c:formatCode>General</c:formatCode>
                <c:ptCount val="5"/>
                <c:pt idx="0">
                  <c:v>1.1005</c:v>
                </c:pt>
                <c:pt idx="1">
                  <c:v>0.84550000000000003</c:v>
                </c:pt>
                <c:pt idx="2">
                  <c:v>0.2555</c:v>
                </c:pt>
                <c:pt idx="3">
                  <c:v>3.5000000000000003E-2</c:v>
                </c:pt>
                <c:pt idx="4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F-EB48-BCF4-6B9A83F8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4660512"/>
        <c:axId val="1520404960"/>
      </c:lineChart>
      <c:catAx>
        <c:axId val="15146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0404960"/>
        <c:crosses val="autoZero"/>
        <c:auto val="1"/>
        <c:lblAlgn val="ctr"/>
        <c:lblOffset val="100"/>
        <c:noMultiLvlLbl val="0"/>
      </c:catAx>
      <c:valAx>
        <c:axId val="152040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466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66 -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2-4'!$B$7:$F$7</c:f>
              <c:numCache>
                <c:formatCode>General</c:formatCode>
                <c:ptCount val="5"/>
                <c:pt idx="0">
                  <c:v>0.13700000000000001</c:v>
                </c:pt>
                <c:pt idx="1">
                  <c:v>6.6500000000000004E-2</c:v>
                </c:pt>
                <c:pt idx="2">
                  <c:v>4.5999999999999999E-2</c:v>
                </c:pt>
                <c:pt idx="3">
                  <c:v>4.0500000000000001E-2</c:v>
                </c:pt>
                <c:pt idx="4">
                  <c:v>3.4000000000000002E-2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6-0640-9863-5EBB9431C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8152096"/>
        <c:axId val="1518476272"/>
      </c:lineChart>
      <c:catAx>
        <c:axId val="151815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8476272"/>
        <c:crosses val="autoZero"/>
        <c:auto val="1"/>
        <c:lblAlgn val="ctr"/>
        <c:lblOffset val="100"/>
        <c:noMultiLvlLbl val="0"/>
      </c:catAx>
      <c:valAx>
        <c:axId val="151847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815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129 -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2-4'!$P$4:$P$8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128</c:v>
                </c:pt>
              </c:strCache>
            </c:strRef>
          </c:cat>
          <c:val>
            <c:numRef>
              <c:f>'Vedlegg 2-4'!$B$8:$F$8</c:f>
              <c:numCache>
                <c:formatCode>General</c:formatCode>
                <c:ptCount val="5"/>
                <c:pt idx="0">
                  <c:v>1.7805</c:v>
                </c:pt>
                <c:pt idx="1">
                  <c:v>0.33200000000000002</c:v>
                </c:pt>
                <c:pt idx="2">
                  <c:v>0.12</c:v>
                </c:pt>
                <c:pt idx="3">
                  <c:v>1.9E-2</c:v>
                </c:pt>
                <c:pt idx="4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A-5C44-B8E2-69B560926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8267504"/>
        <c:axId val="1497239072"/>
      </c:lineChart>
      <c:catAx>
        <c:axId val="14982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97239072"/>
        <c:crosses val="autoZero"/>
        <c:auto val="1"/>
        <c:lblAlgn val="ctr"/>
        <c:lblOffset val="100"/>
        <c:noMultiLvlLbl val="0"/>
      </c:catAx>
      <c:valAx>
        <c:axId val="149723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98267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44 -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2-1'!$AI$47:$AN$47</c:f>
              <c:numCache>
                <c:formatCode>0.000</c:formatCode>
                <c:ptCount val="6"/>
                <c:pt idx="0">
                  <c:v>2.5854999999999997</c:v>
                </c:pt>
                <c:pt idx="1">
                  <c:v>1.6475</c:v>
                </c:pt>
                <c:pt idx="2">
                  <c:v>0.64900000000000002</c:v>
                </c:pt>
                <c:pt idx="3">
                  <c:v>0.23100000000000001</c:v>
                </c:pt>
                <c:pt idx="4">
                  <c:v>5.9499999999999997E-2</c:v>
                </c:pt>
                <c:pt idx="5">
                  <c:v>5.4000000000000006E-2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5-084B-AAE5-FE98192B5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640511"/>
        <c:axId val="133819919"/>
      </c:lineChart>
      <c:catAx>
        <c:axId val="181640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819919"/>
        <c:crosses val="autoZero"/>
        <c:auto val="1"/>
        <c:lblAlgn val="ctr"/>
        <c:lblOffset val="100"/>
        <c:noMultiLvlLbl val="0"/>
      </c:catAx>
      <c:valAx>
        <c:axId val="13381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6405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130 -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2-4'!$P$4:$P$8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128</c:v>
                </c:pt>
              </c:strCache>
            </c:strRef>
          </c:cat>
          <c:val>
            <c:numRef>
              <c:f>'Vedlegg 2-4'!$B$9:$F$9</c:f>
              <c:numCache>
                <c:formatCode>General</c:formatCode>
                <c:ptCount val="5"/>
                <c:pt idx="0">
                  <c:v>0.51100000000000001</c:v>
                </c:pt>
                <c:pt idx="1">
                  <c:v>8.6499999999999994E-2</c:v>
                </c:pt>
                <c:pt idx="2">
                  <c:v>4.0500000000000001E-2</c:v>
                </c:pt>
                <c:pt idx="3">
                  <c:v>3.0499999999999999E-2</c:v>
                </c:pt>
                <c:pt idx="4">
                  <c:v>2.5499999999999998E-2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0-B54A-8410-E5E8A3E7A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0400288"/>
        <c:axId val="1517308624"/>
      </c:lineChart>
      <c:catAx>
        <c:axId val="15604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7308624"/>
        <c:crosses val="autoZero"/>
        <c:auto val="1"/>
        <c:lblAlgn val="ctr"/>
        <c:lblOffset val="100"/>
        <c:noMultiLvlLbl val="0"/>
      </c:catAx>
      <c:valAx>
        <c:axId val="151730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040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132 -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2-4'!$P$4:$P$8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128</c:v>
                </c:pt>
              </c:strCache>
            </c:strRef>
          </c:cat>
          <c:val>
            <c:numRef>
              <c:f>'Vedlegg 2-4'!$B$10:$F$10</c:f>
              <c:numCache>
                <c:formatCode>General</c:formatCode>
                <c:ptCount val="5"/>
                <c:pt idx="0">
                  <c:v>0.56299999999999994</c:v>
                </c:pt>
                <c:pt idx="1">
                  <c:v>0.16400000000000001</c:v>
                </c:pt>
                <c:pt idx="2">
                  <c:v>7.5999999999999998E-2</c:v>
                </c:pt>
                <c:pt idx="3">
                  <c:v>3.6499999999999998E-2</c:v>
                </c:pt>
                <c:pt idx="4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37-0A4B-8CA8-DF396B6C0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4446208"/>
        <c:axId val="1521224240"/>
      </c:lineChart>
      <c:catAx>
        <c:axId val="147444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1224240"/>
        <c:crosses val="autoZero"/>
        <c:auto val="1"/>
        <c:lblAlgn val="ctr"/>
        <c:lblOffset val="100"/>
        <c:noMultiLvlLbl val="0"/>
      </c:catAx>
      <c:valAx>
        <c:axId val="152122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444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145 -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2-4'!$R$4:$R$8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1:64</c:v>
                </c:pt>
              </c:strCache>
            </c:strRef>
          </c:cat>
          <c:val>
            <c:numRef>
              <c:f>'Vedlegg 2-4'!$B$11:$F$11</c:f>
              <c:numCache>
                <c:formatCode>General</c:formatCode>
                <c:ptCount val="5"/>
                <c:pt idx="0">
                  <c:v>1.2264999999999999</c:v>
                </c:pt>
                <c:pt idx="1">
                  <c:v>0.66700000000000004</c:v>
                </c:pt>
                <c:pt idx="2">
                  <c:v>0.2165</c:v>
                </c:pt>
                <c:pt idx="3">
                  <c:v>0.122</c:v>
                </c:pt>
                <c:pt idx="4">
                  <c:v>7.5999999999999998E-2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6-4D4C-B110-51A3D0F2E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5975600"/>
        <c:axId val="1596134832"/>
      </c:lineChart>
      <c:catAx>
        <c:axId val="159597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96134832"/>
        <c:crosses val="autoZero"/>
        <c:auto val="1"/>
        <c:lblAlgn val="ctr"/>
        <c:lblOffset val="100"/>
        <c:noMultiLvlLbl val="0"/>
      </c:catAx>
      <c:valAx>
        <c:axId val="159613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9597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164 -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2-4'!$P$4:$P$8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128</c:v>
                </c:pt>
              </c:strCache>
            </c:strRef>
          </c:cat>
          <c:val>
            <c:numRef>
              <c:f>'Vedlegg 2-4'!$B$12:$F$12</c:f>
              <c:numCache>
                <c:formatCode>General</c:formatCode>
                <c:ptCount val="5"/>
                <c:pt idx="0">
                  <c:v>0.20649999999999999</c:v>
                </c:pt>
                <c:pt idx="1">
                  <c:v>0.10100000000000001</c:v>
                </c:pt>
                <c:pt idx="2">
                  <c:v>7.6499999999999999E-2</c:v>
                </c:pt>
                <c:pt idx="3">
                  <c:v>8.2000000000000003E-2</c:v>
                </c:pt>
                <c:pt idx="4">
                  <c:v>0.10100000000000001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7-9348-B3D2-FCEE67878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4867344"/>
        <c:axId val="1525013344"/>
      </c:lineChart>
      <c:catAx>
        <c:axId val="152486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5013344"/>
        <c:crosses val="autoZero"/>
        <c:auto val="1"/>
        <c:lblAlgn val="ctr"/>
        <c:lblOffset val="100"/>
        <c:noMultiLvlLbl val="0"/>
      </c:catAx>
      <c:valAx>
        <c:axId val="152501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4867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178 -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2-4'!$P$4:$P$8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128</c:v>
                </c:pt>
              </c:strCache>
            </c:strRef>
          </c:cat>
          <c:val>
            <c:numRef>
              <c:f>'Vedlegg 2-4'!$B$13:$F$13</c:f>
              <c:numCache>
                <c:formatCode>General</c:formatCode>
                <c:ptCount val="5"/>
                <c:pt idx="0">
                  <c:v>1.363</c:v>
                </c:pt>
                <c:pt idx="1">
                  <c:v>0.50600000000000001</c:v>
                </c:pt>
                <c:pt idx="2">
                  <c:v>0.13350000000000001</c:v>
                </c:pt>
                <c:pt idx="3">
                  <c:v>7.6999999999999999E-2</c:v>
                </c:pt>
                <c:pt idx="4">
                  <c:v>6.9000000000000006E-2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6-8D48-9A70-BD19A7B2A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2172208"/>
        <c:axId val="1568154832"/>
      </c:lineChart>
      <c:catAx>
        <c:axId val="152217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8154832"/>
        <c:crosses val="autoZero"/>
        <c:auto val="1"/>
        <c:lblAlgn val="ctr"/>
        <c:lblOffset val="100"/>
        <c:noMultiLvlLbl val="0"/>
      </c:catAx>
      <c:valAx>
        <c:axId val="156815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217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600" b="1"/>
              <a:t>Prøve</a:t>
            </a:r>
            <a:r>
              <a:rPr lang="nb-NO" sz="1600" b="1" baseline="0"/>
              <a:t> 90 - B</a:t>
            </a:r>
            <a:endParaRPr lang="nb-NO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2-4'!$P$4:$P$8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128</c:v>
                </c:pt>
              </c:strCache>
            </c:strRef>
          </c:cat>
          <c:val>
            <c:numRef>
              <c:f>'Vedlegg 2-4'!$I$12:$M$12</c:f>
              <c:numCache>
                <c:formatCode>General</c:formatCode>
                <c:ptCount val="5"/>
                <c:pt idx="0">
                  <c:v>0.10050000000000001</c:v>
                </c:pt>
                <c:pt idx="1">
                  <c:v>6.1499999999999999E-2</c:v>
                </c:pt>
                <c:pt idx="2">
                  <c:v>4.5999999999999999E-2</c:v>
                </c:pt>
                <c:pt idx="3">
                  <c:v>2.5999999999999999E-2</c:v>
                </c:pt>
                <c:pt idx="4">
                  <c:v>2.2499999999999999E-2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8-CB46-81F5-BF8DB09B4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996064"/>
        <c:axId val="573423024"/>
      </c:lineChart>
      <c:catAx>
        <c:axId val="501996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73423024"/>
        <c:crosses val="autoZero"/>
        <c:auto val="1"/>
        <c:lblAlgn val="ctr"/>
        <c:lblOffset val="100"/>
        <c:noMultiLvlLbl val="0"/>
      </c:catAx>
      <c:valAx>
        <c:axId val="57342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1996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</a:t>
            </a:r>
            <a:r>
              <a:rPr lang="nb-NO" b="1" baseline="0"/>
              <a:t> 111 - B</a:t>
            </a:r>
            <a:endParaRPr lang="nb-N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2-4'!$P$4:$P$8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128</c:v>
                </c:pt>
              </c:strCache>
            </c:strRef>
          </c:cat>
          <c:val>
            <c:numRef>
              <c:f>'Vedlegg 2-4'!$I$15:$M$15</c:f>
              <c:numCache>
                <c:formatCode>General</c:formatCode>
                <c:ptCount val="5"/>
                <c:pt idx="0">
                  <c:v>0.1055</c:v>
                </c:pt>
                <c:pt idx="1">
                  <c:v>6.9000000000000006E-2</c:v>
                </c:pt>
                <c:pt idx="2">
                  <c:v>5.45E-2</c:v>
                </c:pt>
                <c:pt idx="3">
                  <c:v>2.8500000000000001E-2</c:v>
                </c:pt>
                <c:pt idx="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D-FD46-A0F7-BA6BAE43C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5880736"/>
        <c:axId val="605290464"/>
      </c:lineChart>
      <c:catAx>
        <c:axId val="795880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5290464"/>
        <c:crosses val="autoZero"/>
        <c:auto val="1"/>
        <c:lblAlgn val="ctr"/>
        <c:lblOffset val="100"/>
        <c:noMultiLvlLbl val="0"/>
      </c:catAx>
      <c:valAx>
        <c:axId val="60529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588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2-4'!$I$4:$M$4</c:f>
              <c:numCache>
                <c:formatCode>General</c:formatCode>
                <c:ptCount val="5"/>
                <c:pt idx="0">
                  <c:v>0.1605</c:v>
                </c:pt>
                <c:pt idx="1">
                  <c:v>9.5000000000000001E-2</c:v>
                </c:pt>
                <c:pt idx="2">
                  <c:v>8.6499999999999994E-2</c:v>
                </c:pt>
                <c:pt idx="3">
                  <c:v>7.5499999999999998E-2</c:v>
                </c:pt>
                <c:pt idx="4">
                  <c:v>5.5E-2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6-7C4E-9C98-A75920EF2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9368144"/>
        <c:axId val="1613084480"/>
      </c:lineChart>
      <c:catAx>
        <c:axId val="159936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13084480"/>
        <c:crosses val="autoZero"/>
        <c:auto val="1"/>
        <c:lblAlgn val="ctr"/>
        <c:lblOffset val="100"/>
        <c:noMultiLvlLbl val="0"/>
      </c:catAx>
      <c:valAx>
        <c:axId val="161308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9936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2-4'!$P$4:$P$8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128</c:v>
                </c:pt>
              </c:strCache>
            </c:strRef>
          </c:cat>
          <c:val>
            <c:numRef>
              <c:f>'Vedlegg 2-4'!$I$5:$M$5</c:f>
              <c:numCache>
                <c:formatCode>General</c:formatCode>
                <c:ptCount val="5"/>
                <c:pt idx="0">
                  <c:v>0.82199999999999995</c:v>
                </c:pt>
                <c:pt idx="1">
                  <c:v>0.13200000000000001</c:v>
                </c:pt>
                <c:pt idx="2">
                  <c:v>8.3500000000000005E-2</c:v>
                </c:pt>
                <c:pt idx="3">
                  <c:v>0.1125</c:v>
                </c:pt>
                <c:pt idx="4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3-1840-8752-7409FC530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943872"/>
        <c:axId val="1111839376"/>
      </c:lineChart>
      <c:catAx>
        <c:axId val="152194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11839376"/>
        <c:crosses val="autoZero"/>
        <c:auto val="1"/>
        <c:lblAlgn val="ctr"/>
        <c:lblOffset val="100"/>
        <c:noMultiLvlLbl val="0"/>
      </c:catAx>
      <c:valAx>
        <c:axId val="111183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1943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2-4'!$I$6:$M$6</c:f>
              <c:numCache>
                <c:formatCode>General</c:formatCode>
                <c:ptCount val="5"/>
                <c:pt idx="0">
                  <c:v>0.08</c:v>
                </c:pt>
                <c:pt idx="1">
                  <c:v>4.4999999999999998E-2</c:v>
                </c:pt>
                <c:pt idx="2">
                  <c:v>3.5499999999999997E-2</c:v>
                </c:pt>
                <c:pt idx="3">
                  <c:v>1.2E-2</c:v>
                </c:pt>
                <c:pt idx="4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F-4B4D-97D3-4449FEAA6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526032"/>
        <c:axId val="950029728"/>
      </c:lineChart>
      <c:catAx>
        <c:axId val="95052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0029728"/>
        <c:crosses val="autoZero"/>
        <c:auto val="1"/>
        <c:lblAlgn val="ctr"/>
        <c:lblOffset val="100"/>
        <c:noMultiLvlLbl val="0"/>
      </c:catAx>
      <c:valAx>
        <c:axId val="95002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052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45 -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2-1'!$AI$48:$AN$48</c:f>
              <c:numCache>
                <c:formatCode>0.000</c:formatCode>
                <c:ptCount val="6"/>
                <c:pt idx="0">
                  <c:v>1.8805000000000001</c:v>
                </c:pt>
                <c:pt idx="1">
                  <c:v>0.47599999999999998</c:v>
                </c:pt>
                <c:pt idx="2">
                  <c:v>7.8E-2</c:v>
                </c:pt>
                <c:pt idx="3">
                  <c:v>3.95E-2</c:v>
                </c:pt>
                <c:pt idx="4">
                  <c:v>2.0500000000000001E-2</c:v>
                </c:pt>
                <c:pt idx="5">
                  <c:v>5.0999999999999997E-2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9-8B41-A058-450EDF3A1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34655"/>
        <c:axId val="134115343"/>
      </c:lineChart>
      <c:catAx>
        <c:axId val="181534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4115343"/>
        <c:crosses val="autoZero"/>
        <c:auto val="1"/>
        <c:lblAlgn val="ctr"/>
        <c:lblOffset val="100"/>
        <c:noMultiLvlLbl val="0"/>
      </c:catAx>
      <c:valAx>
        <c:axId val="134115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534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39</a:t>
            </a:r>
            <a:r>
              <a:rPr lang="nb-NO" baseline="0"/>
              <a:t>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2-4'!$I$7:$M$7</c:f>
              <c:numCache>
                <c:formatCode>General</c:formatCode>
                <c:ptCount val="5"/>
                <c:pt idx="0">
                  <c:v>0.1115</c:v>
                </c:pt>
                <c:pt idx="1">
                  <c:v>4.8500000000000001E-2</c:v>
                </c:pt>
                <c:pt idx="2">
                  <c:v>4.2500000000000003E-2</c:v>
                </c:pt>
                <c:pt idx="3">
                  <c:v>2.8000000000000001E-2</c:v>
                </c:pt>
                <c:pt idx="4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E-104D-B67E-9FF7E12DA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295312"/>
        <c:axId val="930247552"/>
      </c:lineChart>
      <c:catAx>
        <c:axId val="93029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30247552"/>
        <c:crosses val="autoZero"/>
        <c:auto val="1"/>
        <c:lblAlgn val="ctr"/>
        <c:lblOffset val="100"/>
        <c:noMultiLvlLbl val="0"/>
      </c:catAx>
      <c:valAx>
        <c:axId val="93024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30295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40 -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2-4'!$I$8:$M$8</c:f>
              <c:numCache>
                <c:formatCode>General</c:formatCode>
                <c:ptCount val="5"/>
                <c:pt idx="0">
                  <c:v>0.21199999999999999</c:v>
                </c:pt>
                <c:pt idx="1">
                  <c:v>6.3500000000000001E-2</c:v>
                </c:pt>
                <c:pt idx="2">
                  <c:v>3.9E-2</c:v>
                </c:pt>
                <c:pt idx="3">
                  <c:v>2.4500000000000001E-2</c:v>
                </c:pt>
                <c:pt idx="4">
                  <c:v>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9-9649-9400-F2A8B7A24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0850928"/>
        <c:axId val="1021961840"/>
      </c:lineChart>
      <c:catAx>
        <c:axId val="82085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1961840"/>
        <c:crosses val="autoZero"/>
        <c:auto val="1"/>
        <c:lblAlgn val="ctr"/>
        <c:lblOffset val="100"/>
        <c:noMultiLvlLbl val="0"/>
      </c:catAx>
      <c:valAx>
        <c:axId val="102196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085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41 -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2-4'!$I$9:$M$9</c:f>
              <c:numCache>
                <c:formatCode>General</c:formatCode>
                <c:ptCount val="5"/>
                <c:pt idx="0">
                  <c:v>0.63100000000000001</c:v>
                </c:pt>
                <c:pt idx="1">
                  <c:v>0.16400000000000001</c:v>
                </c:pt>
                <c:pt idx="2">
                  <c:v>7.1499999999999994E-2</c:v>
                </c:pt>
                <c:pt idx="3">
                  <c:v>4.65E-2</c:v>
                </c:pt>
                <c:pt idx="4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A-CD4D-8419-C05AE669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974384"/>
        <c:axId val="978606352"/>
      </c:lineChart>
      <c:catAx>
        <c:axId val="93097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78606352"/>
        <c:crosses val="autoZero"/>
        <c:auto val="1"/>
        <c:lblAlgn val="ctr"/>
        <c:lblOffset val="100"/>
        <c:noMultiLvlLbl val="0"/>
      </c:catAx>
      <c:valAx>
        <c:axId val="9786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3097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63 -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2-4'!$I$10:$M$10</c:f>
              <c:numCache>
                <c:formatCode>General</c:formatCode>
                <c:ptCount val="5"/>
                <c:pt idx="0">
                  <c:v>0.191</c:v>
                </c:pt>
                <c:pt idx="1">
                  <c:v>7.6499999999999999E-2</c:v>
                </c:pt>
                <c:pt idx="2">
                  <c:v>4.3999999999999997E-2</c:v>
                </c:pt>
                <c:pt idx="3">
                  <c:v>2.1000000000000001E-2</c:v>
                </c:pt>
                <c:pt idx="4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B-584C-ACAF-0F5C7E400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8308320"/>
        <c:axId val="952329152"/>
      </c:lineChart>
      <c:catAx>
        <c:axId val="10183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329152"/>
        <c:crosses val="autoZero"/>
        <c:auto val="1"/>
        <c:lblAlgn val="ctr"/>
        <c:lblOffset val="100"/>
        <c:noMultiLvlLbl val="0"/>
      </c:catAx>
      <c:valAx>
        <c:axId val="9523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830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82 -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2-4'!$I$11:$M$11</c:f>
              <c:numCache>
                <c:formatCode>General</c:formatCode>
                <c:ptCount val="5"/>
                <c:pt idx="0">
                  <c:v>9.4500000000000001E-2</c:v>
                </c:pt>
                <c:pt idx="1">
                  <c:v>5.5E-2</c:v>
                </c:pt>
                <c:pt idx="2">
                  <c:v>3.5000000000000003E-2</c:v>
                </c:pt>
                <c:pt idx="3">
                  <c:v>2.1000000000000001E-2</c:v>
                </c:pt>
                <c:pt idx="4">
                  <c:v>2.8000000000000001E-2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1-2D46-A589-192FC40D6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3705136"/>
        <c:axId val="1035193008"/>
      </c:lineChart>
      <c:catAx>
        <c:axId val="101370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35193008"/>
        <c:crosses val="autoZero"/>
        <c:auto val="1"/>
        <c:lblAlgn val="ctr"/>
        <c:lblOffset val="100"/>
        <c:noMultiLvlLbl val="0"/>
      </c:catAx>
      <c:valAx>
        <c:axId val="103519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370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91 -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2-4'!$I$13:$M$13</c:f>
              <c:numCache>
                <c:formatCode>General</c:formatCode>
                <c:ptCount val="5"/>
                <c:pt idx="0">
                  <c:v>0.08</c:v>
                </c:pt>
                <c:pt idx="1">
                  <c:v>5.45E-2</c:v>
                </c:pt>
                <c:pt idx="2">
                  <c:v>4.8000000000000001E-2</c:v>
                </c:pt>
                <c:pt idx="3">
                  <c:v>3.4500000000000003E-2</c:v>
                </c:pt>
                <c:pt idx="4">
                  <c:v>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9-7142-B40C-AED2EDEE9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3368352"/>
        <c:axId val="995856816"/>
      </c:lineChart>
      <c:catAx>
        <c:axId val="103336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95856816"/>
        <c:crosses val="autoZero"/>
        <c:auto val="1"/>
        <c:lblAlgn val="ctr"/>
        <c:lblOffset val="100"/>
        <c:noMultiLvlLbl val="0"/>
      </c:catAx>
      <c:valAx>
        <c:axId val="99585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3336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102 - B-celler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2-4'!$I$14:$M$14</c:f>
              <c:numCache>
                <c:formatCode>General</c:formatCode>
                <c:ptCount val="5"/>
                <c:pt idx="0">
                  <c:v>0.27450000000000002</c:v>
                </c:pt>
                <c:pt idx="1">
                  <c:v>0.112</c:v>
                </c:pt>
                <c:pt idx="2">
                  <c:v>7.0000000000000007E-2</c:v>
                </c:pt>
                <c:pt idx="3">
                  <c:v>5.0999999999999997E-2</c:v>
                </c:pt>
                <c:pt idx="4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2-0043-88E8-DC3CB1E2A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3670672"/>
        <c:axId val="991617024"/>
      </c:lineChart>
      <c:catAx>
        <c:axId val="101367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91617024"/>
        <c:crosses val="autoZero"/>
        <c:auto val="1"/>
        <c:lblAlgn val="ctr"/>
        <c:lblOffset val="100"/>
        <c:noMultiLvlLbl val="0"/>
      </c:catAx>
      <c:valAx>
        <c:axId val="99161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367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131 - B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2-4'!$I$16:$M$16</c:f>
              <c:numCache>
                <c:formatCode>General</c:formatCode>
                <c:ptCount val="5"/>
                <c:pt idx="0">
                  <c:v>0.115</c:v>
                </c:pt>
                <c:pt idx="1">
                  <c:v>5.6500000000000002E-2</c:v>
                </c:pt>
                <c:pt idx="2">
                  <c:v>3.0499999999999999E-2</c:v>
                </c:pt>
                <c:pt idx="3">
                  <c:v>2.7E-2</c:v>
                </c:pt>
                <c:pt idx="4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6-1B48-9868-67B50F5A6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1943488"/>
        <c:axId val="979586192"/>
      </c:lineChart>
      <c:catAx>
        <c:axId val="104194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79586192"/>
        <c:crosses val="autoZero"/>
        <c:auto val="1"/>
        <c:lblAlgn val="ctr"/>
        <c:lblOffset val="100"/>
        <c:noMultiLvlLbl val="0"/>
      </c:catAx>
      <c:valAx>
        <c:axId val="97958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4194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143 - B-celler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2-4'!$I$17:$M$17</c:f>
              <c:numCache>
                <c:formatCode>General</c:formatCode>
                <c:ptCount val="5"/>
                <c:pt idx="0">
                  <c:v>0.27</c:v>
                </c:pt>
                <c:pt idx="1">
                  <c:v>9.0999999999999998E-2</c:v>
                </c:pt>
                <c:pt idx="2">
                  <c:v>4.8000000000000001E-2</c:v>
                </c:pt>
                <c:pt idx="3">
                  <c:v>1.2E-2</c:v>
                </c:pt>
                <c:pt idx="4">
                  <c:v>4.0000000000000001E-3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9-FC48-B627-8557F8A07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439040"/>
        <c:axId val="950029728"/>
      </c:lineChart>
      <c:catAx>
        <c:axId val="95043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0029728"/>
        <c:crosses val="autoZero"/>
        <c:auto val="1"/>
        <c:lblAlgn val="ctr"/>
        <c:lblOffset val="100"/>
        <c:noMultiLvlLbl val="0"/>
      </c:catAx>
      <c:valAx>
        <c:axId val="95002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043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145 - B-celler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2-4'!$I$18:$M$18</c:f>
              <c:numCache>
                <c:formatCode>General</c:formatCode>
                <c:ptCount val="5"/>
                <c:pt idx="0">
                  <c:v>0.57850000000000001</c:v>
                </c:pt>
                <c:pt idx="1">
                  <c:v>0.23599999999999999</c:v>
                </c:pt>
                <c:pt idx="2">
                  <c:v>0.13600000000000001</c:v>
                </c:pt>
                <c:pt idx="3">
                  <c:v>0.05</c:v>
                </c:pt>
                <c:pt idx="4">
                  <c:v>4.2999999999999997E-2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F-9145-9221-6FE632032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629264"/>
        <c:axId val="1043058352"/>
      </c:lineChart>
      <c:catAx>
        <c:axId val="104662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43058352"/>
        <c:crosses val="autoZero"/>
        <c:auto val="1"/>
        <c:lblAlgn val="ctr"/>
        <c:lblOffset val="100"/>
        <c:noMultiLvlLbl val="0"/>
      </c:catAx>
      <c:valAx>
        <c:axId val="104305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46629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46 -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2-1'!$AI$49:$AN$49</c:f>
              <c:numCache>
                <c:formatCode>0.000</c:formatCode>
                <c:ptCount val="6"/>
                <c:pt idx="0">
                  <c:v>0.55649999999999999</c:v>
                </c:pt>
                <c:pt idx="1">
                  <c:v>0.14499999999999999</c:v>
                </c:pt>
                <c:pt idx="2">
                  <c:v>5.9000000000000004E-2</c:v>
                </c:pt>
                <c:pt idx="3">
                  <c:v>6.0999999999999999E-2</c:v>
                </c:pt>
                <c:pt idx="4">
                  <c:v>4.5999999999999999E-2</c:v>
                </c:pt>
                <c:pt idx="5">
                  <c:v>5.3000000000000005E-2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4-E342-88DC-0E70214CA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04319"/>
        <c:axId val="133461023"/>
      </c:lineChart>
      <c:catAx>
        <c:axId val="129904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461023"/>
        <c:crosses val="autoZero"/>
        <c:auto val="1"/>
        <c:lblAlgn val="ctr"/>
        <c:lblOffset val="100"/>
        <c:noMultiLvlLbl val="0"/>
      </c:catAx>
      <c:valAx>
        <c:axId val="13346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904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150 - B-celler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2-4'!$I$19:$M$19</c:f>
              <c:numCache>
                <c:formatCode>General</c:formatCode>
                <c:ptCount val="5"/>
                <c:pt idx="0">
                  <c:v>0.503</c:v>
                </c:pt>
                <c:pt idx="1">
                  <c:v>0.20849999999999999</c:v>
                </c:pt>
                <c:pt idx="2">
                  <c:v>8.8499999999999995E-2</c:v>
                </c:pt>
                <c:pt idx="3">
                  <c:v>1.8499999999999999E-2</c:v>
                </c:pt>
                <c:pt idx="4">
                  <c:v>2.7E-2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A-5F44-BF6E-9520495FC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4031808"/>
        <c:axId val="1022059664"/>
      </c:lineChart>
      <c:catAx>
        <c:axId val="104403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2059664"/>
        <c:crosses val="autoZero"/>
        <c:auto val="1"/>
        <c:lblAlgn val="ctr"/>
        <c:lblOffset val="100"/>
        <c:noMultiLvlLbl val="0"/>
      </c:catAx>
      <c:valAx>
        <c:axId val="102205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4403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155 - B-celler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2-4'!$I$20:$M$20</c:f>
              <c:numCache>
                <c:formatCode>General</c:formatCode>
                <c:ptCount val="5"/>
                <c:pt idx="0">
                  <c:v>0.1875</c:v>
                </c:pt>
                <c:pt idx="1">
                  <c:v>7.5999999999999998E-2</c:v>
                </c:pt>
                <c:pt idx="2">
                  <c:v>6.4000000000000001E-2</c:v>
                </c:pt>
                <c:pt idx="3">
                  <c:v>0.03</c:v>
                </c:pt>
                <c:pt idx="4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D-9244-AF1D-40A8ED1C2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4601344"/>
        <c:axId val="1045180304"/>
      </c:lineChart>
      <c:catAx>
        <c:axId val="10446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45180304"/>
        <c:crosses val="autoZero"/>
        <c:auto val="1"/>
        <c:lblAlgn val="ctr"/>
        <c:lblOffset val="100"/>
        <c:noMultiLvlLbl val="0"/>
      </c:catAx>
      <c:valAx>
        <c:axId val="104518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4460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</a:t>
            </a:r>
            <a:r>
              <a:rPr lang="nb-NO" b="1" baseline="0"/>
              <a:t> 21 - A-celler</a:t>
            </a:r>
            <a:endParaRPr lang="nb-NO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2-1'!$CI$24:$CN$24</c:f>
              <c:numCache>
                <c:formatCode>0.000</c:formatCode>
                <c:ptCount val="6"/>
                <c:pt idx="0">
                  <c:v>8.4999999999999992E-2</c:v>
                </c:pt>
                <c:pt idx="1">
                  <c:v>7.4500000000000011E-2</c:v>
                </c:pt>
                <c:pt idx="2">
                  <c:v>5.0500000000000003E-2</c:v>
                </c:pt>
                <c:pt idx="3">
                  <c:v>3.4000000000000002E-2</c:v>
                </c:pt>
                <c:pt idx="4">
                  <c:v>3.6499999999999998E-2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5-C144-8407-63B895142A86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2-4'!$P$4:$P$8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128</c:v>
                </c:pt>
              </c:strCache>
            </c:strRef>
          </c:cat>
          <c:val>
            <c:numRef>
              <c:f>'Vedlegg 2-4'!$B$4:$F$4</c:f>
              <c:numCache>
                <c:formatCode>General</c:formatCode>
                <c:ptCount val="5"/>
                <c:pt idx="0">
                  <c:v>1.0535000000000001</c:v>
                </c:pt>
                <c:pt idx="1">
                  <c:v>0.60950000000000004</c:v>
                </c:pt>
                <c:pt idx="2">
                  <c:v>0.16750000000000001</c:v>
                </c:pt>
                <c:pt idx="3">
                  <c:v>8.4500000000000006E-2</c:v>
                </c:pt>
                <c:pt idx="4">
                  <c:v>0.1085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5-C144-8407-63B895142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7005040"/>
        <c:axId val="1473778352"/>
      </c:lineChart>
      <c:catAx>
        <c:axId val="149700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Titer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3778352"/>
        <c:crosses val="autoZero"/>
        <c:auto val="1"/>
        <c:lblAlgn val="ctr"/>
        <c:lblOffset val="100"/>
        <c:noMultiLvlLbl val="0"/>
      </c:catAx>
      <c:valAx>
        <c:axId val="147377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Absrobans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97005040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22 - A-celler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2-1'!$CI$25:$CN$25</c:f>
              <c:numCache>
                <c:formatCode>0.000</c:formatCode>
                <c:ptCount val="6"/>
                <c:pt idx="0">
                  <c:v>1.946</c:v>
                </c:pt>
                <c:pt idx="1">
                  <c:v>0.75049999999999994</c:v>
                </c:pt>
                <c:pt idx="2">
                  <c:v>0.17349999999999999</c:v>
                </c:pt>
                <c:pt idx="3">
                  <c:v>6.9999999999999993E-2</c:v>
                </c:pt>
                <c:pt idx="4">
                  <c:v>5.45E-2</c:v>
                </c:pt>
                <c:pt idx="5">
                  <c:v>4.65E-2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0-9E48-B8A6-AB821AA6FF95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2-1'!$AI$25:$AN$25</c:f>
              <c:numCache>
                <c:formatCode>0.000</c:formatCode>
                <c:ptCount val="6"/>
                <c:pt idx="0">
                  <c:v>2.2989999999999999</c:v>
                </c:pt>
                <c:pt idx="1">
                  <c:v>1.1975</c:v>
                </c:pt>
                <c:pt idx="2">
                  <c:v>0.433</c:v>
                </c:pt>
                <c:pt idx="3">
                  <c:v>0.14349999999999999</c:v>
                </c:pt>
                <c:pt idx="4">
                  <c:v>8.3499999999999991E-2</c:v>
                </c:pt>
                <c:pt idx="5">
                  <c:v>7.400000000000001E-2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0-9E48-B8A6-AB821AA6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24207"/>
        <c:axId val="130900047"/>
      </c:lineChart>
      <c:catAx>
        <c:axId val="130524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900047"/>
        <c:crosses val="autoZero"/>
        <c:auto val="1"/>
        <c:lblAlgn val="ctr"/>
        <c:lblOffset val="100"/>
        <c:noMultiLvlLbl val="0"/>
      </c:catAx>
      <c:valAx>
        <c:axId val="130900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524207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23 - A-celler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2-1'!$CI$26:$CN$26</c:f>
              <c:numCache>
                <c:formatCode>0.000</c:formatCode>
                <c:ptCount val="6"/>
                <c:pt idx="0">
                  <c:v>0.16149999999999998</c:v>
                </c:pt>
                <c:pt idx="1">
                  <c:v>9.6000000000000002E-2</c:v>
                </c:pt>
                <c:pt idx="2">
                  <c:v>7.0500000000000007E-2</c:v>
                </c:pt>
                <c:pt idx="3">
                  <c:v>5.6500000000000002E-2</c:v>
                </c:pt>
                <c:pt idx="4">
                  <c:v>5.7499999999999996E-2</c:v>
                </c:pt>
                <c:pt idx="5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9-E94D-B340-7E5021FF0173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2-1'!$AI$26:$AN$26</c:f>
              <c:numCache>
                <c:formatCode>0.000</c:formatCode>
                <c:ptCount val="6"/>
                <c:pt idx="0">
                  <c:v>0.72750000000000004</c:v>
                </c:pt>
                <c:pt idx="1">
                  <c:v>0.22750000000000001</c:v>
                </c:pt>
                <c:pt idx="2">
                  <c:v>0.13550000000000001</c:v>
                </c:pt>
                <c:pt idx="3">
                  <c:v>7.5999999999999998E-2</c:v>
                </c:pt>
                <c:pt idx="4">
                  <c:v>8.7999999999999995E-2</c:v>
                </c:pt>
                <c:pt idx="5">
                  <c:v>0.14249999999999999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9-E94D-B340-7E5021FF0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90111"/>
        <c:axId val="132276751"/>
      </c:lineChart>
      <c:catAx>
        <c:axId val="13259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276751"/>
        <c:crosses val="autoZero"/>
        <c:auto val="1"/>
        <c:lblAlgn val="ctr"/>
        <c:lblOffset val="100"/>
        <c:noMultiLvlLbl val="0"/>
      </c:catAx>
      <c:valAx>
        <c:axId val="132276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590111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24</a:t>
            </a:r>
            <a:r>
              <a:rPr lang="nb-NO" baseline="0"/>
              <a:t> - A-celler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3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2-1'!$CI$27:$CN$27</c:f>
              <c:numCache>
                <c:formatCode>0.000</c:formatCode>
                <c:ptCount val="6"/>
                <c:pt idx="0">
                  <c:v>0.74299999999999999</c:v>
                </c:pt>
                <c:pt idx="1">
                  <c:v>0.28449999999999998</c:v>
                </c:pt>
                <c:pt idx="2">
                  <c:v>0.1095</c:v>
                </c:pt>
                <c:pt idx="3">
                  <c:v>6.9500000000000006E-2</c:v>
                </c:pt>
                <c:pt idx="4">
                  <c:v>6.9500000000000006E-2</c:v>
                </c:pt>
                <c:pt idx="5">
                  <c:v>5.8499999999999996E-2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45-2C44-853B-5BE7DC2363B9}"/>
            </c:ext>
          </c:extLst>
        </c:ser>
        <c:ser>
          <c:idx val="1"/>
          <c:order val="1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2-1'!$AI$27:$AN$27</c:f>
              <c:numCache>
                <c:formatCode>0.000</c:formatCode>
                <c:ptCount val="6"/>
                <c:pt idx="0">
                  <c:v>1.915</c:v>
                </c:pt>
                <c:pt idx="1">
                  <c:v>0.68300000000000005</c:v>
                </c:pt>
                <c:pt idx="2">
                  <c:v>0.20600000000000002</c:v>
                </c:pt>
                <c:pt idx="3">
                  <c:v>9.2499999999999999E-2</c:v>
                </c:pt>
                <c:pt idx="4">
                  <c:v>6.9999999999999993E-2</c:v>
                </c:pt>
                <c:pt idx="5">
                  <c:v>0.25900000000000001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5-2C44-853B-5BE7DC2363B9}"/>
            </c:ext>
          </c:extLst>
        </c:ser>
        <c:ser>
          <c:idx val="2"/>
          <c:order val="2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'Vedlegg 2-1'!$AI$27:$AN$27</c:f>
              <c:numCache>
                <c:formatCode>0.000</c:formatCode>
                <c:ptCount val="6"/>
                <c:pt idx="0">
                  <c:v>1.915</c:v>
                </c:pt>
                <c:pt idx="1">
                  <c:v>0.68300000000000005</c:v>
                </c:pt>
                <c:pt idx="2">
                  <c:v>0.20600000000000002</c:v>
                </c:pt>
                <c:pt idx="3">
                  <c:v>9.2499999999999999E-2</c:v>
                </c:pt>
                <c:pt idx="4">
                  <c:v>6.9999999999999993E-2</c:v>
                </c:pt>
                <c:pt idx="5">
                  <c:v>0.25900000000000001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45-2C44-853B-5BE7DC2363B9}"/>
            </c:ext>
          </c:extLst>
        </c:ser>
        <c:ser>
          <c:idx val="0"/>
          <c:order val="3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'Vedlegg 2-1'!$AI$27:$AN$27</c:f>
              <c:numCache>
                <c:formatCode>0.000</c:formatCode>
                <c:ptCount val="6"/>
                <c:pt idx="0">
                  <c:v>1.915</c:v>
                </c:pt>
                <c:pt idx="1">
                  <c:v>0.68300000000000005</c:v>
                </c:pt>
                <c:pt idx="2">
                  <c:v>0.20600000000000002</c:v>
                </c:pt>
                <c:pt idx="3">
                  <c:v>9.2499999999999999E-2</c:v>
                </c:pt>
                <c:pt idx="4">
                  <c:v>6.9999999999999993E-2</c:v>
                </c:pt>
                <c:pt idx="5">
                  <c:v>0.25900000000000001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45-2C44-853B-5BE7DC236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537007"/>
        <c:axId val="202357791"/>
      </c:lineChart>
      <c:catAx>
        <c:axId val="20153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2357791"/>
        <c:crosses val="autoZero"/>
        <c:auto val="1"/>
        <c:lblAlgn val="ctr"/>
        <c:lblOffset val="100"/>
        <c:noMultiLvlLbl val="0"/>
      </c:catAx>
      <c:valAx>
        <c:axId val="202357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1537007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25 - A-celler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2-1'!$CI$28:$CN$28</c:f>
              <c:numCache>
                <c:formatCode>0.000</c:formatCode>
                <c:ptCount val="6"/>
                <c:pt idx="0">
                  <c:v>0.24299999999999999</c:v>
                </c:pt>
                <c:pt idx="1">
                  <c:v>0.1</c:v>
                </c:pt>
                <c:pt idx="2">
                  <c:v>5.5500000000000001E-2</c:v>
                </c:pt>
                <c:pt idx="3">
                  <c:v>5.0499999999999996E-2</c:v>
                </c:pt>
                <c:pt idx="4">
                  <c:v>3.3000000000000002E-2</c:v>
                </c:pt>
                <c:pt idx="5">
                  <c:v>3.9E-2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AC-3E43-96E9-7DD5C540EF8E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2-1'!$AI$28:$AN$28</c:f>
              <c:numCache>
                <c:formatCode>0.000</c:formatCode>
                <c:ptCount val="6"/>
                <c:pt idx="0">
                  <c:v>0.60499999999999998</c:v>
                </c:pt>
                <c:pt idx="1">
                  <c:v>0.1565</c:v>
                </c:pt>
                <c:pt idx="2">
                  <c:v>7.85E-2</c:v>
                </c:pt>
                <c:pt idx="3">
                  <c:v>6.2E-2</c:v>
                </c:pt>
                <c:pt idx="4">
                  <c:v>4.5999999999999999E-2</c:v>
                </c:pt>
                <c:pt idx="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AC-3E43-96E9-7DD5C540E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492063"/>
        <c:axId val="178677119"/>
      </c:lineChart>
      <c:catAx>
        <c:axId val="178492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8677119"/>
        <c:crosses val="autoZero"/>
        <c:auto val="1"/>
        <c:lblAlgn val="ctr"/>
        <c:lblOffset val="100"/>
        <c:noMultiLvlLbl val="0"/>
      </c:catAx>
      <c:valAx>
        <c:axId val="178677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8492063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26</a:t>
            </a:r>
            <a:r>
              <a:rPr lang="nb-NO" baseline="0"/>
              <a:t> - A-celler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2-1'!$CI$29:$CN$29</c:f>
              <c:numCache>
                <c:formatCode>0.000</c:formatCode>
                <c:ptCount val="6"/>
                <c:pt idx="0">
                  <c:v>0.20150000000000001</c:v>
                </c:pt>
                <c:pt idx="1">
                  <c:v>8.8499999999999995E-2</c:v>
                </c:pt>
                <c:pt idx="2">
                  <c:v>5.6999999999999995E-2</c:v>
                </c:pt>
                <c:pt idx="3">
                  <c:v>5.6000000000000008E-2</c:v>
                </c:pt>
                <c:pt idx="4">
                  <c:v>4.4999999999999998E-2</c:v>
                </c:pt>
                <c:pt idx="5">
                  <c:v>0.10899999999999999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1-FC4F-8919-FB7E33A62419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2-1'!$AI$29:$AN$29</c:f>
              <c:numCache>
                <c:formatCode>0.000</c:formatCode>
                <c:ptCount val="6"/>
                <c:pt idx="0">
                  <c:v>0.48499999999999999</c:v>
                </c:pt>
                <c:pt idx="1">
                  <c:v>0.151</c:v>
                </c:pt>
                <c:pt idx="2">
                  <c:v>6.8499999999999991E-2</c:v>
                </c:pt>
                <c:pt idx="3">
                  <c:v>5.2499999999999998E-2</c:v>
                </c:pt>
                <c:pt idx="4">
                  <c:v>5.2499999999999998E-2</c:v>
                </c:pt>
                <c:pt idx="5">
                  <c:v>5.1000000000000004E-2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1-FC4F-8919-FB7E33A62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79503"/>
        <c:axId val="133081135"/>
      </c:lineChart>
      <c:catAx>
        <c:axId val="1330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081135"/>
        <c:crosses val="autoZero"/>
        <c:auto val="1"/>
        <c:lblAlgn val="ctr"/>
        <c:lblOffset val="100"/>
        <c:noMultiLvlLbl val="0"/>
      </c:catAx>
      <c:valAx>
        <c:axId val="13308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079503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27 - A-celler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2-1'!$CI$30:$CN$30</c:f>
              <c:numCache>
                <c:formatCode>0.000</c:formatCode>
                <c:ptCount val="6"/>
                <c:pt idx="0">
                  <c:v>0.71499999999999997</c:v>
                </c:pt>
                <c:pt idx="1">
                  <c:v>0.30149999999999999</c:v>
                </c:pt>
                <c:pt idx="2">
                  <c:v>0.13100000000000001</c:v>
                </c:pt>
                <c:pt idx="3">
                  <c:v>5.8499999999999996E-2</c:v>
                </c:pt>
                <c:pt idx="4">
                  <c:v>3.2000000000000001E-2</c:v>
                </c:pt>
                <c:pt idx="5">
                  <c:v>7.5999999999999998E-2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C-BD40-944B-70B330B34C2B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2-4'!$B$5:$F$5</c:f>
              <c:numCache>
                <c:formatCode>General</c:formatCode>
                <c:ptCount val="5"/>
                <c:pt idx="0">
                  <c:v>1.1005</c:v>
                </c:pt>
                <c:pt idx="1">
                  <c:v>0.84550000000000003</c:v>
                </c:pt>
                <c:pt idx="2">
                  <c:v>0.2555</c:v>
                </c:pt>
                <c:pt idx="3">
                  <c:v>3.5000000000000003E-2</c:v>
                </c:pt>
                <c:pt idx="4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0C-BD40-944B-70B330B34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4660512"/>
        <c:axId val="1520404960"/>
      </c:lineChart>
      <c:catAx>
        <c:axId val="15146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0404960"/>
        <c:crosses val="autoZero"/>
        <c:auto val="1"/>
        <c:lblAlgn val="ctr"/>
        <c:lblOffset val="100"/>
        <c:noMultiLvlLbl val="0"/>
      </c:catAx>
      <c:valAx>
        <c:axId val="152040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4660512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28 - A-celler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2-1'!$CI$31:$CN$31</c:f>
              <c:numCache>
                <c:formatCode>0.000</c:formatCode>
                <c:ptCount val="6"/>
                <c:pt idx="0">
                  <c:v>0.13900000000000001</c:v>
                </c:pt>
                <c:pt idx="1">
                  <c:v>8.6999999999999994E-2</c:v>
                </c:pt>
                <c:pt idx="2">
                  <c:v>6.6500000000000004E-2</c:v>
                </c:pt>
                <c:pt idx="3">
                  <c:v>6.7000000000000004E-2</c:v>
                </c:pt>
                <c:pt idx="4">
                  <c:v>0.08</c:v>
                </c:pt>
                <c:pt idx="5">
                  <c:v>0.16999999999999998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7-734C-B585-F32D4BA96EBB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2-1'!$AI$31:$AN$31</c:f>
              <c:numCache>
                <c:formatCode>0.000</c:formatCode>
                <c:ptCount val="6"/>
                <c:pt idx="0">
                  <c:v>8.5999999999999993E-2</c:v>
                </c:pt>
                <c:pt idx="1">
                  <c:v>5.6000000000000001E-2</c:v>
                </c:pt>
                <c:pt idx="2">
                  <c:v>4.4999999999999998E-2</c:v>
                </c:pt>
                <c:pt idx="3">
                  <c:v>4.5499999999999999E-2</c:v>
                </c:pt>
                <c:pt idx="4">
                  <c:v>3.2000000000000001E-2</c:v>
                </c:pt>
                <c:pt idx="5">
                  <c:v>3.6000000000000004E-2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37-734C-B585-F32D4BA96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84431"/>
        <c:axId val="179553359"/>
      </c:lineChart>
      <c:catAx>
        <c:axId val="7248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9553359"/>
        <c:crosses val="autoZero"/>
        <c:auto val="1"/>
        <c:lblAlgn val="ctr"/>
        <c:lblOffset val="100"/>
        <c:noMultiLvlLbl val="0"/>
      </c:catAx>
      <c:valAx>
        <c:axId val="179553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484431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48 -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2-1'!$AI$50:$AN$50</c:f>
              <c:numCache>
                <c:formatCode>0.000</c:formatCode>
                <c:ptCount val="6"/>
                <c:pt idx="0">
                  <c:v>1.444</c:v>
                </c:pt>
                <c:pt idx="1">
                  <c:v>0.4365</c:v>
                </c:pt>
                <c:pt idx="2">
                  <c:v>0.10299999999999999</c:v>
                </c:pt>
                <c:pt idx="3">
                  <c:v>5.4500000000000007E-2</c:v>
                </c:pt>
                <c:pt idx="4">
                  <c:v>4.9500000000000002E-2</c:v>
                </c:pt>
                <c:pt idx="5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D-BE4C-88BA-155F9A61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49519"/>
        <c:axId val="180777039"/>
      </c:lineChart>
      <c:catAx>
        <c:axId val="18134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777039"/>
        <c:crosses val="autoZero"/>
        <c:auto val="1"/>
        <c:lblAlgn val="ctr"/>
        <c:lblOffset val="100"/>
        <c:noMultiLvlLbl val="0"/>
      </c:catAx>
      <c:valAx>
        <c:axId val="180777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349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29 - A-celler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2-1'!$CI$32:$CN$32</c:f>
              <c:numCache>
                <c:formatCode>0.000</c:formatCode>
                <c:ptCount val="6"/>
                <c:pt idx="0">
                  <c:v>0.71499999999999997</c:v>
                </c:pt>
                <c:pt idx="1">
                  <c:v>0.30199999999999999</c:v>
                </c:pt>
                <c:pt idx="2">
                  <c:v>0.14550000000000002</c:v>
                </c:pt>
                <c:pt idx="3">
                  <c:v>6.0499999999999998E-2</c:v>
                </c:pt>
                <c:pt idx="4">
                  <c:v>4.8500000000000001E-2</c:v>
                </c:pt>
                <c:pt idx="5">
                  <c:v>4.4499999999999998E-2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E-FB47-A559-3F023FCE49E5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2-1'!$AI$32:$AN$32</c:f>
              <c:numCache>
                <c:formatCode>0.000</c:formatCode>
                <c:ptCount val="6"/>
                <c:pt idx="0">
                  <c:v>2.375</c:v>
                </c:pt>
                <c:pt idx="1">
                  <c:v>0.93149999999999999</c:v>
                </c:pt>
                <c:pt idx="2">
                  <c:v>0.30900000000000005</c:v>
                </c:pt>
                <c:pt idx="3">
                  <c:v>6.9000000000000006E-2</c:v>
                </c:pt>
                <c:pt idx="4">
                  <c:v>4.0000000000000001E-3</c:v>
                </c:pt>
                <c:pt idx="5">
                  <c:v>1.5499999999999998E-2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E-FB47-A559-3F023FCE4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86287"/>
        <c:axId val="107798175"/>
      </c:lineChart>
      <c:catAx>
        <c:axId val="18068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798175"/>
        <c:crosses val="autoZero"/>
        <c:auto val="1"/>
        <c:lblAlgn val="ctr"/>
        <c:lblOffset val="100"/>
        <c:noMultiLvlLbl val="0"/>
      </c:catAx>
      <c:valAx>
        <c:axId val="107798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686287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30 - A-celler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2-1'!$CI$33:$CN$33</c:f>
              <c:numCache>
                <c:formatCode>0.000</c:formatCode>
                <c:ptCount val="6"/>
                <c:pt idx="0">
                  <c:v>2.1494999999999997</c:v>
                </c:pt>
                <c:pt idx="1">
                  <c:v>0.69100000000000006</c:v>
                </c:pt>
                <c:pt idx="2">
                  <c:v>7.5499999999999998E-2</c:v>
                </c:pt>
                <c:pt idx="3">
                  <c:v>5.5E-2</c:v>
                </c:pt>
                <c:pt idx="4">
                  <c:v>4.5999999999999999E-2</c:v>
                </c:pt>
                <c:pt idx="5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8-344B-B88D-89393045FA15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2-1'!$AI$33:$AN$33</c:f>
              <c:numCache>
                <c:formatCode>0.000</c:formatCode>
                <c:ptCount val="6"/>
                <c:pt idx="0">
                  <c:v>2.4984999999999999</c:v>
                </c:pt>
                <c:pt idx="1">
                  <c:v>1.2925</c:v>
                </c:pt>
                <c:pt idx="2">
                  <c:v>0.17149999999999999</c:v>
                </c:pt>
                <c:pt idx="3">
                  <c:v>1.95E-2</c:v>
                </c:pt>
                <c:pt idx="4">
                  <c:v>9.4999999999999998E-3</c:v>
                </c:pt>
                <c:pt idx="5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8-344B-B88D-89393045F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060879"/>
        <c:axId val="178374335"/>
      </c:lineChart>
      <c:catAx>
        <c:axId val="1320608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8374335"/>
        <c:crosses val="autoZero"/>
        <c:auto val="1"/>
        <c:lblAlgn val="ctr"/>
        <c:lblOffset val="100"/>
        <c:noMultiLvlLbl val="0"/>
      </c:catAx>
      <c:valAx>
        <c:axId val="178374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60879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31</a:t>
            </a:r>
            <a:r>
              <a:rPr lang="nb-NO" baseline="0"/>
              <a:t> - A-celler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2-1'!$CI$34:$CN$34</c:f>
              <c:numCache>
                <c:formatCode>0.000</c:formatCode>
                <c:ptCount val="6"/>
                <c:pt idx="0">
                  <c:v>0.38350000000000001</c:v>
                </c:pt>
                <c:pt idx="1">
                  <c:v>8.9499999999999996E-2</c:v>
                </c:pt>
                <c:pt idx="2">
                  <c:v>6.5500000000000003E-2</c:v>
                </c:pt>
                <c:pt idx="3">
                  <c:v>0.05</c:v>
                </c:pt>
                <c:pt idx="4">
                  <c:v>6.1499999999999999E-2</c:v>
                </c:pt>
                <c:pt idx="5">
                  <c:v>6.4000000000000001E-2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9-D545-92C8-9A6B3F61D852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2-1'!$AI$34:$AN$34</c:f>
              <c:numCache>
                <c:formatCode>0.000</c:formatCode>
                <c:ptCount val="6"/>
                <c:pt idx="0">
                  <c:v>1.099</c:v>
                </c:pt>
                <c:pt idx="1">
                  <c:v>0.13500000000000001</c:v>
                </c:pt>
                <c:pt idx="2">
                  <c:v>2.4500000000000001E-2</c:v>
                </c:pt>
                <c:pt idx="3">
                  <c:v>2.5499999999999998E-2</c:v>
                </c:pt>
                <c:pt idx="4">
                  <c:v>1.3500000000000002E-2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9-D545-92C8-9A6B3F61D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62015"/>
        <c:axId val="131637487"/>
      </c:lineChart>
      <c:catAx>
        <c:axId val="131462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637487"/>
        <c:crosses val="autoZero"/>
        <c:auto val="1"/>
        <c:lblAlgn val="ctr"/>
        <c:lblOffset val="100"/>
        <c:noMultiLvlLbl val="0"/>
      </c:catAx>
      <c:valAx>
        <c:axId val="131637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462015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32</a:t>
            </a:r>
            <a:r>
              <a:rPr lang="nb-NO" baseline="0"/>
              <a:t> - A-celler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2-1'!$CI$35:$CN$35</c:f>
              <c:numCache>
                <c:formatCode>0.000</c:formatCode>
                <c:ptCount val="6"/>
                <c:pt idx="0">
                  <c:v>0.40649999999999997</c:v>
                </c:pt>
                <c:pt idx="1">
                  <c:v>0.13750000000000001</c:v>
                </c:pt>
                <c:pt idx="2">
                  <c:v>7.350000000000001E-2</c:v>
                </c:pt>
                <c:pt idx="3">
                  <c:v>6.6000000000000003E-2</c:v>
                </c:pt>
                <c:pt idx="4">
                  <c:v>5.4999999999999993E-2</c:v>
                </c:pt>
                <c:pt idx="5">
                  <c:v>5.5E-2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1-0647-85D0-9686B0FFB31F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2-1'!$AI$35:$AN$35</c:f>
              <c:numCache>
                <c:formatCode>0.000</c:formatCode>
                <c:ptCount val="6"/>
                <c:pt idx="0">
                  <c:v>1.615</c:v>
                </c:pt>
                <c:pt idx="1">
                  <c:v>0.219</c:v>
                </c:pt>
                <c:pt idx="2">
                  <c:v>4.2499999999999996E-2</c:v>
                </c:pt>
                <c:pt idx="3">
                  <c:v>3.6999999999999998E-2</c:v>
                </c:pt>
                <c:pt idx="4">
                  <c:v>3.5499999999999997E-2</c:v>
                </c:pt>
                <c:pt idx="5">
                  <c:v>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1-0647-85D0-9686B0FFB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020879"/>
        <c:axId val="126707647"/>
      </c:lineChart>
      <c:catAx>
        <c:axId val="107020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707647"/>
        <c:crosses val="autoZero"/>
        <c:auto val="1"/>
        <c:lblAlgn val="ctr"/>
        <c:lblOffset val="100"/>
        <c:noMultiLvlLbl val="0"/>
      </c:catAx>
      <c:valAx>
        <c:axId val="126707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020879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21 - B-celler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2-1'!$CP$24:$CU$24</c:f>
              <c:numCache>
                <c:formatCode>0.000</c:formatCode>
                <c:ptCount val="6"/>
                <c:pt idx="0">
                  <c:v>8.0999999999999989E-2</c:v>
                </c:pt>
                <c:pt idx="1">
                  <c:v>6.1499999999999999E-2</c:v>
                </c:pt>
                <c:pt idx="2">
                  <c:v>6.25E-2</c:v>
                </c:pt>
                <c:pt idx="3">
                  <c:v>6.6500000000000004E-2</c:v>
                </c:pt>
                <c:pt idx="4">
                  <c:v>4.2999999999999997E-2</c:v>
                </c:pt>
                <c:pt idx="5">
                  <c:v>3.4000000000000002E-2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6D-B346-BEE5-0E08B15B01C9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2-1'!$AP$24:$AU$24</c:f>
              <c:numCache>
                <c:formatCode>0.000</c:formatCode>
                <c:ptCount val="6"/>
                <c:pt idx="0">
                  <c:v>1.2855000000000001</c:v>
                </c:pt>
                <c:pt idx="1">
                  <c:v>0.82550000000000001</c:v>
                </c:pt>
                <c:pt idx="2">
                  <c:v>8.8499999999999995E-2</c:v>
                </c:pt>
                <c:pt idx="3">
                  <c:v>7.9500000000000001E-2</c:v>
                </c:pt>
                <c:pt idx="4">
                  <c:v>4.3999999999999997E-2</c:v>
                </c:pt>
                <c:pt idx="5">
                  <c:v>4.2000000000000003E-2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Prøve 21 - B </c:v>
                </c15:tx>
              </c15:filteredSeriesTitle>
            </c:ext>
            <c:ext xmlns:c16="http://schemas.microsoft.com/office/drawing/2014/chart" uri="{C3380CC4-5D6E-409C-BE32-E72D297353CC}">
              <c16:uniqueId val="{00000007-1C6D-B346-BEE5-0E08B15B0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6028031"/>
        <c:axId val="1325886543"/>
      </c:lineChart>
      <c:catAx>
        <c:axId val="138602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5886543"/>
        <c:crosses val="autoZero"/>
        <c:auto val="1"/>
        <c:lblAlgn val="ctr"/>
        <c:lblOffset val="100"/>
        <c:noMultiLvlLbl val="0"/>
      </c:catAx>
      <c:valAx>
        <c:axId val="1325886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6028031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22 - B-celler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2-1'!$CP$25:$CU$25</c:f>
              <c:numCache>
                <c:formatCode>0.000</c:formatCode>
                <c:ptCount val="6"/>
                <c:pt idx="0">
                  <c:v>0.26300000000000001</c:v>
                </c:pt>
                <c:pt idx="1">
                  <c:v>0.125</c:v>
                </c:pt>
                <c:pt idx="2">
                  <c:v>7.6999999999999999E-2</c:v>
                </c:pt>
                <c:pt idx="3">
                  <c:v>5.2999999999999999E-2</c:v>
                </c:pt>
                <c:pt idx="4">
                  <c:v>4.9000000000000002E-2</c:v>
                </c:pt>
                <c:pt idx="5">
                  <c:v>3.3500000000000002E-2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6C-814C-A02E-FFC699E76EE1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2-1'!$AP$25:$AU$25</c:f>
              <c:numCache>
                <c:formatCode>0.000</c:formatCode>
                <c:ptCount val="6"/>
                <c:pt idx="0">
                  <c:v>0.50149999999999995</c:v>
                </c:pt>
                <c:pt idx="1">
                  <c:v>0.18149999999999999</c:v>
                </c:pt>
                <c:pt idx="2">
                  <c:v>7.400000000000001E-2</c:v>
                </c:pt>
                <c:pt idx="3">
                  <c:v>9.5000000000000001E-2</c:v>
                </c:pt>
                <c:pt idx="4">
                  <c:v>4.1999999999999996E-2</c:v>
                </c:pt>
                <c:pt idx="5">
                  <c:v>0.09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Prøve 22 - B</c:v>
                </c15:tx>
              </c15:filteredSeriesTitle>
            </c:ext>
            <c:ext xmlns:c16="http://schemas.microsoft.com/office/drawing/2014/chart" uri="{C3380CC4-5D6E-409C-BE32-E72D297353CC}">
              <c16:uniqueId val="{00000001-B76C-814C-A02E-FFC699E76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413391"/>
        <c:axId val="1326425887"/>
      </c:lineChart>
      <c:catAx>
        <c:axId val="13254133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6425887"/>
        <c:crosses val="autoZero"/>
        <c:auto val="1"/>
        <c:lblAlgn val="ctr"/>
        <c:lblOffset val="100"/>
        <c:noMultiLvlLbl val="0"/>
      </c:catAx>
      <c:valAx>
        <c:axId val="1326425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5413391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23 - B-celler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2-1'!$CP$26:$CU$26</c:f>
              <c:numCache>
                <c:formatCode>0.000</c:formatCode>
                <c:ptCount val="6"/>
                <c:pt idx="0">
                  <c:v>9.7500000000000003E-2</c:v>
                </c:pt>
                <c:pt idx="1">
                  <c:v>6.4500000000000002E-2</c:v>
                </c:pt>
                <c:pt idx="2">
                  <c:v>0.06</c:v>
                </c:pt>
                <c:pt idx="3">
                  <c:v>5.6000000000000001E-2</c:v>
                </c:pt>
                <c:pt idx="4">
                  <c:v>4.5499999999999999E-2</c:v>
                </c:pt>
                <c:pt idx="5">
                  <c:v>3.3500000000000002E-2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B-FB48-A025-E747168D5A98}"/>
            </c:ext>
          </c:extLst>
        </c:ser>
        <c:ser>
          <c:idx val="2"/>
          <c:order val="1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2-1'!$CP$26:$CU$26</c:f>
              <c:numCache>
                <c:formatCode>0.000</c:formatCode>
                <c:ptCount val="6"/>
                <c:pt idx="0">
                  <c:v>9.7500000000000003E-2</c:v>
                </c:pt>
                <c:pt idx="1">
                  <c:v>6.4500000000000002E-2</c:v>
                </c:pt>
                <c:pt idx="2">
                  <c:v>0.06</c:v>
                </c:pt>
                <c:pt idx="3">
                  <c:v>5.6000000000000001E-2</c:v>
                </c:pt>
                <c:pt idx="4">
                  <c:v>4.5499999999999999E-2</c:v>
                </c:pt>
                <c:pt idx="5">
                  <c:v>3.3500000000000002E-2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2B-FB48-A025-E747168D5A98}"/>
            </c:ext>
          </c:extLst>
        </c:ser>
        <c:ser>
          <c:idx val="0"/>
          <c:order val="2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2-1'!$AP$26:$AU$26</c:f>
              <c:numCache>
                <c:formatCode>0.000</c:formatCode>
                <c:ptCount val="6"/>
                <c:pt idx="0">
                  <c:v>0.121</c:v>
                </c:pt>
                <c:pt idx="1">
                  <c:v>0.122</c:v>
                </c:pt>
                <c:pt idx="2">
                  <c:v>8.7999999999999995E-2</c:v>
                </c:pt>
                <c:pt idx="3">
                  <c:v>8.8499999999999995E-2</c:v>
                </c:pt>
                <c:pt idx="4">
                  <c:v>5.2500000000000005E-2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2B-FB48-A025-E747168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410528"/>
        <c:axId val="500933360"/>
      </c:lineChart>
      <c:catAx>
        <c:axId val="4274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0933360"/>
        <c:crosses val="autoZero"/>
        <c:auto val="1"/>
        <c:lblAlgn val="ctr"/>
        <c:lblOffset val="100"/>
        <c:noMultiLvlLbl val="0"/>
      </c:catAx>
      <c:valAx>
        <c:axId val="50093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741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24 - B-celler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2-1'!$CP$27:$CU$27</c:f>
              <c:numCache>
                <c:formatCode>0.000</c:formatCode>
                <c:ptCount val="6"/>
                <c:pt idx="0">
                  <c:v>0.52950000000000008</c:v>
                </c:pt>
                <c:pt idx="1">
                  <c:v>0.16899999999999998</c:v>
                </c:pt>
                <c:pt idx="2">
                  <c:v>6.3E-2</c:v>
                </c:pt>
                <c:pt idx="3">
                  <c:v>3.85E-2</c:v>
                </c:pt>
                <c:pt idx="4">
                  <c:v>3.3000000000000002E-2</c:v>
                </c:pt>
                <c:pt idx="5">
                  <c:v>3.3500000000000002E-2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6A-814D-BFFB-FDE230B9594E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2-1'!$AP$27:$AU$27</c:f>
              <c:numCache>
                <c:formatCode>0.000</c:formatCode>
                <c:ptCount val="6"/>
                <c:pt idx="0">
                  <c:v>1.2475000000000001</c:v>
                </c:pt>
                <c:pt idx="1">
                  <c:v>0.41349999999999998</c:v>
                </c:pt>
                <c:pt idx="2">
                  <c:v>0.14200000000000002</c:v>
                </c:pt>
                <c:pt idx="3">
                  <c:v>7.1999999999999995E-2</c:v>
                </c:pt>
                <c:pt idx="4">
                  <c:v>4.0500000000000001E-2</c:v>
                </c:pt>
                <c:pt idx="5">
                  <c:v>4.5999999999999999E-2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Prøve 24 - B</c:v>
                </c15:tx>
              </c15:filteredSeriesTitle>
            </c:ext>
            <c:ext xmlns:c16="http://schemas.microsoft.com/office/drawing/2014/chart" uri="{C3380CC4-5D6E-409C-BE32-E72D297353CC}">
              <c16:uniqueId val="{00000001-546A-814D-BFFB-FDE230B95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642319"/>
        <c:axId val="1411586255"/>
      </c:lineChart>
      <c:catAx>
        <c:axId val="141164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586255"/>
        <c:crosses val="autoZero"/>
        <c:auto val="1"/>
        <c:lblAlgn val="ctr"/>
        <c:lblOffset val="100"/>
        <c:noMultiLvlLbl val="0"/>
      </c:catAx>
      <c:valAx>
        <c:axId val="141158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1642319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25 - B-celler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2-1'!$CP$28:$CU$28</c:f>
              <c:numCache>
                <c:formatCode>0.000</c:formatCode>
                <c:ptCount val="6"/>
                <c:pt idx="0">
                  <c:v>0.17899999999999999</c:v>
                </c:pt>
                <c:pt idx="1">
                  <c:v>9.0999999999999998E-2</c:v>
                </c:pt>
                <c:pt idx="2">
                  <c:v>8.0500000000000002E-2</c:v>
                </c:pt>
                <c:pt idx="3">
                  <c:v>6.6000000000000003E-2</c:v>
                </c:pt>
                <c:pt idx="4">
                  <c:v>4.1500000000000002E-2</c:v>
                </c:pt>
                <c:pt idx="5">
                  <c:v>2.8000000000000001E-2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4-F64F-87C8-37FE869D4DF1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2-1'!$AP$28:$AU$28</c:f>
              <c:numCache>
                <c:formatCode>0.000</c:formatCode>
                <c:ptCount val="6"/>
                <c:pt idx="0">
                  <c:v>0.23</c:v>
                </c:pt>
                <c:pt idx="1">
                  <c:v>0.10300000000000001</c:v>
                </c:pt>
                <c:pt idx="2">
                  <c:v>7.3499999999999996E-2</c:v>
                </c:pt>
                <c:pt idx="3">
                  <c:v>6.4000000000000001E-2</c:v>
                </c:pt>
                <c:pt idx="4">
                  <c:v>3.2500000000000001E-2</c:v>
                </c:pt>
                <c:pt idx="5">
                  <c:v>3.0500000000000003E-2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Prøve 25 - B</c:v>
                </c15:tx>
              </c15:filteredSeriesTitle>
            </c:ext>
            <c:ext xmlns:c16="http://schemas.microsoft.com/office/drawing/2014/chart" uri="{C3380CC4-5D6E-409C-BE32-E72D297353CC}">
              <c16:uniqueId val="{00000001-F424-F64F-87C8-37FE869D4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024111"/>
        <c:axId val="1392086303"/>
      </c:lineChart>
      <c:catAx>
        <c:axId val="1293024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2086303"/>
        <c:crosses val="autoZero"/>
        <c:auto val="1"/>
        <c:lblAlgn val="ctr"/>
        <c:lblOffset val="100"/>
        <c:noMultiLvlLbl val="0"/>
      </c:catAx>
      <c:valAx>
        <c:axId val="1392086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024111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26 - B-celler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2-1'!$CP$29:$CU$29</c:f>
              <c:numCache>
                <c:formatCode>0.000</c:formatCode>
                <c:ptCount val="6"/>
                <c:pt idx="0">
                  <c:v>0.11449999999999999</c:v>
                </c:pt>
                <c:pt idx="1">
                  <c:v>6.0999999999999999E-2</c:v>
                </c:pt>
                <c:pt idx="2">
                  <c:v>4.9500000000000002E-2</c:v>
                </c:pt>
                <c:pt idx="3">
                  <c:v>4.3499999999999997E-2</c:v>
                </c:pt>
                <c:pt idx="4">
                  <c:v>3.3000000000000002E-2</c:v>
                </c:pt>
                <c:pt idx="5">
                  <c:v>1.6500000000000001E-2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03-CA4A-9254-6AC54C6C2AD8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2-1'!$AP$29:$AU$29</c:f>
              <c:numCache>
                <c:formatCode>0.000</c:formatCode>
                <c:ptCount val="6"/>
                <c:pt idx="0">
                  <c:v>0.246</c:v>
                </c:pt>
                <c:pt idx="1">
                  <c:v>7.6499999999999999E-2</c:v>
                </c:pt>
                <c:pt idx="2">
                  <c:v>5.1499999999999997E-2</c:v>
                </c:pt>
                <c:pt idx="3">
                  <c:v>3.0499999999999999E-2</c:v>
                </c:pt>
                <c:pt idx="4">
                  <c:v>2.4E-2</c:v>
                </c:pt>
                <c:pt idx="5">
                  <c:v>0.03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Prøve 26 - B</c:v>
                </c15:tx>
              </c15:filteredSeriesTitle>
            </c:ext>
            <c:ext xmlns:c16="http://schemas.microsoft.com/office/drawing/2014/chart" uri="{C3380CC4-5D6E-409C-BE32-E72D297353CC}">
              <c16:uniqueId val="{00000001-7303-CA4A-9254-6AC54C6C2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594671"/>
        <c:axId val="1388482511"/>
      </c:lineChart>
      <c:catAx>
        <c:axId val="13915946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8482511"/>
        <c:crosses val="autoZero"/>
        <c:auto val="1"/>
        <c:lblAlgn val="ctr"/>
        <c:lblOffset val="100"/>
        <c:noMultiLvlLbl val="0"/>
      </c:catAx>
      <c:valAx>
        <c:axId val="138848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1594671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48 -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2-1'!$AI$51:$AN$51</c:f>
              <c:numCache>
                <c:formatCode>0.000</c:formatCode>
                <c:ptCount val="6"/>
                <c:pt idx="0">
                  <c:v>1.4910000000000001</c:v>
                </c:pt>
                <c:pt idx="1">
                  <c:v>1.8315000000000001</c:v>
                </c:pt>
                <c:pt idx="2">
                  <c:v>0.57050000000000001</c:v>
                </c:pt>
                <c:pt idx="3">
                  <c:v>0.19400000000000001</c:v>
                </c:pt>
                <c:pt idx="4">
                  <c:v>0.09</c:v>
                </c:pt>
                <c:pt idx="5">
                  <c:v>5.6000000000000001E-2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49-BF4E-AD9C-84734FC2C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21663"/>
        <c:axId val="126399775"/>
      </c:lineChart>
      <c:catAx>
        <c:axId val="10722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399775"/>
        <c:crosses val="autoZero"/>
        <c:auto val="1"/>
        <c:lblAlgn val="ctr"/>
        <c:lblOffset val="100"/>
        <c:noMultiLvlLbl val="0"/>
      </c:catAx>
      <c:valAx>
        <c:axId val="12639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221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27 - B-celler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2-1'!$CP$30:$CU$30</c:f>
              <c:numCache>
                <c:formatCode>0.000</c:formatCode>
                <c:ptCount val="6"/>
                <c:pt idx="0">
                  <c:v>0.14100000000000001</c:v>
                </c:pt>
                <c:pt idx="1">
                  <c:v>8.3999999999999991E-2</c:v>
                </c:pt>
                <c:pt idx="2">
                  <c:v>6.8000000000000005E-2</c:v>
                </c:pt>
                <c:pt idx="3">
                  <c:v>5.3500000000000006E-2</c:v>
                </c:pt>
                <c:pt idx="4">
                  <c:v>4.1000000000000002E-2</c:v>
                </c:pt>
                <c:pt idx="5">
                  <c:v>3.4500000000000003E-2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9A-5E45-8528-D2402BF4CED7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2-1'!$AP$30:$AU$30</c:f>
              <c:numCache>
                <c:formatCode>0.000</c:formatCode>
                <c:ptCount val="6"/>
                <c:pt idx="0">
                  <c:v>0.20399999999999999</c:v>
                </c:pt>
                <c:pt idx="1">
                  <c:v>0.11849999999999999</c:v>
                </c:pt>
                <c:pt idx="2">
                  <c:v>9.7500000000000003E-2</c:v>
                </c:pt>
                <c:pt idx="3">
                  <c:v>0.29749999999999999</c:v>
                </c:pt>
                <c:pt idx="4">
                  <c:v>5.2499999999999998E-2</c:v>
                </c:pt>
                <c:pt idx="5">
                  <c:v>4.0999999999999995E-2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Prøve 27 - B</c:v>
                </c15:tx>
              </c15:filteredSeriesTitle>
            </c:ext>
            <c:ext xmlns:c16="http://schemas.microsoft.com/office/drawing/2014/chart" uri="{C3380CC4-5D6E-409C-BE32-E72D297353CC}">
              <c16:uniqueId val="{00000004-D29A-5E45-8528-D2402BF4C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628911"/>
        <c:axId val="1222057311"/>
      </c:lineChart>
      <c:catAx>
        <c:axId val="12766289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2057311"/>
        <c:crosses val="autoZero"/>
        <c:auto val="1"/>
        <c:lblAlgn val="ctr"/>
        <c:lblOffset val="100"/>
        <c:noMultiLvlLbl val="0"/>
      </c:catAx>
      <c:valAx>
        <c:axId val="1222057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6628911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28 - B-celler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2-1'!$CP$31:$CU$31</c:f>
              <c:numCache>
                <c:formatCode>0.000</c:formatCode>
                <c:ptCount val="6"/>
                <c:pt idx="0">
                  <c:v>0.17749999999999999</c:v>
                </c:pt>
                <c:pt idx="1">
                  <c:v>8.8499999999999995E-2</c:v>
                </c:pt>
                <c:pt idx="2">
                  <c:v>5.5999999999999994E-2</c:v>
                </c:pt>
                <c:pt idx="3">
                  <c:v>4.9500000000000002E-2</c:v>
                </c:pt>
                <c:pt idx="4">
                  <c:v>3.85E-2</c:v>
                </c:pt>
                <c:pt idx="5">
                  <c:v>2.2499999999999999E-2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4B-EF48-A267-373EA19361D8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2-1'!$AP$31:$AU$31</c:f>
              <c:numCache>
                <c:formatCode>0.000</c:formatCode>
                <c:ptCount val="6"/>
                <c:pt idx="0">
                  <c:v>0.2455</c:v>
                </c:pt>
                <c:pt idx="1">
                  <c:v>9.1999999999999998E-2</c:v>
                </c:pt>
                <c:pt idx="2">
                  <c:v>5.0500000000000003E-2</c:v>
                </c:pt>
                <c:pt idx="3">
                  <c:v>3.3500000000000002E-2</c:v>
                </c:pt>
                <c:pt idx="4">
                  <c:v>2.1499999999999998E-2</c:v>
                </c:pt>
                <c:pt idx="5">
                  <c:v>2.8499999999999998E-2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Prøve 28 - B</c:v>
                </c15:tx>
              </c15:filteredSeriesTitle>
            </c:ext>
            <c:ext xmlns:c16="http://schemas.microsoft.com/office/drawing/2014/chart" uri="{C3380CC4-5D6E-409C-BE32-E72D297353CC}">
              <c16:uniqueId val="{00000004-F44B-EF48-A267-373EA1936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978511"/>
        <c:axId val="1333438975"/>
      </c:lineChart>
      <c:catAx>
        <c:axId val="1391978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3438975"/>
        <c:crosses val="autoZero"/>
        <c:auto val="1"/>
        <c:lblAlgn val="ctr"/>
        <c:lblOffset val="100"/>
        <c:noMultiLvlLbl val="0"/>
      </c:catAx>
      <c:valAx>
        <c:axId val="1333438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1978511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</a:t>
            </a:r>
            <a:r>
              <a:rPr lang="nb-NO" b="1" baseline="0"/>
              <a:t> 29 - B-celler</a:t>
            </a:r>
            <a:endParaRPr lang="nb-NO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2-1'!$CP$32:$CU$32</c:f>
              <c:numCache>
                <c:formatCode>0.000</c:formatCode>
                <c:ptCount val="6"/>
                <c:pt idx="0">
                  <c:v>0.94550000000000001</c:v>
                </c:pt>
                <c:pt idx="1">
                  <c:v>0.32350000000000001</c:v>
                </c:pt>
                <c:pt idx="2">
                  <c:v>0.13450000000000001</c:v>
                </c:pt>
                <c:pt idx="3">
                  <c:v>8.0500000000000002E-2</c:v>
                </c:pt>
                <c:pt idx="4">
                  <c:v>0.06</c:v>
                </c:pt>
                <c:pt idx="5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96-8441-B881-C9C1CD83365F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2-1'!$AP$32:$AU$32</c:f>
              <c:numCache>
                <c:formatCode>0.000</c:formatCode>
                <c:ptCount val="6"/>
                <c:pt idx="0">
                  <c:v>1.9524999999999999</c:v>
                </c:pt>
                <c:pt idx="1">
                  <c:v>0.88</c:v>
                </c:pt>
                <c:pt idx="2">
                  <c:v>0.28600000000000003</c:v>
                </c:pt>
                <c:pt idx="3">
                  <c:v>9.1999999999999998E-2</c:v>
                </c:pt>
                <c:pt idx="4">
                  <c:v>2.8000000000000001E-2</c:v>
                </c:pt>
                <c:pt idx="5">
                  <c:v>1.3499999999999998E-2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Prøve 29 - B</c:v>
                </c15:tx>
              </c15:filteredSeriesTitle>
            </c:ext>
            <c:ext xmlns:c16="http://schemas.microsoft.com/office/drawing/2014/chart" uri="{C3380CC4-5D6E-409C-BE32-E72D297353CC}">
              <c16:uniqueId val="{00000001-0C96-8441-B881-C9C1CD833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3190799"/>
        <c:axId val="1333757007"/>
      </c:lineChart>
      <c:catAx>
        <c:axId val="13331907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3757007"/>
        <c:crosses val="autoZero"/>
        <c:auto val="1"/>
        <c:lblAlgn val="ctr"/>
        <c:lblOffset val="100"/>
        <c:noMultiLvlLbl val="0"/>
      </c:catAx>
      <c:valAx>
        <c:axId val="1333757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3190799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30 - B-celler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2-1'!$CP$33:$CU$33</c:f>
              <c:numCache>
                <c:formatCode>0.000</c:formatCode>
                <c:ptCount val="6"/>
                <c:pt idx="0">
                  <c:v>1.0575000000000001</c:v>
                </c:pt>
                <c:pt idx="1">
                  <c:v>0.17649999999999999</c:v>
                </c:pt>
                <c:pt idx="2">
                  <c:v>6.0499999999999998E-2</c:v>
                </c:pt>
                <c:pt idx="3">
                  <c:v>4.1999999999999996E-2</c:v>
                </c:pt>
                <c:pt idx="4">
                  <c:v>4.4499999999999998E-2</c:v>
                </c:pt>
                <c:pt idx="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8-5F46-9990-27979E617BC8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2-1'!$AP$33:$AU$33</c:f>
              <c:numCache>
                <c:formatCode>0.000</c:formatCode>
                <c:ptCount val="6"/>
                <c:pt idx="0">
                  <c:v>2.0074999999999998</c:v>
                </c:pt>
                <c:pt idx="1">
                  <c:v>0.502</c:v>
                </c:pt>
                <c:pt idx="2">
                  <c:v>5.0500000000000003E-2</c:v>
                </c:pt>
                <c:pt idx="3">
                  <c:v>1.3000000000000001E-2</c:v>
                </c:pt>
                <c:pt idx="4">
                  <c:v>-7.0000000000000001E-3</c:v>
                </c:pt>
                <c:pt idx="5">
                  <c:v>9.0000000000000011E-3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Prøve 30 - B</c:v>
                </c15:tx>
              </c15:filteredSeriesTitle>
            </c:ext>
            <c:ext xmlns:c16="http://schemas.microsoft.com/office/drawing/2014/chart" uri="{C3380CC4-5D6E-409C-BE32-E72D297353CC}">
              <c16:uniqueId val="{00000001-6358-5F46-9990-27979E617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381231"/>
        <c:axId val="1391649647"/>
      </c:lineChart>
      <c:catAx>
        <c:axId val="141238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1649647"/>
        <c:crosses val="autoZero"/>
        <c:auto val="1"/>
        <c:lblAlgn val="ctr"/>
        <c:lblOffset val="100"/>
        <c:noMultiLvlLbl val="0"/>
      </c:catAx>
      <c:valAx>
        <c:axId val="139164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2381231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31 - B-celler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2-1'!$CP$34:$CU$34</c:f>
              <c:numCache>
                <c:formatCode>0.000</c:formatCode>
                <c:ptCount val="6"/>
                <c:pt idx="0">
                  <c:v>7.2500000000000009E-2</c:v>
                </c:pt>
                <c:pt idx="1">
                  <c:v>5.3499999999999999E-2</c:v>
                </c:pt>
                <c:pt idx="2">
                  <c:v>4.8000000000000001E-2</c:v>
                </c:pt>
                <c:pt idx="3">
                  <c:v>5.2499999999999998E-2</c:v>
                </c:pt>
                <c:pt idx="4">
                  <c:v>4.4499999999999998E-2</c:v>
                </c:pt>
                <c:pt idx="5">
                  <c:v>4.1000000000000002E-2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0-C346-9A6E-2ACB6593BAB6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2-4'!$Q$4:$Q$8</c:f>
              <c:strCache>
                <c:ptCount val="5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64</c:v>
                </c:pt>
                <c:pt idx="4">
                  <c:v>128</c:v>
                </c:pt>
              </c:strCache>
            </c:strRef>
          </c:cat>
          <c:val>
            <c:numRef>
              <c:f>'Vedlegg 2-4'!$I$6:$M$6</c:f>
              <c:numCache>
                <c:formatCode>General</c:formatCode>
                <c:ptCount val="5"/>
                <c:pt idx="0">
                  <c:v>0.08</c:v>
                </c:pt>
                <c:pt idx="1">
                  <c:v>4.4999999999999998E-2</c:v>
                </c:pt>
                <c:pt idx="2">
                  <c:v>3.5499999999999997E-2</c:v>
                </c:pt>
                <c:pt idx="3">
                  <c:v>1.2E-2</c:v>
                </c:pt>
                <c:pt idx="4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0-C346-9A6E-2ACB6593B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526032"/>
        <c:axId val="950029728"/>
      </c:lineChart>
      <c:catAx>
        <c:axId val="95052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0029728"/>
        <c:crosses val="autoZero"/>
        <c:auto val="1"/>
        <c:lblAlgn val="ctr"/>
        <c:lblOffset val="100"/>
        <c:noMultiLvlLbl val="0"/>
      </c:catAx>
      <c:valAx>
        <c:axId val="95002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0526032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32 - B-celler</a:t>
            </a:r>
            <a:endParaRPr lang="nb-NO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2-1'!$CP$35:$CU$35</c:f>
              <c:numCache>
                <c:formatCode>0.000</c:formatCode>
                <c:ptCount val="6"/>
                <c:pt idx="0">
                  <c:v>0.16400000000000001</c:v>
                </c:pt>
                <c:pt idx="1">
                  <c:v>8.5999999999999993E-2</c:v>
                </c:pt>
                <c:pt idx="2">
                  <c:v>5.8000000000000003E-2</c:v>
                </c:pt>
                <c:pt idx="3">
                  <c:v>4.0500000000000001E-2</c:v>
                </c:pt>
                <c:pt idx="4">
                  <c:v>3.6999999999999998E-2</c:v>
                </c:pt>
                <c:pt idx="5">
                  <c:v>4.3499999999999997E-2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D-D248-8DA0-58D2B1CB9363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2-1'!$AP$35:$AU$35</c:f>
              <c:numCache>
                <c:formatCode>0.000</c:formatCode>
                <c:ptCount val="6"/>
                <c:pt idx="0">
                  <c:v>0.1275</c:v>
                </c:pt>
                <c:pt idx="1">
                  <c:v>6.5500000000000003E-2</c:v>
                </c:pt>
                <c:pt idx="2">
                  <c:v>3.7500000000000006E-2</c:v>
                </c:pt>
                <c:pt idx="3">
                  <c:v>2.1000000000000001E-2</c:v>
                </c:pt>
                <c:pt idx="4">
                  <c:v>1.2499999999999999E-2</c:v>
                </c:pt>
                <c:pt idx="5">
                  <c:v>2.2499999999999999E-2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Prøve 32 - B</c:v>
                </c15:tx>
              </c15:filteredSeriesTitle>
            </c:ext>
            <c:ext xmlns:c16="http://schemas.microsoft.com/office/drawing/2014/chart" uri="{C3380CC4-5D6E-409C-BE32-E72D297353CC}">
              <c16:uniqueId val="{00000001-F15D-D248-8DA0-58D2B1CB9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148815"/>
        <c:axId val="1265438671"/>
      </c:lineChart>
      <c:catAx>
        <c:axId val="133214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5438671"/>
        <c:crosses val="autoZero"/>
        <c:auto val="1"/>
        <c:lblAlgn val="ctr"/>
        <c:lblOffset val="100"/>
        <c:noMultiLvlLbl val="0"/>
      </c:catAx>
      <c:valAx>
        <c:axId val="126543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2148815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47 -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2-1'!$AI$50:$AN$50</c:f>
              <c:numCache>
                <c:formatCode>0.000</c:formatCode>
                <c:ptCount val="6"/>
                <c:pt idx="0">
                  <c:v>1.444</c:v>
                </c:pt>
                <c:pt idx="1">
                  <c:v>0.4365</c:v>
                </c:pt>
                <c:pt idx="2">
                  <c:v>0.10299999999999999</c:v>
                </c:pt>
                <c:pt idx="3">
                  <c:v>5.4500000000000007E-2</c:v>
                </c:pt>
                <c:pt idx="4">
                  <c:v>4.9500000000000002E-2</c:v>
                </c:pt>
                <c:pt idx="5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D-BE4C-88BA-155F9A61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49519"/>
        <c:axId val="180777039"/>
      </c:lineChart>
      <c:catAx>
        <c:axId val="18134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777039"/>
        <c:crosses val="autoZero"/>
        <c:auto val="1"/>
        <c:lblAlgn val="ctr"/>
        <c:lblOffset val="100"/>
        <c:noMultiLvlLbl val="0"/>
      </c:catAx>
      <c:valAx>
        <c:axId val="180777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349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5 -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2-1'!$AI$8:$AN$8</c:f>
              <c:numCache>
                <c:formatCode>0.000</c:formatCode>
                <c:ptCount val="6"/>
                <c:pt idx="0">
                  <c:v>1.9255</c:v>
                </c:pt>
                <c:pt idx="1">
                  <c:v>0.98849999999999993</c:v>
                </c:pt>
                <c:pt idx="2">
                  <c:v>0.25750000000000001</c:v>
                </c:pt>
                <c:pt idx="3">
                  <c:v>9.0999999999999998E-2</c:v>
                </c:pt>
                <c:pt idx="4">
                  <c:v>5.3499999999999999E-2</c:v>
                </c:pt>
                <c:pt idx="5">
                  <c:v>5.4999999999999993E-2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2-1743-8C91-118CC1F49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824735"/>
        <c:axId val="107257391"/>
      </c:lineChart>
      <c:catAx>
        <c:axId val="103824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257391"/>
        <c:crosses val="autoZero"/>
        <c:auto val="1"/>
        <c:lblAlgn val="ctr"/>
        <c:lblOffset val="100"/>
        <c:noMultiLvlLbl val="0"/>
      </c:catAx>
      <c:valAx>
        <c:axId val="107257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3824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49 -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2-1'!$AI$52:$AN$52</c:f>
              <c:numCache>
                <c:formatCode>0.000</c:formatCode>
                <c:ptCount val="6"/>
                <c:pt idx="0">
                  <c:v>1.65</c:v>
                </c:pt>
                <c:pt idx="1">
                  <c:v>0.7</c:v>
                </c:pt>
                <c:pt idx="2">
                  <c:v>0.21050000000000002</c:v>
                </c:pt>
                <c:pt idx="3">
                  <c:v>5.7499999999999996E-2</c:v>
                </c:pt>
                <c:pt idx="4">
                  <c:v>3.9E-2</c:v>
                </c:pt>
                <c:pt idx="5">
                  <c:v>3.2000000000000001E-2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3-984B-9E93-8DE60527B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516943"/>
        <c:axId val="210633119"/>
      </c:lineChart>
      <c:catAx>
        <c:axId val="199516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0633119"/>
        <c:crosses val="autoZero"/>
        <c:auto val="1"/>
        <c:lblAlgn val="ctr"/>
        <c:lblOffset val="100"/>
        <c:noMultiLvlLbl val="0"/>
      </c:catAx>
      <c:valAx>
        <c:axId val="21063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95169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50 -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2-1'!$AI$53:$AN$53</c:f>
              <c:numCache>
                <c:formatCode>0.000</c:formatCode>
                <c:ptCount val="6"/>
                <c:pt idx="0">
                  <c:v>2.6644999999999999</c:v>
                </c:pt>
                <c:pt idx="1">
                  <c:v>1.218</c:v>
                </c:pt>
                <c:pt idx="2">
                  <c:v>0.17749999999999999</c:v>
                </c:pt>
                <c:pt idx="3">
                  <c:v>5.6500000000000002E-2</c:v>
                </c:pt>
                <c:pt idx="4">
                  <c:v>4.1000000000000002E-2</c:v>
                </c:pt>
                <c:pt idx="5">
                  <c:v>4.65E-2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3-7148-9BCB-2B11DA50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113215"/>
        <c:axId val="184103871"/>
      </c:lineChart>
      <c:catAx>
        <c:axId val="184113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4103871"/>
        <c:crosses val="autoZero"/>
        <c:auto val="1"/>
        <c:lblAlgn val="ctr"/>
        <c:lblOffset val="100"/>
        <c:noMultiLvlLbl val="0"/>
      </c:catAx>
      <c:valAx>
        <c:axId val="18410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4113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51 - A 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2-1'!$AI$54:$AN$54</c:f>
              <c:numCache>
                <c:formatCode>0.000</c:formatCode>
                <c:ptCount val="6"/>
                <c:pt idx="0">
                  <c:v>2.1135000000000002</c:v>
                </c:pt>
                <c:pt idx="1">
                  <c:v>0.3775</c:v>
                </c:pt>
                <c:pt idx="2">
                  <c:v>5.4500000000000007E-2</c:v>
                </c:pt>
                <c:pt idx="3">
                  <c:v>4.2500000000000003E-2</c:v>
                </c:pt>
                <c:pt idx="4">
                  <c:v>3.5000000000000003E-2</c:v>
                </c:pt>
                <c:pt idx="5">
                  <c:v>6.1000000000000006E-2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6-F542-AA38-EF7DA11CB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803087"/>
        <c:axId val="180905823"/>
      </c:lineChart>
      <c:catAx>
        <c:axId val="20380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905823"/>
        <c:crosses val="autoZero"/>
        <c:auto val="1"/>
        <c:lblAlgn val="ctr"/>
        <c:lblOffset val="100"/>
        <c:noMultiLvlLbl val="0"/>
      </c:catAx>
      <c:valAx>
        <c:axId val="18090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38030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52 -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2-1'!$AI$55:$AN$55</c:f>
              <c:numCache>
                <c:formatCode>0.000</c:formatCode>
                <c:ptCount val="6"/>
                <c:pt idx="0">
                  <c:v>1.9395</c:v>
                </c:pt>
                <c:pt idx="1">
                  <c:v>0.99699999999999989</c:v>
                </c:pt>
                <c:pt idx="2">
                  <c:v>0.13750000000000001</c:v>
                </c:pt>
                <c:pt idx="3">
                  <c:v>0.16550000000000001</c:v>
                </c:pt>
                <c:pt idx="4">
                  <c:v>5.6999999999999995E-2</c:v>
                </c:pt>
                <c:pt idx="5">
                  <c:v>4.1500000000000002E-2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7-594F-AA3B-97926ECAC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685695"/>
        <c:axId val="209774495"/>
      </c:lineChart>
      <c:catAx>
        <c:axId val="199685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9774495"/>
        <c:crosses val="autoZero"/>
        <c:auto val="1"/>
        <c:lblAlgn val="ctr"/>
        <c:lblOffset val="100"/>
        <c:noMultiLvlLbl val="0"/>
      </c:catAx>
      <c:valAx>
        <c:axId val="209774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9685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53 -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2-1'!$AI$56:$AN$56</c:f>
              <c:numCache>
                <c:formatCode>0.000</c:formatCode>
                <c:ptCount val="6"/>
                <c:pt idx="0">
                  <c:v>0.41100000000000003</c:v>
                </c:pt>
                <c:pt idx="1">
                  <c:v>0.155</c:v>
                </c:pt>
                <c:pt idx="2">
                  <c:v>7.5999999999999998E-2</c:v>
                </c:pt>
                <c:pt idx="3">
                  <c:v>0.04</c:v>
                </c:pt>
                <c:pt idx="4">
                  <c:v>1.8000000000000002E-2</c:v>
                </c:pt>
                <c:pt idx="5">
                  <c:v>3.4999999999999996E-2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2-104F-9994-278E4D560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580191"/>
        <c:axId val="197670895"/>
      </c:lineChart>
      <c:catAx>
        <c:axId val="176580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7670895"/>
        <c:crosses val="autoZero"/>
        <c:auto val="1"/>
        <c:lblAlgn val="ctr"/>
        <c:lblOffset val="100"/>
        <c:noMultiLvlLbl val="0"/>
      </c:catAx>
      <c:valAx>
        <c:axId val="19767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580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54 -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2-1'!$AI$57:$AN$57</c:f>
              <c:numCache>
                <c:formatCode>0.000</c:formatCode>
                <c:ptCount val="6"/>
                <c:pt idx="0">
                  <c:v>1.8119999999999998</c:v>
                </c:pt>
                <c:pt idx="1">
                  <c:v>0.53750000000000009</c:v>
                </c:pt>
                <c:pt idx="2">
                  <c:v>8.5999999999999993E-2</c:v>
                </c:pt>
                <c:pt idx="3">
                  <c:v>6.0999999999999999E-2</c:v>
                </c:pt>
                <c:pt idx="4">
                  <c:v>3.85E-2</c:v>
                </c:pt>
                <c:pt idx="5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6-CC43-B9D6-59E46DEFB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91407"/>
        <c:axId val="132826367"/>
      </c:lineChart>
      <c:catAx>
        <c:axId val="132291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826367"/>
        <c:crosses val="autoZero"/>
        <c:auto val="1"/>
        <c:lblAlgn val="ctr"/>
        <c:lblOffset val="100"/>
        <c:noMultiLvlLbl val="0"/>
      </c:catAx>
      <c:valAx>
        <c:axId val="132826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291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55 -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2-1'!$AI$58:$AN$58</c:f>
              <c:numCache>
                <c:formatCode>0.000</c:formatCode>
                <c:ptCount val="6"/>
                <c:pt idx="0">
                  <c:v>1.127</c:v>
                </c:pt>
                <c:pt idx="1">
                  <c:v>0.16600000000000001</c:v>
                </c:pt>
                <c:pt idx="2">
                  <c:v>4.4999999999999998E-2</c:v>
                </c:pt>
                <c:pt idx="3">
                  <c:v>4.3000000000000003E-2</c:v>
                </c:pt>
                <c:pt idx="4">
                  <c:v>4.7499999999999994E-2</c:v>
                </c:pt>
                <c:pt idx="5">
                  <c:v>6.7000000000000004E-2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5-364B-B1E0-052E0D901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28975"/>
        <c:axId val="210194607"/>
      </c:lineChart>
      <c:catAx>
        <c:axId val="208928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0194607"/>
        <c:crosses val="autoZero"/>
        <c:auto val="1"/>
        <c:lblAlgn val="ctr"/>
        <c:lblOffset val="100"/>
        <c:noMultiLvlLbl val="0"/>
      </c:catAx>
      <c:valAx>
        <c:axId val="210194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928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56 -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2-1'!$AI$59:$AN$59</c:f>
              <c:numCache>
                <c:formatCode>0.000</c:formatCode>
                <c:ptCount val="6"/>
                <c:pt idx="0">
                  <c:v>1.6545000000000001</c:v>
                </c:pt>
                <c:pt idx="1">
                  <c:v>0.96750000000000003</c:v>
                </c:pt>
                <c:pt idx="2">
                  <c:v>0.25750000000000001</c:v>
                </c:pt>
                <c:pt idx="3">
                  <c:v>0.1075</c:v>
                </c:pt>
                <c:pt idx="4">
                  <c:v>5.7500000000000002E-2</c:v>
                </c:pt>
                <c:pt idx="5">
                  <c:v>4.9500000000000002E-2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C-B54A-903B-2DB356397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212639"/>
        <c:axId val="209850783"/>
      </c:lineChart>
      <c:catAx>
        <c:axId val="200212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9850783"/>
        <c:crosses val="autoZero"/>
        <c:auto val="1"/>
        <c:lblAlgn val="ctr"/>
        <c:lblOffset val="100"/>
        <c:noMultiLvlLbl val="0"/>
      </c:catAx>
      <c:valAx>
        <c:axId val="209850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0212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57 -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2-1'!$AI$60:$AN$60</c:f>
              <c:numCache>
                <c:formatCode>0.000</c:formatCode>
                <c:ptCount val="6"/>
                <c:pt idx="0">
                  <c:v>2.4209999999999998</c:v>
                </c:pt>
                <c:pt idx="1">
                  <c:v>1.7244999999999999</c:v>
                </c:pt>
                <c:pt idx="2">
                  <c:v>0.65050000000000008</c:v>
                </c:pt>
                <c:pt idx="3">
                  <c:v>0.14550000000000002</c:v>
                </c:pt>
                <c:pt idx="4">
                  <c:v>4.7500000000000001E-2</c:v>
                </c:pt>
                <c:pt idx="5">
                  <c:v>4.0500000000000001E-2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2-3B47-B5DE-DF86443A1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677151"/>
        <c:axId val="228678783"/>
      </c:lineChart>
      <c:catAx>
        <c:axId val="2286771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8678783"/>
        <c:crosses val="autoZero"/>
        <c:auto val="1"/>
        <c:lblAlgn val="ctr"/>
        <c:lblOffset val="100"/>
        <c:noMultiLvlLbl val="0"/>
      </c:catAx>
      <c:valAx>
        <c:axId val="22867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8677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58 -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2-1'!$AI$61:$AN$61</c:f>
              <c:numCache>
                <c:formatCode>0.000</c:formatCode>
                <c:ptCount val="6"/>
                <c:pt idx="0">
                  <c:v>0.3765</c:v>
                </c:pt>
                <c:pt idx="1">
                  <c:v>0.128</c:v>
                </c:pt>
                <c:pt idx="2">
                  <c:v>4.7E-2</c:v>
                </c:pt>
                <c:pt idx="3">
                  <c:v>3.3500000000000002E-2</c:v>
                </c:pt>
                <c:pt idx="4">
                  <c:v>2.7999999999999997E-2</c:v>
                </c:pt>
                <c:pt idx="5">
                  <c:v>3.5999999999999997E-2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A-6444-82C5-FF251F81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02799"/>
        <c:axId val="210719647"/>
      </c:lineChart>
      <c:catAx>
        <c:axId val="47702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0719647"/>
        <c:crosses val="autoZero"/>
        <c:auto val="1"/>
        <c:lblAlgn val="ctr"/>
        <c:lblOffset val="100"/>
        <c:noMultiLvlLbl val="0"/>
      </c:catAx>
      <c:valAx>
        <c:axId val="21071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702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6 -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2-1'!$AI$9:$AN$9</c:f>
              <c:numCache>
                <c:formatCode>0.000</c:formatCode>
                <c:ptCount val="6"/>
                <c:pt idx="0">
                  <c:v>0.85650000000000004</c:v>
                </c:pt>
                <c:pt idx="1">
                  <c:v>0.49099999999999999</c:v>
                </c:pt>
                <c:pt idx="2">
                  <c:v>0.20050000000000001</c:v>
                </c:pt>
                <c:pt idx="3">
                  <c:v>7.4999999999999997E-2</c:v>
                </c:pt>
                <c:pt idx="4">
                  <c:v>6.4500000000000002E-2</c:v>
                </c:pt>
                <c:pt idx="5">
                  <c:v>7.4500000000000011E-2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E-2548-A25E-E991CA8C5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544655"/>
        <c:axId val="127546287"/>
      </c:lineChart>
      <c:catAx>
        <c:axId val="127544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546287"/>
        <c:crosses val="autoZero"/>
        <c:auto val="1"/>
        <c:lblAlgn val="ctr"/>
        <c:lblOffset val="100"/>
        <c:noMultiLvlLbl val="0"/>
      </c:catAx>
      <c:valAx>
        <c:axId val="127546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544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59 -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2-1'!$AI$62:$AN$62</c:f>
              <c:numCache>
                <c:formatCode>0.000</c:formatCode>
                <c:ptCount val="6"/>
                <c:pt idx="0">
                  <c:v>0.65</c:v>
                </c:pt>
                <c:pt idx="1">
                  <c:v>9.9000000000000005E-2</c:v>
                </c:pt>
                <c:pt idx="2">
                  <c:v>5.7499999999999996E-2</c:v>
                </c:pt>
                <c:pt idx="3">
                  <c:v>5.1999999999999998E-2</c:v>
                </c:pt>
                <c:pt idx="4">
                  <c:v>2.5499999999999998E-2</c:v>
                </c:pt>
                <c:pt idx="5">
                  <c:v>3.7999999999999999E-2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A-C445-A1A5-B551EBDE4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008127"/>
        <c:axId val="205597087"/>
      </c:lineChart>
      <c:catAx>
        <c:axId val="19700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597087"/>
        <c:crosses val="autoZero"/>
        <c:auto val="1"/>
        <c:lblAlgn val="ctr"/>
        <c:lblOffset val="100"/>
        <c:noMultiLvlLbl val="0"/>
      </c:catAx>
      <c:valAx>
        <c:axId val="205597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7008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60 -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2-1'!$AI$63:$AN$63</c:f>
              <c:numCache>
                <c:formatCode>0.000</c:formatCode>
                <c:ptCount val="6"/>
                <c:pt idx="0">
                  <c:v>1.0150000000000001</c:v>
                </c:pt>
                <c:pt idx="1">
                  <c:v>0.15150000000000002</c:v>
                </c:pt>
                <c:pt idx="2">
                  <c:v>4.2999999999999997E-2</c:v>
                </c:pt>
                <c:pt idx="3">
                  <c:v>3.85E-2</c:v>
                </c:pt>
                <c:pt idx="4">
                  <c:v>2.8000000000000001E-2</c:v>
                </c:pt>
                <c:pt idx="5">
                  <c:v>3.7999999999999999E-2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5A-2441-9387-D2CA5D43C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153583"/>
        <c:axId val="229334863"/>
      </c:lineChart>
      <c:catAx>
        <c:axId val="131153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9334863"/>
        <c:crosses val="autoZero"/>
        <c:auto val="1"/>
        <c:lblAlgn val="ctr"/>
        <c:lblOffset val="100"/>
        <c:noMultiLvlLbl val="0"/>
      </c:catAx>
      <c:valAx>
        <c:axId val="229334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153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61 -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2-1'!$AI$64:$AN$64</c:f>
              <c:numCache>
                <c:formatCode>0.000</c:formatCode>
                <c:ptCount val="6"/>
                <c:pt idx="0">
                  <c:v>1.5505</c:v>
                </c:pt>
                <c:pt idx="1">
                  <c:v>0.30049999999999999</c:v>
                </c:pt>
                <c:pt idx="2">
                  <c:v>8.4999999999999992E-2</c:v>
                </c:pt>
                <c:pt idx="3">
                  <c:v>3.2500000000000001E-2</c:v>
                </c:pt>
                <c:pt idx="4">
                  <c:v>2.4E-2</c:v>
                </c:pt>
                <c:pt idx="5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5-A94A-AA90-1B7078615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470239"/>
        <c:axId val="209001919"/>
      </c:lineChart>
      <c:catAx>
        <c:axId val="23147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9001919"/>
        <c:crosses val="autoZero"/>
        <c:auto val="1"/>
        <c:lblAlgn val="ctr"/>
        <c:lblOffset val="100"/>
        <c:noMultiLvlLbl val="0"/>
      </c:catAx>
      <c:valAx>
        <c:axId val="20900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1470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62 -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2-1'!$AI$65:$AN$65</c:f>
              <c:numCache>
                <c:formatCode>0.000</c:formatCode>
                <c:ptCount val="6"/>
                <c:pt idx="0">
                  <c:v>0.23899999999999999</c:v>
                </c:pt>
                <c:pt idx="1">
                  <c:v>8.7999999999999995E-2</c:v>
                </c:pt>
                <c:pt idx="2">
                  <c:v>3.85E-2</c:v>
                </c:pt>
                <c:pt idx="3">
                  <c:v>3.6999999999999998E-2</c:v>
                </c:pt>
                <c:pt idx="4">
                  <c:v>2.6000000000000002E-2</c:v>
                </c:pt>
                <c:pt idx="5">
                  <c:v>3.5500000000000004E-2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1-6D47-89C7-25461DEFB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85103"/>
        <c:axId val="201514799"/>
      </c:lineChart>
      <c:catAx>
        <c:axId val="214285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1514799"/>
        <c:crosses val="autoZero"/>
        <c:auto val="1"/>
        <c:lblAlgn val="ctr"/>
        <c:lblOffset val="100"/>
        <c:noMultiLvlLbl val="0"/>
      </c:catAx>
      <c:valAx>
        <c:axId val="201514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4285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63 -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2-1'!$AI$66:$AN$66</c:f>
              <c:numCache>
                <c:formatCode>0.000</c:formatCode>
                <c:ptCount val="6"/>
                <c:pt idx="0">
                  <c:v>1.9185000000000001</c:v>
                </c:pt>
                <c:pt idx="1">
                  <c:v>0.52649999999999997</c:v>
                </c:pt>
                <c:pt idx="2">
                  <c:v>0.10999999999999999</c:v>
                </c:pt>
                <c:pt idx="3">
                  <c:v>5.3999999999999999E-2</c:v>
                </c:pt>
                <c:pt idx="4">
                  <c:v>4.1000000000000002E-2</c:v>
                </c:pt>
                <c:pt idx="5">
                  <c:v>2.5000000000000001E-2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B-8D46-87CE-32A9E640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90959"/>
        <c:axId val="212992591"/>
      </c:lineChart>
      <c:catAx>
        <c:axId val="212990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2992591"/>
        <c:crosses val="autoZero"/>
        <c:auto val="1"/>
        <c:lblAlgn val="ctr"/>
        <c:lblOffset val="100"/>
        <c:noMultiLvlLbl val="0"/>
      </c:catAx>
      <c:valAx>
        <c:axId val="212992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2990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64 -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2-1'!$AI$67:$AN$67</c:f>
              <c:numCache>
                <c:formatCode>0.000</c:formatCode>
                <c:ptCount val="6"/>
                <c:pt idx="0">
                  <c:v>1.6930000000000001</c:v>
                </c:pt>
                <c:pt idx="1">
                  <c:v>0.3145</c:v>
                </c:pt>
                <c:pt idx="2">
                  <c:v>9.0499999999999997E-2</c:v>
                </c:pt>
                <c:pt idx="3">
                  <c:v>5.8499999999999996E-2</c:v>
                </c:pt>
                <c:pt idx="4">
                  <c:v>4.5499999999999999E-2</c:v>
                </c:pt>
                <c:pt idx="5">
                  <c:v>7.9999999999999988E-2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4-4040-8041-6A8F8577F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935775"/>
        <c:axId val="193077439"/>
      </c:lineChart>
      <c:catAx>
        <c:axId val="1939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077439"/>
        <c:crosses val="autoZero"/>
        <c:auto val="1"/>
        <c:lblAlgn val="ctr"/>
        <c:lblOffset val="100"/>
        <c:noMultiLvlLbl val="0"/>
      </c:catAx>
      <c:valAx>
        <c:axId val="19307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93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65 -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2-1'!$AI$68:$AN$68</c:f>
              <c:numCache>
                <c:formatCode>0.000</c:formatCode>
                <c:ptCount val="6"/>
                <c:pt idx="0">
                  <c:v>0.76400000000000001</c:v>
                </c:pt>
                <c:pt idx="1">
                  <c:v>0.2545</c:v>
                </c:pt>
                <c:pt idx="2">
                  <c:v>0.10099999999999999</c:v>
                </c:pt>
                <c:pt idx="3">
                  <c:v>4.3499999999999997E-2</c:v>
                </c:pt>
                <c:pt idx="4">
                  <c:v>3.1E-2</c:v>
                </c:pt>
                <c:pt idx="5">
                  <c:v>3.6000000000000004E-2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5-3C42-8F8D-47B7DA2C8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553583"/>
        <c:axId val="240335311"/>
      </c:lineChart>
      <c:catAx>
        <c:axId val="193553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0335311"/>
        <c:crosses val="autoZero"/>
        <c:auto val="1"/>
        <c:lblAlgn val="ctr"/>
        <c:lblOffset val="100"/>
        <c:noMultiLvlLbl val="0"/>
      </c:catAx>
      <c:valAx>
        <c:axId val="24033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553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66 -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2-1'!$AI$69:$AN$69</c:f>
              <c:numCache>
                <c:formatCode>0.000</c:formatCode>
                <c:ptCount val="6"/>
                <c:pt idx="0">
                  <c:v>0.13700000000000001</c:v>
                </c:pt>
                <c:pt idx="1">
                  <c:v>6.6500000000000004E-2</c:v>
                </c:pt>
                <c:pt idx="2">
                  <c:v>4.5999999999999999E-2</c:v>
                </c:pt>
                <c:pt idx="3">
                  <c:v>6.6500000000000004E-2</c:v>
                </c:pt>
                <c:pt idx="4">
                  <c:v>4.0500000000000001E-2</c:v>
                </c:pt>
                <c:pt idx="5">
                  <c:v>3.4000000000000002E-2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F-A44D-ADEA-C0CFD4867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529343"/>
        <c:axId val="217934415"/>
      </c:lineChart>
      <c:catAx>
        <c:axId val="19952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7934415"/>
        <c:crosses val="autoZero"/>
        <c:auto val="1"/>
        <c:lblAlgn val="ctr"/>
        <c:lblOffset val="100"/>
        <c:noMultiLvlLbl val="0"/>
      </c:catAx>
      <c:valAx>
        <c:axId val="217934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9529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67 -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2-1'!$AI$70:$AN$70</c:f>
              <c:numCache>
                <c:formatCode>0.000</c:formatCode>
                <c:ptCount val="6"/>
                <c:pt idx="0">
                  <c:v>0.44600000000000001</c:v>
                </c:pt>
                <c:pt idx="1">
                  <c:v>0.11149999999999999</c:v>
                </c:pt>
                <c:pt idx="2">
                  <c:v>6.5500000000000003E-2</c:v>
                </c:pt>
                <c:pt idx="3">
                  <c:v>5.2999999999999999E-2</c:v>
                </c:pt>
                <c:pt idx="4">
                  <c:v>4.3000000000000003E-2</c:v>
                </c:pt>
                <c:pt idx="5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1-B446-8681-24CAEDAA7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57407"/>
        <c:axId val="193284351"/>
      </c:lineChart>
      <c:catAx>
        <c:axId val="193057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284351"/>
        <c:crosses val="autoZero"/>
        <c:auto val="1"/>
        <c:lblAlgn val="ctr"/>
        <c:lblOffset val="100"/>
        <c:noMultiLvlLbl val="0"/>
      </c:catAx>
      <c:valAx>
        <c:axId val="19328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057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68 -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2-1'!$AI$71:$AN$71</c:f>
              <c:numCache>
                <c:formatCode>0.000</c:formatCode>
                <c:ptCount val="6"/>
                <c:pt idx="0">
                  <c:v>0.38400000000000001</c:v>
                </c:pt>
                <c:pt idx="1">
                  <c:v>0.13550000000000001</c:v>
                </c:pt>
                <c:pt idx="2">
                  <c:v>7.0000000000000007E-2</c:v>
                </c:pt>
                <c:pt idx="3">
                  <c:v>6.2E-2</c:v>
                </c:pt>
                <c:pt idx="4">
                  <c:v>5.0500000000000003E-2</c:v>
                </c:pt>
                <c:pt idx="5">
                  <c:v>4.4499999999999998E-2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B-684D-BC31-3A45F71C3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660687"/>
        <c:axId val="241393487"/>
      </c:lineChart>
      <c:catAx>
        <c:axId val="2406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1393487"/>
        <c:crosses val="autoZero"/>
        <c:auto val="1"/>
        <c:lblAlgn val="ctr"/>
        <c:lblOffset val="100"/>
        <c:noMultiLvlLbl val="0"/>
      </c:catAx>
      <c:valAx>
        <c:axId val="241393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06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7 -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2-1'!$AI$10:$AN$10</c:f>
              <c:numCache>
                <c:formatCode>0.000</c:formatCode>
                <c:ptCount val="6"/>
                <c:pt idx="0">
                  <c:v>1.1065</c:v>
                </c:pt>
                <c:pt idx="1">
                  <c:v>0.433</c:v>
                </c:pt>
                <c:pt idx="2">
                  <c:v>0.19750000000000001</c:v>
                </c:pt>
                <c:pt idx="3">
                  <c:v>7.85E-2</c:v>
                </c:pt>
                <c:pt idx="4">
                  <c:v>6.25E-2</c:v>
                </c:pt>
                <c:pt idx="5">
                  <c:v>5.8000000000000003E-2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4-3441-B1E2-06974D07F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705599"/>
        <c:axId val="108583727"/>
      </c:lineChart>
      <c:catAx>
        <c:axId val="108705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8583727"/>
        <c:crosses val="autoZero"/>
        <c:auto val="1"/>
        <c:lblAlgn val="ctr"/>
        <c:lblOffset val="100"/>
        <c:noMultiLvlLbl val="0"/>
      </c:catAx>
      <c:valAx>
        <c:axId val="108583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87055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69 -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2-1'!$AI$72:$AN$72</c:f>
              <c:numCache>
                <c:formatCode>0.000</c:formatCode>
                <c:ptCount val="6"/>
                <c:pt idx="0">
                  <c:v>1.319</c:v>
                </c:pt>
                <c:pt idx="1">
                  <c:v>0.5455000000000001</c:v>
                </c:pt>
                <c:pt idx="2">
                  <c:v>0.16249999999999998</c:v>
                </c:pt>
                <c:pt idx="3">
                  <c:v>6.25E-2</c:v>
                </c:pt>
                <c:pt idx="4">
                  <c:v>2.0999999999999998E-2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0-904E-9857-D060809A3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69807"/>
        <c:axId val="203072879"/>
      </c:lineChart>
      <c:catAx>
        <c:axId val="214369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3072879"/>
        <c:crosses val="autoZero"/>
        <c:auto val="1"/>
        <c:lblAlgn val="ctr"/>
        <c:lblOffset val="100"/>
        <c:noMultiLvlLbl val="0"/>
      </c:catAx>
      <c:valAx>
        <c:axId val="203072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4369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70 -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2-1'!$AI$73:$AN$73</c:f>
              <c:numCache>
                <c:formatCode>0.000</c:formatCode>
                <c:ptCount val="6"/>
                <c:pt idx="0">
                  <c:v>8.5499999999999993E-2</c:v>
                </c:pt>
                <c:pt idx="1">
                  <c:v>3.9999999999999994E-2</c:v>
                </c:pt>
                <c:pt idx="2">
                  <c:v>3.5000000000000003E-2</c:v>
                </c:pt>
                <c:pt idx="3">
                  <c:v>3.95E-2</c:v>
                </c:pt>
                <c:pt idx="4">
                  <c:v>2.6000000000000002E-2</c:v>
                </c:pt>
                <c:pt idx="5">
                  <c:v>3.5500000000000004E-2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7-0242-9A53-69F125466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044751"/>
        <c:axId val="217683583"/>
      </c:lineChart>
      <c:catAx>
        <c:axId val="19904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7683583"/>
        <c:crosses val="autoZero"/>
        <c:auto val="1"/>
        <c:lblAlgn val="ctr"/>
        <c:lblOffset val="100"/>
        <c:noMultiLvlLbl val="0"/>
      </c:catAx>
      <c:valAx>
        <c:axId val="217683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9044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71 -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2-1'!$AI$74:$AN$74</c:f>
              <c:numCache>
                <c:formatCode>0.000</c:formatCode>
                <c:ptCount val="6"/>
                <c:pt idx="0">
                  <c:v>0.56600000000000006</c:v>
                </c:pt>
                <c:pt idx="1">
                  <c:v>0.20300000000000001</c:v>
                </c:pt>
                <c:pt idx="2">
                  <c:v>8.4999999999999992E-2</c:v>
                </c:pt>
                <c:pt idx="3">
                  <c:v>4.65E-2</c:v>
                </c:pt>
                <c:pt idx="4">
                  <c:v>2.8000000000000001E-2</c:v>
                </c:pt>
                <c:pt idx="5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9-CD43-B9C9-5B7EDAE6B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088543"/>
        <c:axId val="202458367"/>
      </c:lineChart>
      <c:catAx>
        <c:axId val="205088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2458367"/>
        <c:crosses val="autoZero"/>
        <c:auto val="1"/>
        <c:lblAlgn val="ctr"/>
        <c:lblOffset val="100"/>
        <c:noMultiLvlLbl val="0"/>
      </c:catAx>
      <c:valAx>
        <c:axId val="20245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088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72 -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2-1'!$AI$75:$AN$75</c:f>
              <c:numCache>
                <c:formatCode>0.000</c:formatCode>
                <c:ptCount val="6"/>
                <c:pt idx="0">
                  <c:v>1.8919999999999999</c:v>
                </c:pt>
                <c:pt idx="1">
                  <c:v>0.68599999999999994</c:v>
                </c:pt>
                <c:pt idx="2">
                  <c:v>0.19800000000000001</c:v>
                </c:pt>
                <c:pt idx="3">
                  <c:v>7.9999999999999988E-2</c:v>
                </c:pt>
                <c:pt idx="4">
                  <c:v>0.05</c:v>
                </c:pt>
                <c:pt idx="5">
                  <c:v>3.2500000000000001E-2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0-DA46-A993-6663C8F6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51151"/>
        <c:axId val="241074351"/>
      </c:lineChart>
      <c:catAx>
        <c:axId val="1930511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1074351"/>
        <c:crosses val="autoZero"/>
        <c:auto val="1"/>
        <c:lblAlgn val="ctr"/>
        <c:lblOffset val="100"/>
        <c:noMultiLvlLbl val="0"/>
      </c:catAx>
      <c:valAx>
        <c:axId val="2410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05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73 - 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2-1'!$AI$76:$AN$76</c:f>
              <c:numCache>
                <c:formatCode>0.000</c:formatCode>
                <c:ptCount val="6"/>
                <c:pt idx="0">
                  <c:v>1.831</c:v>
                </c:pt>
                <c:pt idx="1">
                  <c:v>0.621</c:v>
                </c:pt>
                <c:pt idx="2">
                  <c:v>0.107</c:v>
                </c:pt>
                <c:pt idx="3">
                  <c:v>4.3499999999999997E-2</c:v>
                </c:pt>
                <c:pt idx="4">
                  <c:v>2.2499999999999999E-2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B-6B4B-A4AD-611AF6A9E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30735"/>
        <c:axId val="181054015"/>
      </c:lineChart>
      <c:catAx>
        <c:axId val="193330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054015"/>
        <c:crosses val="autoZero"/>
        <c:auto val="1"/>
        <c:lblAlgn val="ctr"/>
        <c:lblOffset val="100"/>
        <c:noMultiLvlLbl val="0"/>
      </c:catAx>
      <c:valAx>
        <c:axId val="181054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330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74 -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2-1'!$AI$77:$AN$77</c:f>
              <c:numCache>
                <c:formatCode>0.000</c:formatCode>
                <c:ptCount val="6"/>
                <c:pt idx="0">
                  <c:v>2.1844999999999999</c:v>
                </c:pt>
                <c:pt idx="1">
                  <c:v>1.127</c:v>
                </c:pt>
                <c:pt idx="2">
                  <c:v>0.52</c:v>
                </c:pt>
                <c:pt idx="3">
                  <c:v>0.14100000000000001</c:v>
                </c:pt>
                <c:pt idx="4">
                  <c:v>3.7499999999999999E-2</c:v>
                </c:pt>
                <c:pt idx="5">
                  <c:v>2.5000000000000001E-2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8-6C4B-8029-B986843B0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8079"/>
        <c:axId val="209244351"/>
      </c:lineChart>
      <c:catAx>
        <c:axId val="209068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9244351"/>
        <c:crosses val="autoZero"/>
        <c:auto val="1"/>
        <c:lblAlgn val="ctr"/>
        <c:lblOffset val="100"/>
        <c:noMultiLvlLbl val="0"/>
      </c:catAx>
      <c:valAx>
        <c:axId val="20924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9068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75 -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2-1'!$AI$78:$AN$78</c:f>
              <c:numCache>
                <c:formatCode>0.000</c:formatCode>
                <c:ptCount val="6"/>
                <c:pt idx="0">
                  <c:v>2.1595</c:v>
                </c:pt>
                <c:pt idx="1">
                  <c:v>0.42049999999999998</c:v>
                </c:pt>
                <c:pt idx="2">
                  <c:v>4.3999999999999997E-2</c:v>
                </c:pt>
                <c:pt idx="3">
                  <c:v>4.3499999999999997E-2</c:v>
                </c:pt>
                <c:pt idx="4">
                  <c:v>3.0499999999999999E-2</c:v>
                </c:pt>
                <c:pt idx="5">
                  <c:v>3.1E-2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9-7646-8EE4-11CC74C3C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471247"/>
        <c:axId val="210204879"/>
      </c:lineChart>
      <c:catAx>
        <c:axId val="13347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0204879"/>
        <c:crosses val="autoZero"/>
        <c:auto val="1"/>
        <c:lblAlgn val="ctr"/>
        <c:lblOffset val="100"/>
        <c:noMultiLvlLbl val="0"/>
      </c:catAx>
      <c:valAx>
        <c:axId val="210204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4712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76 -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2-1'!$AI$79:$AN$79</c:f>
              <c:numCache>
                <c:formatCode>0.000</c:formatCode>
                <c:ptCount val="6"/>
                <c:pt idx="0">
                  <c:v>0.59149999999999991</c:v>
                </c:pt>
                <c:pt idx="1">
                  <c:v>0.1545</c:v>
                </c:pt>
                <c:pt idx="2">
                  <c:v>4.8999999999999995E-2</c:v>
                </c:pt>
                <c:pt idx="3">
                  <c:v>3.4500000000000003E-2</c:v>
                </c:pt>
                <c:pt idx="4">
                  <c:v>3.7999999999999999E-2</c:v>
                </c:pt>
                <c:pt idx="5">
                  <c:v>3.3500000000000002E-2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0-2246-8661-D602BE1A8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75503"/>
        <c:axId val="212935343"/>
      </c:lineChart>
      <c:catAx>
        <c:axId val="21297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2935343"/>
        <c:crosses val="autoZero"/>
        <c:auto val="1"/>
        <c:lblAlgn val="ctr"/>
        <c:lblOffset val="100"/>
        <c:noMultiLvlLbl val="0"/>
      </c:catAx>
      <c:valAx>
        <c:axId val="212935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2975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77 -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2-1'!$AI$80:$AN$80</c:f>
              <c:numCache>
                <c:formatCode>0.000</c:formatCode>
                <c:ptCount val="6"/>
                <c:pt idx="0">
                  <c:v>1.5665</c:v>
                </c:pt>
                <c:pt idx="1">
                  <c:v>0.32800000000000001</c:v>
                </c:pt>
                <c:pt idx="2">
                  <c:v>0.08</c:v>
                </c:pt>
                <c:pt idx="3">
                  <c:v>4.7500000000000001E-2</c:v>
                </c:pt>
                <c:pt idx="4">
                  <c:v>3.7999999999999999E-2</c:v>
                </c:pt>
                <c:pt idx="5">
                  <c:v>2.8500000000000001E-2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A-2B4D-9A65-76A1FD89D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22223"/>
        <c:axId val="227741215"/>
      </c:lineChart>
      <c:catAx>
        <c:axId val="198222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7741215"/>
        <c:crosses val="autoZero"/>
        <c:auto val="1"/>
        <c:lblAlgn val="ctr"/>
        <c:lblOffset val="100"/>
        <c:noMultiLvlLbl val="0"/>
      </c:catAx>
      <c:valAx>
        <c:axId val="227741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8222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78 -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2-1'!$AI$81:$AN$81</c:f>
              <c:numCache>
                <c:formatCode>0.000</c:formatCode>
                <c:ptCount val="6"/>
                <c:pt idx="0">
                  <c:v>2.4400000000000004</c:v>
                </c:pt>
                <c:pt idx="1">
                  <c:v>1.3054999999999999</c:v>
                </c:pt>
                <c:pt idx="2">
                  <c:v>0.14650000000000002</c:v>
                </c:pt>
                <c:pt idx="3">
                  <c:v>5.0500000000000003E-2</c:v>
                </c:pt>
                <c:pt idx="4">
                  <c:v>3.3500000000000002E-2</c:v>
                </c:pt>
                <c:pt idx="5">
                  <c:v>3.5500000000000004E-2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5-6144-9BFA-116F15CDD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07055"/>
        <c:axId val="238941343"/>
      </c:lineChart>
      <c:catAx>
        <c:axId val="21330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8941343"/>
        <c:crosses val="autoZero"/>
        <c:auto val="1"/>
        <c:lblAlgn val="ctr"/>
        <c:lblOffset val="100"/>
        <c:noMultiLvlLbl val="0"/>
      </c:catAx>
      <c:valAx>
        <c:axId val="2389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3307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8 -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2-1'!$AI$11:$AN$11</c:f>
              <c:numCache>
                <c:formatCode>0.000</c:formatCode>
                <c:ptCount val="6"/>
                <c:pt idx="0">
                  <c:v>2.3660000000000001</c:v>
                </c:pt>
                <c:pt idx="1">
                  <c:v>1.6819999999999999</c:v>
                </c:pt>
                <c:pt idx="2">
                  <c:v>0.80400000000000005</c:v>
                </c:pt>
                <c:pt idx="3">
                  <c:v>0.20200000000000001</c:v>
                </c:pt>
                <c:pt idx="4">
                  <c:v>6.9999999999999993E-2</c:v>
                </c:pt>
                <c:pt idx="5">
                  <c:v>5.6499999999999995E-2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C-4047-BA8E-3AE7AA426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07295"/>
        <c:axId val="126477327"/>
      </c:lineChart>
      <c:catAx>
        <c:axId val="50107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477327"/>
        <c:crosses val="autoZero"/>
        <c:auto val="1"/>
        <c:lblAlgn val="ctr"/>
        <c:lblOffset val="100"/>
        <c:noMultiLvlLbl val="0"/>
      </c:catAx>
      <c:valAx>
        <c:axId val="126477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107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79 -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2-1'!$AI$82:$AN$82</c:f>
              <c:numCache>
                <c:formatCode>0.000</c:formatCode>
                <c:ptCount val="6"/>
                <c:pt idx="0">
                  <c:v>0.74199999999999999</c:v>
                </c:pt>
                <c:pt idx="1">
                  <c:v>0.27749999999999997</c:v>
                </c:pt>
                <c:pt idx="2">
                  <c:v>9.0499999999999997E-2</c:v>
                </c:pt>
                <c:pt idx="3">
                  <c:v>4.0500000000000001E-2</c:v>
                </c:pt>
                <c:pt idx="4">
                  <c:v>3.6000000000000004E-2</c:v>
                </c:pt>
                <c:pt idx="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6-A941-9A59-8CDC584D9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09135"/>
        <c:axId val="227390767"/>
      </c:lineChart>
      <c:catAx>
        <c:axId val="49109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7390767"/>
        <c:crosses val="autoZero"/>
        <c:auto val="1"/>
        <c:lblAlgn val="ctr"/>
        <c:lblOffset val="100"/>
        <c:noMultiLvlLbl val="0"/>
      </c:catAx>
      <c:valAx>
        <c:axId val="22739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109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80 -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2-1'!$AI$83:$AN$83</c:f>
              <c:numCache>
                <c:formatCode>0.000</c:formatCode>
                <c:ptCount val="6"/>
                <c:pt idx="0">
                  <c:v>2.0314999999999999</c:v>
                </c:pt>
                <c:pt idx="1">
                  <c:v>0.84899999999999998</c:v>
                </c:pt>
                <c:pt idx="2">
                  <c:v>0.27600000000000002</c:v>
                </c:pt>
                <c:pt idx="3">
                  <c:v>9.8500000000000004E-2</c:v>
                </c:pt>
                <c:pt idx="4">
                  <c:v>5.1500000000000004E-2</c:v>
                </c:pt>
                <c:pt idx="5">
                  <c:v>4.1500000000000002E-2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D-8142-B1C8-58C2E0A18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76783"/>
        <c:axId val="214593583"/>
      </c:lineChart>
      <c:catAx>
        <c:axId val="21487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4593583"/>
        <c:crosses val="autoZero"/>
        <c:auto val="1"/>
        <c:lblAlgn val="ctr"/>
        <c:lblOffset val="100"/>
        <c:noMultiLvlLbl val="0"/>
      </c:catAx>
      <c:valAx>
        <c:axId val="214593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4876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81 -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2-1'!$AI$84:$AN$84</c:f>
              <c:numCache>
                <c:formatCode>0.000</c:formatCode>
                <c:ptCount val="6"/>
                <c:pt idx="0">
                  <c:v>1.6400000000000001</c:v>
                </c:pt>
                <c:pt idx="1">
                  <c:v>0.91349999999999998</c:v>
                </c:pt>
                <c:pt idx="2">
                  <c:v>0.315</c:v>
                </c:pt>
                <c:pt idx="3">
                  <c:v>0.11600000000000001</c:v>
                </c:pt>
                <c:pt idx="4">
                  <c:v>3.6999999999999998E-2</c:v>
                </c:pt>
                <c:pt idx="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5-574C-8877-B0FD1E150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683167"/>
        <c:axId val="227907647"/>
      </c:lineChart>
      <c:catAx>
        <c:axId val="235683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7907647"/>
        <c:crosses val="autoZero"/>
        <c:auto val="1"/>
        <c:lblAlgn val="ctr"/>
        <c:lblOffset val="100"/>
        <c:noMultiLvlLbl val="0"/>
      </c:catAx>
      <c:valAx>
        <c:axId val="227907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5683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82 -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2-1'!$AI$85:$AN$85</c:f>
              <c:numCache>
                <c:formatCode>0.000</c:formatCode>
                <c:ptCount val="6"/>
                <c:pt idx="0">
                  <c:v>0.95650000000000002</c:v>
                </c:pt>
                <c:pt idx="1">
                  <c:v>0.44800000000000001</c:v>
                </c:pt>
                <c:pt idx="2">
                  <c:v>0.10050000000000001</c:v>
                </c:pt>
                <c:pt idx="3">
                  <c:v>5.45E-2</c:v>
                </c:pt>
                <c:pt idx="4">
                  <c:v>3.2500000000000001E-2</c:v>
                </c:pt>
                <c:pt idx="5">
                  <c:v>7.85E-2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C-544F-9D98-0CA0DAA26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731791"/>
        <c:axId val="48964079"/>
      </c:lineChart>
      <c:catAx>
        <c:axId val="235731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964079"/>
        <c:crosses val="autoZero"/>
        <c:auto val="1"/>
        <c:lblAlgn val="ctr"/>
        <c:lblOffset val="100"/>
        <c:noMultiLvlLbl val="0"/>
      </c:catAx>
      <c:valAx>
        <c:axId val="4896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5731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83 -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2-1'!$AI$86:$AN$86</c:f>
              <c:numCache>
                <c:formatCode>0.000</c:formatCode>
                <c:ptCount val="6"/>
                <c:pt idx="0">
                  <c:v>0.54299999999999993</c:v>
                </c:pt>
                <c:pt idx="1">
                  <c:v>0.20650000000000002</c:v>
                </c:pt>
                <c:pt idx="2">
                  <c:v>0.06</c:v>
                </c:pt>
                <c:pt idx="3">
                  <c:v>5.0500000000000003E-2</c:v>
                </c:pt>
                <c:pt idx="4">
                  <c:v>2.4E-2</c:v>
                </c:pt>
                <c:pt idx="5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0-CA46-AA36-DDB8570A3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86543"/>
        <c:axId val="183766079"/>
      </c:lineChart>
      <c:catAx>
        <c:axId val="183986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3766079"/>
        <c:crosses val="autoZero"/>
        <c:auto val="1"/>
        <c:lblAlgn val="ctr"/>
        <c:lblOffset val="100"/>
        <c:noMultiLvlLbl val="0"/>
      </c:catAx>
      <c:valAx>
        <c:axId val="183766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3986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84 -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2-1'!$AI$87:$AN$87</c:f>
              <c:numCache>
                <c:formatCode>0.000</c:formatCode>
                <c:ptCount val="6"/>
                <c:pt idx="0">
                  <c:v>2.2214999999999998</c:v>
                </c:pt>
                <c:pt idx="1">
                  <c:v>1.232</c:v>
                </c:pt>
                <c:pt idx="2">
                  <c:v>0.30000000000000004</c:v>
                </c:pt>
                <c:pt idx="3">
                  <c:v>0.09</c:v>
                </c:pt>
                <c:pt idx="4">
                  <c:v>4.5499999999999999E-2</c:v>
                </c:pt>
                <c:pt idx="5">
                  <c:v>3.5999999999999997E-2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3-D14E-BFCF-4FA4967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25535"/>
        <c:axId val="241200671"/>
      </c:lineChart>
      <c:catAx>
        <c:axId val="1932255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1200671"/>
        <c:crosses val="autoZero"/>
        <c:auto val="1"/>
        <c:lblAlgn val="ctr"/>
        <c:lblOffset val="100"/>
        <c:noMultiLvlLbl val="0"/>
      </c:catAx>
      <c:valAx>
        <c:axId val="24120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2255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85 -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2-1'!$AI$88:$AN$88</c:f>
              <c:numCache>
                <c:formatCode>0.000</c:formatCode>
                <c:ptCount val="6"/>
                <c:pt idx="0">
                  <c:v>0.112</c:v>
                </c:pt>
                <c:pt idx="1">
                  <c:v>7.0000000000000007E-2</c:v>
                </c:pt>
                <c:pt idx="2">
                  <c:v>9.0999999999999998E-2</c:v>
                </c:pt>
                <c:pt idx="3">
                  <c:v>4.4999999999999998E-2</c:v>
                </c:pt>
                <c:pt idx="4">
                  <c:v>3.3000000000000002E-2</c:v>
                </c:pt>
                <c:pt idx="5">
                  <c:v>5.3499999999999999E-2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AD-0941-A16E-221F80CEA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442623"/>
        <c:axId val="212905263"/>
      </c:lineChart>
      <c:catAx>
        <c:axId val="238442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2905263"/>
        <c:crosses val="autoZero"/>
        <c:auto val="1"/>
        <c:lblAlgn val="ctr"/>
        <c:lblOffset val="100"/>
        <c:noMultiLvlLbl val="0"/>
      </c:catAx>
      <c:valAx>
        <c:axId val="212905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8442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86 -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2-1'!$AI$89:$AN$89</c:f>
              <c:numCache>
                <c:formatCode>0.000</c:formatCode>
                <c:ptCount val="6"/>
                <c:pt idx="0">
                  <c:v>2.0990000000000002</c:v>
                </c:pt>
                <c:pt idx="1">
                  <c:v>0.78</c:v>
                </c:pt>
                <c:pt idx="2">
                  <c:v>0.3085</c:v>
                </c:pt>
                <c:pt idx="3">
                  <c:v>0.05</c:v>
                </c:pt>
                <c:pt idx="4">
                  <c:v>4.3999999999999997E-2</c:v>
                </c:pt>
                <c:pt idx="5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D-D546-BB83-1E1A53AC5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726991"/>
        <c:axId val="235703791"/>
      </c:lineChart>
      <c:catAx>
        <c:axId val="208726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5703791"/>
        <c:crosses val="autoZero"/>
        <c:auto val="1"/>
        <c:lblAlgn val="ctr"/>
        <c:lblOffset val="100"/>
        <c:noMultiLvlLbl val="0"/>
      </c:catAx>
      <c:valAx>
        <c:axId val="235703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7269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87 -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2-1'!$AI$90:$AN$90</c:f>
              <c:numCache>
                <c:formatCode>0.000</c:formatCode>
                <c:ptCount val="6"/>
                <c:pt idx="0">
                  <c:v>0.6745000000000001</c:v>
                </c:pt>
                <c:pt idx="1">
                  <c:v>0.2475</c:v>
                </c:pt>
                <c:pt idx="2">
                  <c:v>0.155</c:v>
                </c:pt>
                <c:pt idx="3">
                  <c:v>4.5499999999999999E-2</c:v>
                </c:pt>
                <c:pt idx="4">
                  <c:v>4.2999999999999997E-2</c:v>
                </c:pt>
                <c:pt idx="5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8-764A-ABE4-753DEAA39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349023"/>
        <c:axId val="211320735"/>
      </c:lineChart>
      <c:catAx>
        <c:axId val="211349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1320735"/>
        <c:crosses val="autoZero"/>
        <c:auto val="1"/>
        <c:lblAlgn val="ctr"/>
        <c:lblOffset val="100"/>
        <c:noMultiLvlLbl val="0"/>
      </c:catAx>
      <c:valAx>
        <c:axId val="211320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1349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88 -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2-1'!$AI$91:$AN$91</c:f>
              <c:numCache>
                <c:formatCode>0.000</c:formatCode>
                <c:ptCount val="6"/>
                <c:pt idx="0">
                  <c:v>0.13850000000000001</c:v>
                </c:pt>
                <c:pt idx="1">
                  <c:v>6.7500000000000004E-2</c:v>
                </c:pt>
                <c:pt idx="2">
                  <c:v>6.6000000000000003E-2</c:v>
                </c:pt>
                <c:pt idx="3">
                  <c:v>4.8000000000000001E-2</c:v>
                </c:pt>
                <c:pt idx="4">
                  <c:v>4.5499999999999999E-2</c:v>
                </c:pt>
                <c:pt idx="5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F-8A46-83E9-FDF602607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55631"/>
        <c:axId val="203124447"/>
      </c:lineChart>
      <c:catAx>
        <c:axId val="20765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3124447"/>
        <c:crosses val="autoZero"/>
        <c:auto val="1"/>
        <c:lblAlgn val="ctr"/>
        <c:lblOffset val="100"/>
        <c:noMultiLvlLbl val="0"/>
      </c:catAx>
      <c:valAx>
        <c:axId val="203124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76556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9 -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2-1'!$AI$12:$AN$12</c:f>
              <c:numCache>
                <c:formatCode>0.000</c:formatCode>
                <c:ptCount val="6"/>
                <c:pt idx="0">
                  <c:v>1.821</c:v>
                </c:pt>
                <c:pt idx="1">
                  <c:v>1.3010000000000002</c:v>
                </c:pt>
                <c:pt idx="2">
                  <c:v>0.6865</c:v>
                </c:pt>
                <c:pt idx="3">
                  <c:v>2.9500000000000002E-2</c:v>
                </c:pt>
                <c:pt idx="4">
                  <c:v>1.95E-2</c:v>
                </c:pt>
                <c:pt idx="5">
                  <c:v>3.0499999999999999E-2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B-F048-BE4C-80BDE911B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19295"/>
        <c:axId val="71485247"/>
      </c:lineChart>
      <c:catAx>
        <c:axId val="107519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485247"/>
        <c:crosses val="autoZero"/>
        <c:auto val="1"/>
        <c:lblAlgn val="ctr"/>
        <c:lblOffset val="100"/>
        <c:noMultiLvlLbl val="0"/>
      </c:catAx>
      <c:valAx>
        <c:axId val="71485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519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89 -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2-1'!$AI$92:$AN$92</c:f>
              <c:numCache>
                <c:formatCode>0.000</c:formatCode>
                <c:ptCount val="6"/>
                <c:pt idx="0">
                  <c:v>0.45499999999999996</c:v>
                </c:pt>
                <c:pt idx="1">
                  <c:v>0.123</c:v>
                </c:pt>
                <c:pt idx="2">
                  <c:v>5.8999999999999997E-2</c:v>
                </c:pt>
                <c:pt idx="3">
                  <c:v>2.5000000000000001E-2</c:v>
                </c:pt>
                <c:pt idx="4">
                  <c:v>3.1E-2</c:v>
                </c:pt>
                <c:pt idx="5">
                  <c:v>1.8000000000000002E-2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A-B143-86E8-C5943927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8892000"/>
        <c:axId val="1868893632"/>
      </c:lineChart>
      <c:catAx>
        <c:axId val="18688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8893632"/>
        <c:crosses val="autoZero"/>
        <c:auto val="1"/>
        <c:lblAlgn val="ctr"/>
        <c:lblOffset val="100"/>
        <c:noMultiLvlLbl val="0"/>
      </c:catAx>
      <c:valAx>
        <c:axId val="186889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8892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</a:t>
            </a:r>
            <a:r>
              <a:rPr lang="nb-NO" b="1" baseline="0"/>
              <a:t> 90 - A</a:t>
            </a:r>
            <a:endParaRPr lang="nb-N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2-1'!$AI$93:$AN$93</c:f>
              <c:numCache>
                <c:formatCode>0.000</c:formatCode>
                <c:ptCount val="6"/>
                <c:pt idx="0">
                  <c:v>0.3145</c:v>
                </c:pt>
                <c:pt idx="1">
                  <c:v>0.1</c:v>
                </c:pt>
                <c:pt idx="2">
                  <c:v>5.5999999999999994E-2</c:v>
                </c:pt>
                <c:pt idx="3">
                  <c:v>0.05</c:v>
                </c:pt>
                <c:pt idx="4">
                  <c:v>3.2000000000000001E-2</c:v>
                </c:pt>
                <c:pt idx="5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B-644C-B547-F0058758A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98735"/>
        <c:axId val="230638079"/>
      </c:lineChart>
      <c:catAx>
        <c:axId val="1288987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0638079"/>
        <c:crosses val="autoZero"/>
        <c:auto val="1"/>
        <c:lblAlgn val="ctr"/>
        <c:lblOffset val="100"/>
        <c:noMultiLvlLbl val="0"/>
      </c:catAx>
      <c:valAx>
        <c:axId val="230638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898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91 -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2-1'!$AI$94:$AN$94</c:f>
              <c:numCache>
                <c:formatCode>0.000</c:formatCode>
                <c:ptCount val="6"/>
                <c:pt idx="0">
                  <c:v>7.5499999999999998E-2</c:v>
                </c:pt>
                <c:pt idx="1">
                  <c:v>4.4500000000000005E-2</c:v>
                </c:pt>
                <c:pt idx="2">
                  <c:v>3.9999999999999994E-2</c:v>
                </c:pt>
                <c:pt idx="3">
                  <c:v>4.65E-2</c:v>
                </c:pt>
                <c:pt idx="4">
                  <c:v>2.6000000000000002E-2</c:v>
                </c:pt>
                <c:pt idx="5">
                  <c:v>1.7999999999999999E-2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B-634B-B0D7-32A92782E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07503"/>
        <c:axId val="242124191"/>
      </c:lineChart>
      <c:catAx>
        <c:axId val="211707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2124191"/>
        <c:crosses val="autoZero"/>
        <c:auto val="1"/>
        <c:lblAlgn val="ctr"/>
        <c:lblOffset val="100"/>
        <c:noMultiLvlLbl val="0"/>
      </c:catAx>
      <c:valAx>
        <c:axId val="242124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170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92 -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2-1'!$AI$95:$AN$95</c:f>
              <c:numCache>
                <c:formatCode>0.000</c:formatCode>
                <c:ptCount val="6"/>
                <c:pt idx="0">
                  <c:v>2.2255000000000003</c:v>
                </c:pt>
                <c:pt idx="1">
                  <c:v>1.143</c:v>
                </c:pt>
                <c:pt idx="2">
                  <c:v>0.16149999999999998</c:v>
                </c:pt>
                <c:pt idx="3">
                  <c:v>7.2500000000000009E-2</c:v>
                </c:pt>
                <c:pt idx="4">
                  <c:v>0.14650000000000002</c:v>
                </c:pt>
                <c:pt idx="5">
                  <c:v>2.7E-2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A-3846-ABA5-17C8A480F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723983"/>
        <c:axId val="207169567"/>
      </c:lineChart>
      <c:catAx>
        <c:axId val="19872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7169567"/>
        <c:crosses val="autoZero"/>
        <c:auto val="1"/>
        <c:lblAlgn val="ctr"/>
        <c:lblOffset val="100"/>
        <c:noMultiLvlLbl val="0"/>
      </c:catAx>
      <c:valAx>
        <c:axId val="207169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872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 101 - A-celler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2-1'!$AI$104:$AN$104</c:f>
              <c:numCache>
                <c:formatCode>0.000</c:formatCode>
                <c:ptCount val="6"/>
                <c:pt idx="0">
                  <c:v>1.2570000000000001</c:v>
                </c:pt>
                <c:pt idx="1">
                  <c:v>0.38</c:v>
                </c:pt>
                <c:pt idx="2">
                  <c:v>0.1555</c:v>
                </c:pt>
                <c:pt idx="3">
                  <c:v>0.1145</c:v>
                </c:pt>
                <c:pt idx="4">
                  <c:v>7.1500000000000008E-2</c:v>
                </c:pt>
                <c:pt idx="5">
                  <c:v>8.2000000000000003E-2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1-D440-9A9E-0081AA77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936751"/>
        <c:axId val="1868296240"/>
      </c:lineChart>
      <c:catAx>
        <c:axId val="2289367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8296240"/>
        <c:crosses val="autoZero"/>
        <c:auto val="1"/>
        <c:lblAlgn val="ctr"/>
        <c:lblOffset val="100"/>
        <c:noMultiLvlLbl val="0"/>
      </c:catAx>
      <c:valAx>
        <c:axId val="186829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28936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102 -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2-1'!$AI$105:$AN$105</c:f>
              <c:numCache>
                <c:formatCode>0.000</c:formatCode>
                <c:ptCount val="6"/>
                <c:pt idx="0">
                  <c:v>0.13350000000000001</c:v>
                </c:pt>
                <c:pt idx="1">
                  <c:v>0.11050000000000001</c:v>
                </c:pt>
                <c:pt idx="2">
                  <c:v>9.1499999999999998E-2</c:v>
                </c:pt>
                <c:pt idx="3">
                  <c:v>9.0499999999999997E-2</c:v>
                </c:pt>
                <c:pt idx="4">
                  <c:v>5.5500000000000001E-2</c:v>
                </c:pt>
                <c:pt idx="5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0-6C4F-A5CC-DA228E25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7286336"/>
        <c:axId val="210101855"/>
      </c:lineChart>
      <c:catAx>
        <c:axId val="188728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10101855"/>
        <c:crosses val="autoZero"/>
        <c:auto val="1"/>
        <c:lblAlgn val="ctr"/>
        <c:lblOffset val="100"/>
        <c:noMultiLvlLbl val="0"/>
      </c:catAx>
      <c:valAx>
        <c:axId val="21010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7286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</a:t>
            </a:r>
            <a:r>
              <a:rPr lang="nb-NO" baseline="0"/>
              <a:t> 103 - 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2-1'!$AI$106:$AN$106</c:f>
              <c:numCache>
                <c:formatCode>0.000</c:formatCode>
                <c:ptCount val="6"/>
                <c:pt idx="0">
                  <c:v>1.9555</c:v>
                </c:pt>
                <c:pt idx="1">
                  <c:v>1.1645000000000001</c:v>
                </c:pt>
                <c:pt idx="2">
                  <c:v>0.51900000000000002</c:v>
                </c:pt>
                <c:pt idx="3">
                  <c:v>0.191</c:v>
                </c:pt>
                <c:pt idx="4">
                  <c:v>7.3000000000000009E-2</c:v>
                </c:pt>
                <c:pt idx="5">
                  <c:v>9.9500000000000005E-2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8-8B4A-A420-6A4081D51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301423"/>
        <c:axId val="1888824224"/>
      </c:lineChart>
      <c:catAx>
        <c:axId val="23030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8824224"/>
        <c:crosses val="autoZero"/>
        <c:auto val="1"/>
        <c:lblAlgn val="ctr"/>
        <c:lblOffset val="100"/>
        <c:noMultiLvlLbl val="0"/>
      </c:catAx>
      <c:valAx>
        <c:axId val="18888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0301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Prøve</a:t>
            </a:r>
            <a:r>
              <a:rPr lang="nb-NO" b="1" baseline="0"/>
              <a:t> 104 - A</a:t>
            </a:r>
            <a:endParaRPr lang="nb-N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_{r2}</c:f>
              <c:numCache>
                <c:formatCode>General</c:formatCode>
                <c:ptCount val="6"/>
                <c:pt idx="0">
                  <c:v>0.121</c:v>
                </c:pt>
                <c:pt idx="1">
                  <c:v>9.35E-2</c:v>
                </c:pt>
                <c:pt idx="2">
                  <c:v>0.39100000000000001</c:v>
                </c:pt>
                <c:pt idx="3">
                  <c:v>0.748</c:v>
                </c:pt>
                <c:pt idx="4">
                  <c:v>0.22699999999999998</c:v>
                </c:pt>
                <c:pt idx="5">
                  <c:v>8.4500000000000006E-2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_{r1}</c15:sqref>
                        </c15:formulaRef>
                      </c:ext>
                    </c:extLst>
                    <c:strCache>
                      <c:ptCount val="6"/>
                      <c:pt idx="0">
                        <c:v>1:4</c:v>
                      </c:pt>
                      <c:pt idx="1">
                        <c:v>1:8</c:v>
                      </c:pt>
                      <c:pt idx="2">
                        <c:v>1:16</c:v>
                      </c:pt>
                      <c:pt idx="3">
                        <c:v>1:32</c:v>
                      </c:pt>
                      <c:pt idx="4">
                        <c:v>1:64</c:v>
                      </c:pt>
                      <c:pt idx="5">
                        <c:v>1:128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1DE-6F40-A625-A1E37C2F3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8743792"/>
        <c:axId val="1889014960"/>
      </c:lineChart>
      <c:catAx>
        <c:axId val="1888743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Titer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9014960"/>
        <c:crosses val="autoZero"/>
        <c:auto val="1"/>
        <c:lblAlgn val="ctr"/>
        <c:lblOffset val="100"/>
        <c:noMultiLvlLbl val="0"/>
      </c:catAx>
      <c:valAx>
        <c:axId val="188901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200" b="1"/>
                  <a:t>Absorbans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874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105 -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2-1'!$AI$108:$AN$108</c:f>
              <c:numCache>
                <c:formatCode>0.000</c:formatCode>
                <c:ptCount val="6"/>
                <c:pt idx="0">
                  <c:v>1.1349999999999998</c:v>
                </c:pt>
                <c:pt idx="1">
                  <c:v>0.19</c:v>
                </c:pt>
                <c:pt idx="2">
                  <c:v>9.8000000000000004E-2</c:v>
                </c:pt>
                <c:pt idx="3">
                  <c:v>4.3000000000000003E-2</c:v>
                </c:pt>
                <c:pt idx="4">
                  <c:v>4.5999999999999999E-2</c:v>
                </c:pt>
                <c:pt idx="5">
                  <c:v>4.3500000000000004E-2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E-434A-B26E-7E42F4303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403311"/>
        <c:axId val="208637551"/>
      </c:lineChart>
      <c:catAx>
        <c:axId val="240403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8637551"/>
        <c:crosses val="autoZero"/>
        <c:auto val="1"/>
        <c:lblAlgn val="ctr"/>
        <c:lblOffset val="100"/>
        <c:noMultiLvlLbl val="0"/>
      </c:catAx>
      <c:valAx>
        <c:axId val="208637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40403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Prøve 106 -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'Vedlegg 2-1'!$AW$4:$AW$9</c:f>
              <c:strCache>
                <c:ptCount val="6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32</c:v>
                </c:pt>
                <c:pt idx="4">
                  <c:v>64</c:v>
                </c:pt>
                <c:pt idx="5">
                  <c:v>128</c:v>
                </c:pt>
              </c:strCache>
            </c:strRef>
          </c:cat>
          <c:val>
            <c:numRef>
              <c:f>'Vedlegg 2-1'!$AI$109:$AN$109</c:f>
              <c:numCache>
                <c:formatCode>0.000</c:formatCode>
                <c:ptCount val="6"/>
                <c:pt idx="0">
                  <c:v>0.1135</c:v>
                </c:pt>
                <c:pt idx="1">
                  <c:v>6.8999999999999992E-2</c:v>
                </c:pt>
                <c:pt idx="2">
                  <c:v>5.9499999999999997E-2</c:v>
                </c:pt>
                <c:pt idx="3">
                  <c:v>6.2E-2</c:v>
                </c:pt>
                <c:pt idx="4">
                  <c:v>5.45E-2</c:v>
                </c:pt>
                <c:pt idx="5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1-A64A-90D6-B160076B6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236480"/>
        <c:axId val="1879732096"/>
      </c:lineChart>
      <c:catAx>
        <c:axId val="18802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79732096"/>
        <c:crosses val="autoZero"/>
        <c:auto val="1"/>
        <c:lblAlgn val="ctr"/>
        <c:lblOffset val="100"/>
        <c:noMultiLvlLbl val="0"/>
      </c:catAx>
      <c:valAx>
        <c:axId val="187973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8023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5" Type="http://schemas.openxmlformats.org/officeDocument/2006/relationships/chart" Target="../charts/chart65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51" Type="http://schemas.openxmlformats.org/officeDocument/2006/relationships/chart" Target="../charts/chart151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0" Type="http://schemas.openxmlformats.org/officeDocument/2006/relationships/chart" Target="../charts/chart190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6" Type="http://schemas.openxmlformats.org/officeDocument/2006/relationships/chart" Target="../charts/chart26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6" Type="http://schemas.openxmlformats.org/officeDocument/2006/relationships/chart" Target="../charts/chart16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60" Type="http://schemas.openxmlformats.org/officeDocument/2006/relationships/chart" Target="../charts/chart6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310.xml"/><Relationship Id="rId21" Type="http://schemas.openxmlformats.org/officeDocument/2006/relationships/chart" Target="../charts/chart214.xml"/><Relationship Id="rId42" Type="http://schemas.openxmlformats.org/officeDocument/2006/relationships/chart" Target="../charts/chart235.xml"/><Relationship Id="rId63" Type="http://schemas.openxmlformats.org/officeDocument/2006/relationships/chart" Target="../charts/chart256.xml"/><Relationship Id="rId84" Type="http://schemas.openxmlformats.org/officeDocument/2006/relationships/chart" Target="../charts/chart277.xml"/><Relationship Id="rId138" Type="http://schemas.openxmlformats.org/officeDocument/2006/relationships/chart" Target="../charts/chart331.xml"/><Relationship Id="rId159" Type="http://schemas.openxmlformats.org/officeDocument/2006/relationships/chart" Target="../charts/chart352.xml"/><Relationship Id="rId170" Type="http://schemas.openxmlformats.org/officeDocument/2006/relationships/chart" Target="../charts/chart363.xml"/><Relationship Id="rId191" Type="http://schemas.openxmlformats.org/officeDocument/2006/relationships/chart" Target="../charts/chart384.xml"/><Relationship Id="rId205" Type="http://schemas.openxmlformats.org/officeDocument/2006/relationships/chart" Target="../charts/chart398.xml"/><Relationship Id="rId226" Type="http://schemas.openxmlformats.org/officeDocument/2006/relationships/chart" Target="../charts/chart419.xml"/><Relationship Id="rId107" Type="http://schemas.openxmlformats.org/officeDocument/2006/relationships/chart" Target="../charts/chart300.xml"/><Relationship Id="rId11" Type="http://schemas.openxmlformats.org/officeDocument/2006/relationships/chart" Target="../charts/chart204.xml"/><Relationship Id="rId32" Type="http://schemas.openxmlformats.org/officeDocument/2006/relationships/chart" Target="../charts/chart225.xml"/><Relationship Id="rId53" Type="http://schemas.openxmlformats.org/officeDocument/2006/relationships/chart" Target="../charts/chart246.xml"/><Relationship Id="rId74" Type="http://schemas.openxmlformats.org/officeDocument/2006/relationships/chart" Target="../charts/chart267.xml"/><Relationship Id="rId128" Type="http://schemas.openxmlformats.org/officeDocument/2006/relationships/chart" Target="../charts/chart321.xml"/><Relationship Id="rId149" Type="http://schemas.openxmlformats.org/officeDocument/2006/relationships/chart" Target="../charts/chart342.xml"/><Relationship Id="rId5" Type="http://schemas.openxmlformats.org/officeDocument/2006/relationships/chart" Target="../charts/chart198.xml"/><Relationship Id="rId95" Type="http://schemas.openxmlformats.org/officeDocument/2006/relationships/chart" Target="../charts/chart288.xml"/><Relationship Id="rId160" Type="http://schemas.openxmlformats.org/officeDocument/2006/relationships/chart" Target="../charts/chart353.xml"/><Relationship Id="rId181" Type="http://schemas.openxmlformats.org/officeDocument/2006/relationships/chart" Target="../charts/chart374.xml"/><Relationship Id="rId216" Type="http://schemas.openxmlformats.org/officeDocument/2006/relationships/chart" Target="../charts/chart409.xml"/><Relationship Id="rId237" Type="http://schemas.openxmlformats.org/officeDocument/2006/relationships/chart" Target="../charts/chart430.xml"/><Relationship Id="rId22" Type="http://schemas.openxmlformats.org/officeDocument/2006/relationships/chart" Target="../charts/chart215.xml"/><Relationship Id="rId43" Type="http://schemas.openxmlformats.org/officeDocument/2006/relationships/chart" Target="../charts/chart236.xml"/><Relationship Id="rId64" Type="http://schemas.openxmlformats.org/officeDocument/2006/relationships/chart" Target="../charts/chart257.xml"/><Relationship Id="rId118" Type="http://schemas.openxmlformats.org/officeDocument/2006/relationships/chart" Target="../charts/chart311.xml"/><Relationship Id="rId139" Type="http://schemas.openxmlformats.org/officeDocument/2006/relationships/chart" Target="../charts/chart332.xml"/><Relationship Id="rId85" Type="http://schemas.openxmlformats.org/officeDocument/2006/relationships/chart" Target="../charts/chart278.xml"/><Relationship Id="rId150" Type="http://schemas.openxmlformats.org/officeDocument/2006/relationships/chart" Target="../charts/chart343.xml"/><Relationship Id="rId171" Type="http://schemas.openxmlformats.org/officeDocument/2006/relationships/chart" Target="../charts/chart364.xml"/><Relationship Id="rId192" Type="http://schemas.openxmlformats.org/officeDocument/2006/relationships/chart" Target="../charts/chart385.xml"/><Relationship Id="rId206" Type="http://schemas.openxmlformats.org/officeDocument/2006/relationships/chart" Target="../charts/chart399.xml"/><Relationship Id="rId227" Type="http://schemas.openxmlformats.org/officeDocument/2006/relationships/chart" Target="../charts/chart420.xml"/><Relationship Id="rId12" Type="http://schemas.openxmlformats.org/officeDocument/2006/relationships/chart" Target="../charts/chart205.xml"/><Relationship Id="rId33" Type="http://schemas.openxmlformats.org/officeDocument/2006/relationships/chart" Target="../charts/chart226.xml"/><Relationship Id="rId108" Type="http://schemas.openxmlformats.org/officeDocument/2006/relationships/chart" Target="../charts/chart301.xml"/><Relationship Id="rId129" Type="http://schemas.openxmlformats.org/officeDocument/2006/relationships/chart" Target="../charts/chart322.xml"/><Relationship Id="rId54" Type="http://schemas.openxmlformats.org/officeDocument/2006/relationships/chart" Target="../charts/chart247.xml"/><Relationship Id="rId75" Type="http://schemas.openxmlformats.org/officeDocument/2006/relationships/chart" Target="../charts/chart268.xml"/><Relationship Id="rId96" Type="http://schemas.openxmlformats.org/officeDocument/2006/relationships/chart" Target="../charts/chart289.xml"/><Relationship Id="rId140" Type="http://schemas.openxmlformats.org/officeDocument/2006/relationships/chart" Target="../charts/chart333.xml"/><Relationship Id="rId161" Type="http://schemas.openxmlformats.org/officeDocument/2006/relationships/chart" Target="../charts/chart354.xml"/><Relationship Id="rId182" Type="http://schemas.openxmlformats.org/officeDocument/2006/relationships/chart" Target="../charts/chart375.xml"/><Relationship Id="rId217" Type="http://schemas.openxmlformats.org/officeDocument/2006/relationships/chart" Target="../charts/chart410.xml"/><Relationship Id="rId6" Type="http://schemas.openxmlformats.org/officeDocument/2006/relationships/chart" Target="../charts/chart199.xml"/><Relationship Id="rId238" Type="http://schemas.openxmlformats.org/officeDocument/2006/relationships/chart" Target="../charts/chart431.xml"/><Relationship Id="rId23" Type="http://schemas.openxmlformats.org/officeDocument/2006/relationships/chart" Target="../charts/chart216.xml"/><Relationship Id="rId119" Type="http://schemas.openxmlformats.org/officeDocument/2006/relationships/chart" Target="../charts/chart312.xml"/><Relationship Id="rId44" Type="http://schemas.openxmlformats.org/officeDocument/2006/relationships/chart" Target="../charts/chart237.xml"/><Relationship Id="rId65" Type="http://schemas.openxmlformats.org/officeDocument/2006/relationships/chart" Target="../charts/chart258.xml"/><Relationship Id="rId86" Type="http://schemas.openxmlformats.org/officeDocument/2006/relationships/chart" Target="../charts/chart279.xml"/><Relationship Id="rId130" Type="http://schemas.openxmlformats.org/officeDocument/2006/relationships/chart" Target="../charts/chart323.xml"/><Relationship Id="rId151" Type="http://schemas.openxmlformats.org/officeDocument/2006/relationships/chart" Target="../charts/chart344.xml"/><Relationship Id="rId172" Type="http://schemas.openxmlformats.org/officeDocument/2006/relationships/chart" Target="../charts/chart365.xml"/><Relationship Id="rId193" Type="http://schemas.openxmlformats.org/officeDocument/2006/relationships/chart" Target="../charts/chart386.xml"/><Relationship Id="rId207" Type="http://schemas.openxmlformats.org/officeDocument/2006/relationships/chart" Target="../charts/chart400.xml"/><Relationship Id="rId228" Type="http://schemas.openxmlformats.org/officeDocument/2006/relationships/chart" Target="../charts/chart421.xml"/><Relationship Id="rId13" Type="http://schemas.openxmlformats.org/officeDocument/2006/relationships/chart" Target="../charts/chart206.xml"/><Relationship Id="rId109" Type="http://schemas.openxmlformats.org/officeDocument/2006/relationships/chart" Target="../charts/chart302.xml"/><Relationship Id="rId34" Type="http://schemas.openxmlformats.org/officeDocument/2006/relationships/chart" Target="../charts/chart227.xml"/><Relationship Id="rId55" Type="http://schemas.openxmlformats.org/officeDocument/2006/relationships/chart" Target="../charts/chart248.xml"/><Relationship Id="rId76" Type="http://schemas.openxmlformats.org/officeDocument/2006/relationships/chart" Target="../charts/chart269.xml"/><Relationship Id="rId97" Type="http://schemas.openxmlformats.org/officeDocument/2006/relationships/chart" Target="../charts/chart290.xml"/><Relationship Id="rId120" Type="http://schemas.openxmlformats.org/officeDocument/2006/relationships/chart" Target="../charts/chart313.xml"/><Relationship Id="rId141" Type="http://schemas.openxmlformats.org/officeDocument/2006/relationships/chart" Target="../charts/chart334.xml"/><Relationship Id="rId7" Type="http://schemas.openxmlformats.org/officeDocument/2006/relationships/chart" Target="../charts/chart200.xml"/><Relationship Id="rId162" Type="http://schemas.openxmlformats.org/officeDocument/2006/relationships/chart" Target="../charts/chart355.xml"/><Relationship Id="rId183" Type="http://schemas.openxmlformats.org/officeDocument/2006/relationships/chart" Target="../charts/chart376.xml"/><Relationship Id="rId218" Type="http://schemas.openxmlformats.org/officeDocument/2006/relationships/chart" Target="../charts/chart411.xml"/><Relationship Id="rId239" Type="http://schemas.openxmlformats.org/officeDocument/2006/relationships/chart" Target="../charts/chart432.xml"/><Relationship Id="rId24" Type="http://schemas.openxmlformats.org/officeDocument/2006/relationships/chart" Target="../charts/chart217.xml"/><Relationship Id="rId45" Type="http://schemas.openxmlformats.org/officeDocument/2006/relationships/chart" Target="../charts/chart238.xml"/><Relationship Id="rId66" Type="http://schemas.openxmlformats.org/officeDocument/2006/relationships/chart" Target="../charts/chart259.xml"/><Relationship Id="rId87" Type="http://schemas.openxmlformats.org/officeDocument/2006/relationships/chart" Target="../charts/chart280.xml"/><Relationship Id="rId110" Type="http://schemas.openxmlformats.org/officeDocument/2006/relationships/chart" Target="../charts/chart303.xml"/><Relationship Id="rId131" Type="http://schemas.openxmlformats.org/officeDocument/2006/relationships/chart" Target="../charts/chart324.xml"/><Relationship Id="rId152" Type="http://schemas.openxmlformats.org/officeDocument/2006/relationships/chart" Target="../charts/chart345.xml"/><Relationship Id="rId173" Type="http://schemas.openxmlformats.org/officeDocument/2006/relationships/chart" Target="../charts/chart366.xml"/><Relationship Id="rId194" Type="http://schemas.openxmlformats.org/officeDocument/2006/relationships/chart" Target="../charts/chart387.xml"/><Relationship Id="rId208" Type="http://schemas.openxmlformats.org/officeDocument/2006/relationships/chart" Target="../charts/chart401.xml"/><Relationship Id="rId229" Type="http://schemas.openxmlformats.org/officeDocument/2006/relationships/chart" Target="../charts/chart422.xml"/><Relationship Id="rId240" Type="http://schemas.openxmlformats.org/officeDocument/2006/relationships/chart" Target="../charts/chart433.xml"/><Relationship Id="rId14" Type="http://schemas.openxmlformats.org/officeDocument/2006/relationships/chart" Target="../charts/chart207.xml"/><Relationship Id="rId35" Type="http://schemas.openxmlformats.org/officeDocument/2006/relationships/chart" Target="../charts/chart228.xml"/><Relationship Id="rId56" Type="http://schemas.openxmlformats.org/officeDocument/2006/relationships/chart" Target="../charts/chart249.xml"/><Relationship Id="rId77" Type="http://schemas.openxmlformats.org/officeDocument/2006/relationships/chart" Target="../charts/chart270.xml"/><Relationship Id="rId100" Type="http://schemas.openxmlformats.org/officeDocument/2006/relationships/chart" Target="../charts/chart293.xml"/><Relationship Id="rId8" Type="http://schemas.openxmlformats.org/officeDocument/2006/relationships/chart" Target="../charts/chart201.xml"/><Relationship Id="rId98" Type="http://schemas.openxmlformats.org/officeDocument/2006/relationships/chart" Target="../charts/chart291.xml"/><Relationship Id="rId121" Type="http://schemas.openxmlformats.org/officeDocument/2006/relationships/chart" Target="../charts/chart314.xml"/><Relationship Id="rId142" Type="http://schemas.openxmlformats.org/officeDocument/2006/relationships/chart" Target="../charts/chart335.xml"/><Relationship Id="rId163" Type="http://schemas.openxmlformats.org/officeDocument/2006/relationships/chart" Target="../charts/chart356.xml"/><Relationship Id="rId184" Type="http://schemas.openxmlformats.org/officeDocument/2006/relationships/chart" Target="../charts/chart377.xml"/><Relationship Id="rId219" Type="http://schemas.openxmlformats.org/officeDocument/2006/relationships/chart" Target="../charts/chart412.xml"/><Relationship Id="rId230" Type="http://schemas.openxmlformats.org/officeDocument/2006/relationships/chart" Target="../charts/chart423.xml"/><Relationship Id="rId25" Type="http://schemas.openxmlformats.org/officeDocument/2006/relationships/chart" Target="../charts/chart218.xml"/><Relationship Id="rId46" Type="http://schemas.openxmlformats.org/officeDocument/2006/relationships/chart" Target="../charts/chart239.xml"/><Relationship Id="rId67" Type="http://schemas.openxmlformats.org/officeDocument/2006/relationships/chart" Target="../charts/chart260.xml"/><Relationship Id="rId88" Type="http://schemas.openxmlformats.org/officeDocument/2006/relationships/chart" Target="../charts/chart281.xml"/><Relationship Id="rId111" Type="http://schemas.openxmlformats.org/officeDocument/2006/relationships/chart" Target="../charts/chart304.xml"/><Relationship Id="rId132" Type="http://schemas.openxmlformats.org/officeDocument/2006/relationships/chart" Target="../charts/chart325.xml"/><Relationship Id="rId153" Type="http://schemas.openxmlformats.org/officeDocument/2006/relationships/chart" Target="../charts/chart346.xml"/><Relationship Id="rId174" Type="http://schemas.openxmlformats.org/officeDocument/2006/relationships/chart" Target="../charts/chart367.xml"/><Relationship Id="rId195" Type="http://schemas.openxmlformats.org/officeDocument/2006/relationships/chart" Target="../charts/chart388.xml"/><Relationship Id="rId209" Type="http://schemas.openxmlformats.org/officeDocument/2006/relationships/chart" Target="../charts/chart402.xml"/><Relationship Id="rId220" Type="http://schemas.openxmlformats.org/officeDocument/2006/relationships/chart" Target="../charts/chart413.xml"/><Relationship Id="rId241" Type="http://schemas.openxmlformats.org/officeDocument/2006/relationships/chart" Target="../charts/chart434.xml"/><Relationship Id="rId15" Type="http://schemas.openxmlformats.org/officeDocument/2006/relationships/chart" Target="../charts/chart208.xml"/><Relationship Id="rId36" Type="http://schemas.openxmlformats.org/officeDocument/2006/relationships/chart" Target="../charts/chart229.xml"/><Relationship Id="rId57" Type="http://schemas.openxmlformats.org/officeDocument/2006/relationships/chart" Target="../charts/chart250.xml"/><Relationship Id="rId106" Type="http://schemas.openxmlformats.org/officeDocument/2006/relationships/chart" Target="../charts/chart299.xml"/><Relationship Id="rId127" Type="http://schemas.openxmlformats.org/officeDocument/2006/relationships/chart" Target="../charts/chart320.xml"/><Relationship Id="rId10" Type="http://schemas.openxmlformats.org/officeDocument/2006/relationships/chart" Target="../charts/chart203.xml"/><Relationship Id="rId31" Type="http://schemas.openxmlformats.org/officeDocument/2006/relationships/chart" Target="../charts/chart224.xml"/><Relationship Id="rId52" Type="http://schemas.openxmlformats.org/officeDocument/2006/relationships/chart" Target="../charts/chart245.xml"/><Relationship Id="rId73" Type="http://schemas.openxmlformats.org/officeDocument/2006/relationships/chart" Target="../charts/chart266.xml"/><Relationship Id="rId78" Type="http://schemas.openxmlformats.org/officeDocument/2006/relationships/chart" Target="../charts/chart271.xml"/><Relationship Id="rId94" Type="http://schemas.openxmlformats.org/officeDocument/2006/relationships/chart" Target="../charts/chart287.xml"/><Relationship Id="rId99" Type="http://schemas.openxmlformats.org/officeDocument/2006/relationships/chart" Target="../charts/chart292.xml"/><Relationship Id="rId101" Type="http://schemas.openxmlformats.org/officeDocument/2006/relationships/chart" Target="../charts/chart294.xml"/><Relationship Id="rId122" Type="http://schemas.openxmlformats.org/officeDocument/2006/relationships/chart" Target="../charts/chart315.xml"/><Relationship Id="rId143" Type="http://schemas.openxmlformats.org/officeDocument/2006/relationships/chart" Target="../charts/chart336.xml"/><Relationship Id="rId148" Type="http://schemas.openxmlformats.org/officeDocument/2006/relationships/chart" Target="../charts/chart341.xml"/><Relationship Id="rId164" Type="http://schemas.openxmlformats.org/officeDocument/2006/relationships/chart" Target="../charts/chart357.xml"/><Relationship Id="rId169" Type="http://schemas.openxmlformats.org/officeDocument/2006/relationships/chart" Target="../charts/chart362.xml"/><Relationship Id="rId185" Type="http://schemas.openxmlformats.org/officeDocument/2006/relationships/chart" Target="../charts/chart378.xml"/><Relationship Id="rId4" Type="http://schemas.openxmlformats.org/officeDocument/2006/relationships/chart" Target="../charts/chart197.xml"/><Relationship Id="rId9" Type="http://schemas.openxmlformats.org/officeDocument/2006/relationships/chart" Target="../charts/chart202.xml"/><Relationship Id="rId180" Type="http://schemas.openxmlformats.org/officeDocument/2006/relationships/chart" Target="../charts/chart373.xml"/><Relationship Id="rId210" Type="http://schemas.openxmlformats.org/officeDocument/2006/relationships/chart" Target="../charts/chart403.xml"/><Relationship Id="rId215" Type="http://schemas.openxmlformats.org/officeDocument/2006/relationships/chart" Target="../charts/chart408.xml"/><Relationship Id="rId236" Type="http://schemas.openxmlformats.org/officeDocument/2006/relationships/chart" Target="../charts/chart429.xml"/><Relationship Id="rId26" Type="http://schemas.openxmlformats.org/officeDocument/2006/relationships/chart" Target="../charts/chart219.xml"/><Relationship Id="rId231" Type="http://schemas.openxmlformats.org/officeDocument/2006/relationships/chart" Target="../charts/chart424.xml"/><Relationship Id="rId47" Type="http://schemas.openxmlformats.org/officeDocument/2006/relationships/chart" Target="../charts/chart240.xml"/><Relationship Id="rId68" Type="http://schemas.openxmlformats.org/officeDocument/2006/relationships/chart" Target="../charts/chart261.xml"/><Relationship Id="rId89" Type="http://schemas.openxmlformats.org/officeDocument/2006/relationships/chart" Target="../charts/chart282.xml"/><Relationship Id="rId112" Type="http://schemas.openxmlformats.org/officeDocument/2006/relationships/chart" Target="../charts/chart305.xml"/><Relationship Id="rId133" Type="http://schemas.openxmlformats.org/officeDocument/2006/relationships/chart" Target="../charts/chart326.xml"/><Relationship Id="rId154" Type="http://schemas.openxmlformats.org/officeDocument/2006/relationships/chart" Target="../charts/chart347.xml"/><Relationship Id="rId175" Type="http://schemas.openxmlformats.org/officeDocument/2006/relationships/chart" Target="../charts/chart368.xml"/><Relationship Id="rId196" Type="http://schemas.openxmlformats.org/officeDocument/2006/relationships/chart" Target="../charts/chart389.xml"/><Relationship Id="rId200" Type="http://schemas.openxmlformats.org/officeDocument/2006/relationships/chart" Target="../charts/chart393.xml"/><Relationship Id="rId16" Type="http://schemas.openxmlformats.org/officeDocument/2006/relationships/chart" Target="../charts/chart209.xml"/><Relationship Id="rId221" Type="http://schemas.openxmlformats.org/officeDocument/2006/relationships/chart" Target="../charts/chart414.xml"/><Relationship Id="rId37" Type="http://schemas.openxmlformats.org/officeDocument/2006/relationships/chart" Target="../charts/chart230.xml"/><Relationship Id="rId58" Type="http://schemas.openxmlformats.org/officeDocument/2006/relationships/chart" Target="../charts/chart251.xml"/><Relationship Id="rId79" Type="http://schemas.openxmlformats.org/officeDocument/2006/relationships/chart" Target="../charts/chart272.xml"/><Relationship Id="rId102" Type="http://schemas.openxmlformats.org/officeDocument/2006/relationships/chart" Target="../charts/chart295.xml"/><Relationship Id="rId123" Type="http://schemas.openxmlformats.org/officeDocument/2006/relationships/chart" Target="../charts/chart316.xml"/><Relationship Id="rId144" Type="http://schemas.openxmlformats.org/officeDocument/2006/relationships/chart" Target="../charts/chart337.xml"/><Relationship Id="rId90" Type="http://schemas.openxmlformats.org/officeDocument/2006/relationships/chart" Target="../charts/chart283.xml"/><Relationship Id="rId165" Type="http://schemas.openxmlformats.org/officeDocument/2006/relationships/chart" Target="../charts/chart358.xml"/><Relationship Id="rId186" Type="http://schemas.openxmlformats.org/officeDocument/2006/relationships/chart" Target="../charts/chart379.xml"/><Relationship Id="rId211" Type="http://schemas.openxmlformats.org/officeDocument/2006/relationships/chart" Target="../charts/chart404.xml"/><Relationship Id="rId232" Type="http://schemas.openxmlformats.org/officeDocument/2006/relationships/chart" Target="../charts/chart425.xml"/><Relationship Id="rId27" Type="http://schemas.openxmlformats.org/officeDocument/2006/relationships/chart" Target="../charts/chart220.xml"/><Relationship Id="rId48" Type="http://schemas.openxmlformats.org/officeDocument/2006/relationships/chart" Target="../charts/chart241.xml"/><Relationship Id="rId69" Type="http://schemas.openxmlformats.org/officeDocument/2006/relationships/chart" Target="../charts/chart262.xml"/><Relationship Id="rId113" Type="http://schemas.openxmlformats.org/officeDocument/2006/relationships/chart" Target="../charts/chart306.xml"/><Relationship Id="rId134" Type="http://schemas.openxmlformats.org/officeDocument/2006/relationships/chart" Target="../charts/chart327.xml"/><Relationship Id="rId80" Type="http://schemas.openxmlformats.org/officeDocument/2006/relationships/chart" Target="../charts/chart273.xml"/><Relationship Id="rId155" Type="http://schemas.openxmlformats.org/officeDocument/2006/relationships/chart" Target="../charts/chart348.xml"/><Relationship Id="rId176" Type="http://schemas.openxmlformats.org/officeDocument/2006/relationships/chart" Target="../charts/chart369.xml"/><Relationship Id="rId197" Type="http://schemas.openxmlformats.org/officeDocument/2006/relationships/chart" Target="../charts/chart390.xml"/><Relationship Id="rId201" Type="http://schemas.openxmlformats.org/officeDocument/2006/relationships/chart" Target="../charts/chart394.xml"/><Relationship Id="rId222" Type="http://schemas.openxmlformats.org/officeDocument/2006/relationships/chart" Target="../charts/chart415.xml"/><Relationship Id="rId17" Type="http://schemas.openxmlformats.org/officeDocument/2006/relationships/chart" Target="../charts/chart210.xml"/><Relationship Id="rId38" Type="http://schemas.openxmlformats.org/officeDocument/2006/relationships/chart" Target="../charts/chart231.xml"/><Relationship Id="rId59" Type="http://schemas.openxmlformats.org/officeDocument/2006/relationships/chart" Target="../charts/chart252.xml"/><Relationship Id="rId103" Type="http://schemas.openxmlformats.org/officeDocument/2006/relationships/chart" Target="../charts/chart296.xml"/><Relationship Id="rId124" Type="http://schemas.openxmlformats.org/officeDocument/2006/relationships/chart" Target="../charts/chart317.xml"/><Relationship Id="rId70" Type="http://schemas.openxmlformats.org/officeDocument/2006/relationships/chart" Target="../charts/chart263.xml"/><Relationship Id="rId91" Type="http://schemas.openxmlformats.org/officeDocument/2006/relationships/chart" Target="../charts/chart284.xml"/><Relationship Id="rId145" Type="http://schemas.openxmlformats.org/officeDocument/2006/relationships/chart" Target="../charts/chart338.xml"/><Relationship Id="rId166" Type="http://schemas.openxmlformats.org/officeDocument/2006/relationships/chart" Target="../charts/chart359.xml"/><Relationship Id="rId187" Type="http://schemas.openxmlformats.org/officeDocument/2006/relationships/chart" Target="../charts/chart380.xml"/><Relationship Id="rId1" Type="http://schemas.openxmlformats.org/officeDocument/2006/relationships/chart" Target="../charts/chart194.xml"/><Relationship Id="rId212" Type="http://schemas.openxmlformats.org/officeDocument/2006/relationships/chart" Target="../charts/chart405.xml"/><Relationship Id="rId233" Type="http://schemas.openxmlformats.org/officeDocument/2006/relationships/chart" Target="../charts/chart426.xml"/><Relationship Id="rId28" Type="http://schemas.openxmlformats.org/officeDocument/2006/relationships/chart" Target="../charts/chart221.xml"/><Relationship Id="rId49" Type="http://schemas.openxmlformats.org/officeDocument/2006/relationships/chart" Target="../charts/chart242.xml"/><Relationship Id="rId114" Type="http://schemas.openxmlformats.org/officeDocument/2006/relationships/chart" Target="../charts/chart307.xml"/><Relationship Id="rId60" Type="http://schemas.openxmlformats.org/officeDocument/2006/relationships/chart" Target="../charts/chart253.xml"/><Relationship Id="rId81" Type="http://schemas.openxmlformats.org/officeDocument/2006/relationships/chart" Target="../charts/chart274.xml"/><Relationship Id="rId135" Type="http://schemas.openxmlformats.org/officeDocument/2006/relationships/chart" Target="../charts/chart328.xml"/><Relationship Id="rId156" Type="http://schemas.openxmlformats.org/officeDocument/2006/relationships/chart" Target="../charts/chart349.xml"/><Relationship Id="rId177" Type="http://schemas.openxmlformats.org/officeDocument/2006/relationships/chart" Target="../charts/chart370.xml"/><Relationship Id="rId198" Type="http://schemas.openxmlformats.org/officeDocument/2006/relationships/chart" Target="../charts/chart391.xml"/><Relationship Id="rId202" Type="http://schemas.openxmlformats.org/officeDocument/2006/relationships/chart" Target="../charts/chart395.xml"/><Relationship Id="rId223" Type="http://schemas.openxmlformats.org/officeDocument/2006/relationships/chart" Target="../charts/chart416.xml"/><Relationship Id="rId18" Type="http://schemas.openxmlformats.org/officeDocument/2006/relationships/chart" Target="../charts/chart211.xml"/><Relationship Id="rId39" Type="http://schemas.openxmlformats.org/officeDocument/2006/relationships/chart" Target="../charts/chart232.xml"/><Relationship Id="rId50" Type="http://schemas.openxmlformats.org/officeDocument/2006/relationships/chart" Target="../charts/chart243.xml"/><Relationship Id="rId104" Type="http://schemas.openxmlformats.org/officeDocument/2006/relationships/chart" Target="../charts/chart297.xml"/><Relationship Id="rId125" Type="http://schemas.openxmlformats.org/officeDocument/2006/relationships/chart" Target="../charts/chart318.xml"/><Relationship Id="rId146" Type="http://schemas.openxmlformats.org/officeDocument/2006/relationships/chart" Target="../charts/chart339.xml"/><Relationship Id="rId167" Type="http://schemas.openxmlformats.org/officeDocument/2006/relationships/chart" Target="../charts/chart360.xml"/><Relationship Id="rId188" Type="http://schemas.openxmlformats.org/officeDocument/2006/relationships/chart" Target="../charts/chart381.xml"/><Relationship Id="rId71" Type="http://schemas.openxmlformats.org/officeDocument/2006/relationships/chart" Target="../charts/chart264.xml"/><Relationship Id="rId92" Type="http://schemas.openxmlformats.org/officeDocument/2006/relationships/chart" Target="../charts/chart285.xml"/><Relationship Id="rId213" Type="http://schemas.openxmlformats.org/officeDocument/2006/relationships/chart" Target="../charts/chart406.xml"/><Relationship Id="rId234" Type="http://schemas.openxmlformats.org/officeDocument/2006/relationships/chart" Target="../charts/chart427.xml"/><Relationship Id="rId2" Type="http://schemas.openxmlformats.org/officeDocument/2006/relationships/chart" Target="../charts/chart195.xml"/><Relationship Id="rId29" Type="http://schemas.openxmlformats.org/officeDocument/2006/relationships/chart" Target="../charts/chart222.xml"/><Relationship Id="rId40" Type="http://schemas.openxmlformats.org/officeDocument/2006/relationships/chart" Target="../charts/chart233.xml"/><Relationship Id="rId115" Type="http://schemas.openxmlformats.org/officeDocument/2006/relationships/chart" Target="../charts/chart308.xml"/><Relationship Id="rId136" Type="http://schemas.openxmlformats.org/officeDocument/2006/relationships/chart" Target="../charts/chart329.xml"/><Relationship Id="rId157" Type="http://schemas.openxmlformats.org/officeDocument/2006/relationships/chart" Target="../charts/chart350.xml"/><Relationship Id="rId178" Type="http://schemas.openxmlformats.org/officeDocument/2006/relationships/chart" Target="../charts/chart371.xml"/><Relationship Id="rId61" Type="http://schemas.openxmlformats.org/officeDocument/2006/relationships/chart" Target="../charts/chart254.xml"/><Relationship Id="rId82" Type="http://schemas.openxmlformats.org/officeDocument/2006/relationships/chart" Target="../charts/chart275.xml"/><Relationship Id="rId199" Type="http://schemas.openxmlformats.org/officeDocument/2006/relationships/chart" Target="../charts/chart392.xml"/><Relationship Id="rId203" Type="http://schemas.openxmlformats.org/officeDocument/2006/relationships/chart" Target="../charts/chart396.xml"/><Relationship Id="rId19" Type="http://schemas.openxmlformats.org/officeDocument/2006/relationships/chart" Target="../charts/chart212.xml"/><Relationship Id="rId224" Type="http://schemas.openxmlformats.org/officeDocument/2006/relationships/chart" Target="../charts/chart417.xml"/><Relationship Id="rId30" Type="http://schemas.openxmlformats.org/officeDocument/2006/relationships/chart" Target="../charts/chart223.xml"/><Relationship Id="rId105" Type="http://schemas.openxmlformats.org/officeDocument/2006/relationships/chart" Target="../charts/chart298.xml"/><Relationship Id="rId126" Type="http://schemas.openxmlformats.org/officeDocument/2006/relationships/chart" Target="../charts/chart319.xml"/><Relationship Id="rId147" Type="http://schemas.openxmlformats.org/officeDocument/2006/relationships/chart" Target="../charts/chart340.xml"/><Relationship Id="rId168" Type="http://schemas.openxmlformats.org/officeDocument/2006/relationships/chart" Target="../charts/chart361.xml"/><Relationship Id="rId51" Type="http://schemas.openxmlformats.org/officeDocument/2006/relationships/chart" Target="../charts/chart244.xml"/><Relationship Id="rId72" Type="http://schemas.openxmlformats.org/officeDocument/2006/relationships/chart" Target="../charts/chart265.xml"/><Relationship Id="rId93" Type="http://schemas.openxmlformats.org/officeDocument/2006/relationships/chart" Target="../charts/chart286.xml"/><Relationship Id="rId189" Type="http://schemas.openxmlformats.org/officeDocument/2006/relationships/chart" Target="../charts/chart382.xml"/><Relationship Id="rId3" Type="http://schemas.openxmlformats.org/officeDocument/2006/relationships/chart" Target="../charts/chart196.xml"/><Relationship Id="rId214" Type="http://schemas.openxmlformats.org/officeDocument/2006/relationships/chart" Target="../charts/chart407.xml"/><Relationship Id="rId235" Type="http://schemas.openxmlformats.org/officeDocument/2006/relationships/chart" Target="../charts/chart428.xml"/><Relationship Id="rId116" Type="http://schemas.openxmlformats.org/officeDocument/2006/relationships/chart" Target="../charts/chart309.xml"/><Relationship Id="rId137" Type="http://schemas.openxmlformats.org/officeDocument/2006/relationships/chart" Target="../charts/chart330.xml"/><Relationship Id="rId158" Type="http://schemas.openxmlformats.org/officeDocument/2006/relationships/chart" Target="../charts/chart351.xml"/><Relationship Id="rId20" Type="http://schemas.openxmlformats.org/officeDocument/2006/relationships/chart" Target="../charts/chart213.xml"/><Relationship Id="rId41" Type="http://schemas.openxmlformats.org/officeDocument/2006/relationships/chart" Target="../charts/chart234.xml"/><Relationship Id="rId62" Type="http://schemas.openxmlformats.org/officeDocument/2006/relationships/chart" Target="../charts/chart255.xml"/><Relationship Id="rId83" Type="http://schemas.openxmlformats.org/officeDocument/2006/relationships/chart" Target="../charts/chart276.xml"/><Relationship Id="rId179" Type="http://schemas.openxmlformats.org/officeDocument/2006/relationships/chart" Target="../charts/chart372.xml"/><Relationship Id="rId190" Type="http://schemas.openxmlformats.org/officeDocument/2006/relationships/chart" Target="../charts/chart383.xml"/><Relationship Id="rId204" Type="http://schemas.openxmlformats.org/officeDocument/2006/relationships/chart" Target="../charts/chart397.xml"/><Relationship Id="rId225" Type="http://schemas.openxmlformats.org/officeDocument/2006/relationships/chart" Target="../charts/chart41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2.xml"/><Relationship Id="rId3" Type="http://schemas.openxmlformats.org/officeDocument/2006/relationships/chart" Target="../charts/chart437.xml"/><Relationship Id="rId7" Type="http://schemas.openxmlformats.org/officeDocument/2006/relationships/chart" Target="../charts/chart441.xml"/><Relationship Id="rId2" Type="http://schemas.openxmlformats.org/officeDocument/2006/relationships/chart" Target="../charts/chart436.xml"/><Relationship Id="rId1" Type="http://schemas.openxmlformats.org/officeDocument/2006/relationships/chart" Target="../charts/chart435.xml"/><Relationship Id="rId6" Type="http://schemas.openxmlformats.org/officeDocument/2006/relationships/chart" Target="../charts/chart440.xml"/><Relationship Id="rId5" Type="http://schemas.openxmlformats.org/officeDocument/2006/relationships/chart" Target="../charts/chart439.xml"/><Relationship Id="rId10" Type="http://schemas.openxmlformats.org/officeDocument/2006/relationships/chart" Target="../charts/chart444.xml"/><Relationship Id="rId4" Type="http://schemas.openxmlformats.org/officeDocument/2006/relationships/chart" Target="../charts/chart438.xml"/><Relationship Id="rId9" Type="http://schemas.openxmlformats.org/officeDocument/2006/relationships/chart" Target="../charts/chart44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2.xml"/><Relationship Id="rId13" Type="http://schemas.openxmlformats.org/officeDocument/2006/relationships/chart" Target="../charts/chart457.xml"/><Relationship Id="rId3" Type="http://schemas.openxmlformats.org/officeDocument/2006/relationships/chart" Target="../charts/chart447.xml"/><Relationship Id="rId7" Type="http://schemas.openxmlformats.org/officeDocument/2006/relationships/chart" Target="../charts/chart451.xml"/><Relationship Id="rId12" Type="http://schemas.openxmlformats.org/officeDocument/2006/relationships/chart" Target="../charts/chart456.xml"/><Relationship Id="rId17" Type="http://schemas.openxmlformats.org/officeDocument/2006/relationships/chart" Target="../charts/chart461.xml"/><Relationship Id="rId2" Type="http://schemas.openxmlformats.org/officeDocument/2006/relationships/chart" Target="../charts/chart446.xml"/><Relationship Id="rId16" Type="http://schemas.openxmlformats.org/officeDocument/2006/relationships/chart" Target="../charts/chart460.xml"/><Relationship Id="rId1" Type="http://schemas.openxmlformats.org/officeDocument/2006/relationships/chart" Target="../charts/chart445.xml"/><Relationship Id="rId6" Type="http://schemas.openxmlformats.org/officeDocument/2006/relationships/chart" Target="../charts/chart450.xml"/><Relationship Id="rId11" Type="http://schemas.openxmlformats.org/officeDocument/2006/relationships/chart" Target="../charts/chart455.xml"/><Relationship Id="rId5" Type="http://schemas.openxmlformats.org/officeDocument/2006/relationships/chart" Target="../charts/chart449.xml"/><Relationship Id="rId15" Type="http://schemas.openxmlformats.org/officeDocument/2006/relationships/chart" Target="../charts/chart459.xml"/><Relationship Id="rId10" Type="http://schemas.openxmlformats.org/officeDocument/2006/relationships/chart" Target="../charts/chart454.xml"/><Relationship Id="rId4" Type="http://schemas.openxmlformats.org/officeDocument/2006/relationships/chart" Target="../charts/chart448.xml"/><Relationship Id="rId9" Type="http://schemas.openxmlformats.org/officeDocument/2006/relationships/chart" Target="../charts/chart453.xml"/><Relationship Id="rId14" Type="http://schemas.openxmlformats.org/officeDocument/2006/relationships/chart" Target="../charts/chart45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9.xml"/><Relationship Id="rId3" Type="http://schemas.openxmlformats.org/officeDocument/2006/relationships/chart" Target="../charts/chart464.xml"/><Relationship Id="rId7" Type="http://schemas.openxmlformats.org/officeDocument/2006/relationships/chart" Target="../charts/chart468.xml"/><Relationship Id="rId12" Type="http://schemas.openxmlformats.org/officeDocument/2006/relationships/chart" Target="../charts/chart473.xml"/><Relationship Id="rId2" Type="http://schemas.openxmlformats.org/officeDocument/2006/relationships/chart" Target="../charts/chart463.xml"/><Relationship Id="rId1" Type="http://schemas.openxmlformats.org/officeDocument/2006/relationships/chart" Target="../charts/chart462.xml"/><Relationship Id="rId6" Type="http://schemas.openxmlformats.org/officeDocument/2006/relationships/chart" Target="../charts/chart467.xml"/><Relationship Id="rId11" Type="http://schemas.openxmlformats.org/officeDocument/2006/relationships/chart" Target="../charts/chart472.xml"/><Relationship Id="rId5" Type="http://schemas.openxmlformats.org/officeDocument/2006/relationships/chart" Target="../charts/chart466.xml"/><Relationship Id="rId10" Type="http://schemas.openxmlformats.org/officeDocument/2006/relationships/chart" Target="../charts/chart471.xml"/><Relationship Id="rId4" Type="http://schemas.openxmlformats.org/officeDocument/2006/relationships/chart" Target="../charts/chart465.xml"/><Relationship Id="rId9" Type="http://schemas.openxmlformats.org/officeDocument/2006/relationships/chart" Target="../charts/chart47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1.xml"/><Relationship Id="rId3" Type="http://schemas.openxmlformats.org/officeDocument/2006/relationships/chart" Target="../charts/chart476.xml"/><Relationship Id="rId7" Type="http://schemas.openxmlformats.org/officeDocument/2006/relationships/chart" Target="../charts/chart480.xml"/><Relationship Id="rId12" Type="http://schemas.openxmlformats.org/officeDocument/2006/relationships/chart" Target="../charts/chart485.xml"/><Relationship Id="rId2" Type="http://schemas.openxmlformats.org/officeDocument/2006/relationships/chart" Target="../charts/chart475.xml"/><Relationship Id="rId1" Type="http://schemas.openxmlformats.org/officeDocument/2006/relationships/chart" Target="../charts/chart474.xml"/><Relationship Id="rId6" Type="http://schemas.openxmlformats.org/officeDocument/2006/relationships/chart" Target="../charts/chart479.xml"/><Relationship Id="rId11" Type="http://schemas.openxmlformats.org/officeDocument/2006/relationships/chart" Target="../charts/chart484.xml"/><Relationship Id="rId5" Type="http://schemas.openxmlformats.org/officeDocument/2006/relationships/chart" Target="../charts/chart478.xml"/><Relationship Id="rId10" Type="http://schemas.openxmlformats.org/officeDocument/2006/relationships/chart" Target="../charts/chart483.xml"/><Relationship Id="rId4" Type="http://schemas.openxmlformats.org/officeDocument/2006/relationships/chart" Target="../charts/chart477.xml"/><Relationship Id="rId9" Type="http://schemas.openxmlformats.org/officeDocument/2006/relationships/chart" Target="../charts/chart48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635000</xdr:colOff>
      <xdr:row>3</xdr:row>
      <xdr:rowOff>12700</xdr:rowOff>
    </xdr:from>
    <xdr:to>
      <xdr:col>5</xdr:col>
      <xdr:colOff>825500</xdr:colOff>
      <xdr:row>18</xdr:row>
      <xdr:rowOff>177800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508000</xdr:colOff>
      <xdr:row>2</xdr:row>
      <xdr:rowOff>127000</xdr:rowOff>
    </xdr:from>
    <xdr:to>
      <xdr:col>11</xdr:col>
      <xdr:colOff>698500</xdr:colOff>
      <xdr:row>19</xdr:row>
      <xdr:rowOff>12700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749300</xdr:colOff>
      <xdr:row>2</xdr:row>
      <xdr:rowOff>177800</xdr:rowOff>
    </xdr:from>
    <xdr:to>
      <xdr:col>18</xdr:col>
      <xdr:colOff>63500</xdr:colOff>
      <xdr:row>19</xdr:row>
      <xdr:rowOff>25400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673100</xdr:colOff>
      <xdr:row>19</xdr:row>
      <xdr:rowOff>88900</xdr:rowOff>
    </xdr:from>
    <xdr:to>
      <xdr:col>5</xdr:col>
      <xdr:colOff>863600</xdr:colOff>
      <xdr:row>33</xdr:row>
      <xdr:rowOff>165100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495300</xdr:colOff>
      <xdr:row>19</xdr:row>
      <xdr:rowOff>76200</xdr:rowOff>
    </xdr:from>
    <xdr:to>
      <xdr:col>11</xdr:col>
      <xdr:colOff>685800</xdr:colOff>
      <xdr:row>33</xdr:row>
      <xdr:rowOff>152400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762000</xdr:colOff>
      <xdr:row>19</xdr:row>
      <xdr:rowOff>114300</xdr:rowOff>
    </xdr:from>
    <xdr:to>
      <xdr:col>18</xdr:col>
      <xdr:colOff>76200</xdr:colOff>
      <xdr:row>34</xdr:row>
      <xdr:rowOff>0</xdr:rowOff>
    </xdr:to>
    <xdr:graphicFrame macro="">
      <xdr:nvGraphicFramePr>
        <xdr:cNvPr id="9" name="Diagram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711200</xdr:colOff>
      <xdr:row>34</xdr:row>
      <xdr:rowOff>88900</xdr:rowOff>
    </xdr:from>
    <xdr:to>
      <xdr:col>6</xdr:col>
      <xdr:colOff>25400</xdr:colOff>
      <xdr:row>48</xdr:row>
      <xdr:rowOff>165100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558800</xdr:colOff>
      <xdr:row>34</xdr:row>
      <xdr:rowOff>127000</xdr:rowOff>
    </xdr:from>
    <xdr:to>
      <xdr:col>11</xdr:col>
      <xdr:colOff>749300</xdr:colOff>
      <xdr:row>49</xdr:row>
      <xdr:rowOff>12700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723900</xdr:colOff>
      <xdr:row>34</xdr:row>
      <xdr:rowOff>114300</xdr:rowOff>
    </xdr:from>
    <xdr:to>
      <xdr:col>18</xdr:col>
      <xdr:colOff>38100</xdr:colOff>
      <xdr:row>49</xdr:row>
      <xdr:rowOff>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723900</xdr:colOff>
      <xdr:row>50</xdr:row>
      <xdr:rowOff>25400</xdr:rowOff>
    </xdr:from>
    <xdr:to>
      <xdr:col>6</xdr:col>
      <xdr:colOff>38100</xdr:colOff>
      <xdr:row>64</xdr:row>
      <xdr:rowOff>101600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546100</xdr:colOff>
      <xdr:row>50</xdr:row>
      <xdr:rowOff>63500</xdr:rowOff>
    </xdr:from>
    <xdr:to>
      <xdr:col>11</xdr:col>
      <xdr:colOff>736600</xdr:colOff>
      <xdr:row>64</xdr:row>
      <xdr:rowOff>139700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685800</xdr:colOff>
      <xdr:row>50</xdr:row>
      <xdr:rowOff>88900</xdr:rowOff>
    </xdr:from>
    <xdr:to>
      <xdr:col>18</xdr:col>
      <xdr:colOff>0</xdr:colOff>
      <xdr:row>64</xdr:row>
      <xdr:rowOff>165100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774700</xdr:colOff>
      <xdr:row>66</xdr:row>
      <xdr:rowOff>177800</xdr:rowOff>
    </xdr:from>
    <xdr:to>
      <xdr:col>6</xdr:col>
      <xdr:colOff>88900</xdr:colOff>
      <xdr:row>81</xdr:row>
      <xdr:rowOff>63500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609600</xdr:colOff>
      <xdr:row>67</xdr:row>
      <xdr:rowOff>50800</xdr:rowOff>
    </xdr:from>
    <xdr:to>
      <xdr:col>11</xdr:col>
      <xdr:colOff>800100</xdr:colOff>
      <xdr:row>81</xdr:row>
      <xdr:rowOff>127000</xdr:rowOff>
    </xdr:to>
    <xdr:graphicFrame macro="">
      <xdr:nvGraphicFramePr>
        <xdr:cNvPr id="17" name="Diagram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749300</xdr:colOff>
      <xdr:row>67</xdr:row>
      <xdr:rowOff>63500</xdr:rowOff>
    </xdr:from>
    <xdr:to>
      <xdr:col>18</xdr:col>
      <xdr:colOff>63500</xdr:colOff>
      <xdr:row>81</xdr:row>
      <xdr:rowOff>139700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774700</xdr:colOff>
      <xdr:row>83</xdr:row>
      <xdr:rowOff>38100</xdr:rowOff>
    </xdr:from>
    <xdr:to>
      <xdr:col>6</xdr:col>
      <xdr:colOff>88900</xdr:colOff>
      <xdr:row>97</xdr:row>
      <xdr:rowOff>114300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647700</xdr:colOff>
      <xdr:row>83</xdr:row>
      <xdr:rowOff>101600</xdr:rowOff>
    </xdr:from>
    <xdr:to>
      <xdr:col>11</xdr:col>
      <xdr:colOff>838200</xdr:colOff>
      <xdr:row>97</xdr:row>
      <xdr:rowOff>177800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723900</xdr:colOff>
      <xdr:row>83</xdr:row>
      <xdr:rowOff>177800</xdr:rowOff>
    </xdr:from>
    <xdr:to>
      <xdr:col>18</xdr:col>
      <xdr:colOff>38100</xdr:colOff>
      <xdr:row>98</xdr:row>
      <xdr:rowOff>63500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812800</xdr:colOff>
      <xdr:row>98</xdr:row>
      <xdr:rowOff>152400</xdr:rowOff>
    </xdr:from>
    <xdr:to>
      <xdr:col>6</xdr:col>
      <xdr:colOff>127000</xdr:colOff>
      <xdr:row>113</xdr:row>
      <xdr:rowOff>38100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673100</xdr:colOff>
      <xdr:row>99</xdr:row>
      <xdr:rowOff>25400</xdr:rowOff>
    </xdr:from>
    <xdr:to>
      <xdr:col>11</xdr:col>
      <xdr:colOff>863600</xdr:colOff>
      <xdr:row>113</xdr:row>
      <xdr:rowOff>101600</xdr:rowOff>
    </xdr:to>
    <xdr:graphicFrame macro="">
      <xdr:nvGraphicFramePr>
        <xdr:cNvPr id="38" name="Diagram 23">
          <a:extLst>
            <a:ext uri="{FF2B5EF4-FFF2-40B4-BE49-F238E27FC236}">
              <a16:creationId xmlns:a16="http://schemas.microsoft.com/office/drawing/2014/main" id="{00000000-0008-0000-0000-000018000000}"/>
            </a:ext>
            <a:ext uri="{147F2762-F138-4A5C-976F-8EAC2B608ADB}">
              <a16:predDERef xmlns:a16="http://schemas.microsoft.com/office/drawing/2014/main" pre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584200</xdr:colOff>
      <xdr:row>99</xdr:row>
      <xdr:rowOff>12700</xdr:rowOff>
    </xdr:from>
    <xdr:to>
      <xdr:col>17</xdr:col>
      <xdr:colOff>774700</xdr:colOff>
      <xdr:row>113</xdr:row>
      <xdr:rowOff>88900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115</xdr:row>
      <xdr:rowOff>0</xdr:rowOff>
    </xdr:from>
    <xdr:to>
      <xdr:col>6</xdr:col>
      <xdr:colOff>190500</xdr:colOff>
      <xdr:row>129</xdr:row>
      <xdr:rowOff>76200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736600</xdr:colOff>
      <xdr:row>115</xdr:row>
      <xdr:rowOff>50800</xdr:rowOff>
    </xdr:from>
    <xdr:to>
      <xdr:col>12</xdr:col>
      <xdr:colOff>50800</xdr:colOff>
      <xdr:row>129</xdr:row>
      <xdr:rowOff>127000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660400</xdr:colOff>
      <xdr:row>115</xdr:row>
      <xdr:rowOff>0</xdr:rowOff>
    </xdr:from>
    <xdr:to>
      <xdr:col>17</xdr:col>
      <xdr:colOff>850900</xdr:colOff>
      <xdr:row>129</xdr:row>
      <xdr:rowOff>76200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12700</xdr:colOff>
      <xdr:row>131</xdr:row>
      <xdr:rowOff>25400</xdr:rowOff>
    </xdr:from>
    <xdr:to>
      <xdr:col>6</xdr:col>
      <xdr:colOff>203200</xdr:colOff>
      <xdr:row>145</xdr:row>
      <xdr:rowOff>101600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762000</xdr:colOff>
      <xdr:row>131</xdr:row>
      <xdr:rowOff>25400</xdr:rowOff>
    </xdr:from>
    <xdr:to>
      <xdr:col>12</xdr:col>
      <xdr:colOff>76200</xdr:colOff>
      <xdr:row>145</xdr:row>
      <xdr:rowOff>101600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736600</xdr:colOff>
      <xdr:row>130</xdr:row>
      <xdr:rowOff>152400</xdr:rowOff>
    </xdr:from>
    <xdr:to>
      <xdr:col>18</xdr:col>
      <xdr:colOff>50800</xdr:colOff>
      <xdr:row>145</xdr:row>
      <xdr:rowOff>38100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146</xdr:row>
      <xdr:rowOff>152400</xdr:rowOff>
    </xdr:from>
    <xdr:to>
      <xdr:col>6</xdr:col>
      <xdr:colOff>190500</xdr:colOff>
      <xdr:row>161</xdr:row>
      <xdr:rowOff>38100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825500</xdr:colOff>
      <xdr:row>146</xdr:row>
      <xdr:rowOff>139700</xdr:rowOff>
    </xdr:from>
    <xdr:to>
      <xdr:col>12</xdr:col>
      <xdr:colOff>139700</xdr:colOff>
      <xdr:row>161</xdr:row>
      <xdr:rowOff>25400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762000</xdr:colOff>
      <xdr:row>146</xdr:row>
      <xdr:rowOff>152400</xdr:rowOff>
    </xdr:from>
    <xdr:to>
      <xdr:col>18</xdr:col>
      <xdr:colOff>76200</xdr:colOff>
      <xdr:row>161</xdr:row>
      <xdr:rowOff>38100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0000-000022000000}"/>
            </a:ext>
            <a:ext uri="{147F2762-F138-4A5C-976F-8EAC2B608ADB}">
              <a16:predDERef xmlns:a16="http://schemas.microsoft.com/office/drawing/2014/main" pre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163</xdr:row>
      <xdr:rowOff>76200</xdr:rowOff>
    </xdr:from>
    <xdr:to>
      <xdr:col>6</xdr:col>
      <xdr:colOff>228600</xdr:colOff>
      <xdr:row>177</xdr:row>
      <xdr:rowOff>152400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838200</xdr:colOff>
      <xdr:row>163</xdr:row>
      <xdr:rowOff>127000</xdr:rowOff>
    </xdr:from>
    <xdr:to>
      <xdr:col>12</xdr:col>
      <xdr:colOff>152400</xdr:colOff>
      <xdr:row>178</xdr:row>
      <xdr:rowOff>12700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</xdr:col>
      <xdr:colOff>838200</xdr:colOff>
      <xdr:row>163</xdr:row>
      <xdr:rowOff>165100</xdr:rowOff>
    </xdr:from>
    <xdr:to>
      <xdr:col>18</xdr:col>
      <xdr:colOff>152400</xdr:colOff>
      <xdr:row>178</xdr:row>
      <xdr:rowOff>50800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12700</xdr:colOff>
      <xdr:row>180</xdr:row>
      <xdr:rowOff>50800</xdr:rowOff>
    </xdr:from>
    <xdr:to>
      <xdr:col>6</xdr:col>
      <xdr:colOff>203200</xdr:colOff>
      <xdr:row>194</xdr:row>
      <xdr:rowOff>127000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850900</xdr:colOff>
      <xdr:row>180</xdr:row>
      <xdr:rowOff>25400</xdr:rowOff>
    </xdr:from>
    <xdr:to>
      <xdr:col>12</xdr:col>
      <xdr:colOff>165100</xdr:colOff>
      <xdr:row>194</xdr:row>
      <xdr:rowOff>101600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850900</xdr:colOff>
      <xdr:row>180</xdr:row>
      <xdr:rowOff>25400</xdr:rowOff>
    </xdr:from>
    <xdr:to>
      <xdr:col>18</xdr:col>
      <xdr:colOff>165100</xdr:colOff>
      <xdr:row>194</xdr:row>
      <xdr:rowOff>101600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197</xdr:row>
      <xdr:rowOff>0</xdr:rowOff>
    </xdr:from>
    <xdr:to>
      <xdr:col>6</xdr:col>
      <xdr:colOff>190500</xdr:colOff>
      <xdr:row>211</xdr:row>
      <xdr:rowOff>76200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812800</xdr:colOff>
      <xdr:row>196</xdr:row>
      <xdr:rowOff>177800</xdr:rowOff>
    </xdr:from>
    <xdr:to>
      <xdr:col>12</xdr:col>
      <xdr:colOff>127000</xdr:colOff>
      <xdr:row>211</xdr:row>
      <xdr:rowOff>63500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13</xdr:col>
      <xdr:colOff>0</xdr:colOff>
      <xdr:row>196</xdr:row>
      <xdr:rowOff>177800</xdr:rowOff>
    </xdr:from>
    <xdr:to>
      <xdr:col>18</xdr:col>
      <xdr:colOff>190500</xdr:colOff>
      <xdr:row>211</xdr:row>
      <xdr:rowOff>63500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25400</xdr:colOff>
      <xdr:row>213</xdr:row>
      <xdr:rowOff>63500</xdr:rowOff>
    </xdr:from>
    <xdr:to>
      <xdr:col>6</xdr:col>
      <xdr:colOff>215900</xdr:colOff>
      <xdr:row>227</xdr:row>
      <xdr:rowOff>139700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</xdr:col>
      <xdr:colOff>850900</xdr:colOff>
      <xdr:row>213</xdr:row>
      <xdr:rowOff>76200</xdr:rowOff>
    </xdr:from>
    <xdr:to>
      <xdr:col>12</xdr:col>
      <xdr:colOff>165100</xdr:colOff>
      <xdr:row>227</xdr:row>
      <xdr:rowOff>152400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13</xdr:col>
      <xdr:colOff>0</xdr:colOff>
      <xdr:row>213</xdr:row>
      <xdr:rowOff>0</xdr:rowOff>
    </xdr:from>
    <xdr:to>
      <xdr:col>18</xdr:col>
      <xdr:colOff>190500</xdr:colOff>
      <xdr:row>227</xdr:row>
      <xdr:rowOff>76200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25400</xdr:colOff>
      <xdr:row>230</xdr:row>
      <xdr:rowOff>0</xdr:rowOff>
    </xdr:from>
    <xdr:to>
      <xdr:col>6</xdr:col>
      <xdr:colOff>215900</xdr:colOff>
      <xdr:row>244</xdr:row>
      <xdr:rowOff>76200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863600</xdr:colOff>
      <xdr:row>229</xdr:row>
      <xdr:rowOff>177800</xdr:rowOff>
    </xdr:from>
    <xdr:to>
      <xdr:col>12</xdr:col>
      <xdr:colOff>177800</xdr:colOff>
      <xdr:row>244</xdr:row>
      <xdr:rowOff>63500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13</xdr:col>
      <xdr:colOff>12700</xdr:colOff>
      <xdr:row>229</xdr:row>
      <xdr:rowOff>152400</xdr:rowOff>
    </xdr:from>
    <xdr:to>
      <xdr:col>18</xdr:col>
      <xdr:colOff>203200</xdr:colOff>
      <xdr:row>244</xdr:row>
      <xdr:rowOff>38100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88900</xdr:colOff>
      <xdr:row>246</xdr:row>
      <xdr:rowOff>101600</xdr:rowOff>
    </xdr:from>
    <xdr:to>
      <xdr:col>6</xdr:col>
      <xdr:colOff>279400</xdr:colOff>
      <xdr:row>260</xdr:row>
      <xdr:rowOff>177800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</xdr:col>
      <xdr:colOff>863600</xdr:colOff>
      <xdr:row>246</xdr:row>
      <xdr:rowOff>139700</xdr:rowOff>
    </xdr:from>
    <xdr:to>
      <xdr:col>12</xdr:col>
      <xdr:colOff>177800</xdr:colOff>
      <xdr:row>261</xdr:row>
      <xdr:rowOff>25400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863600</xdr:colOff>
      <xdr:row>246</xdr:row>
      <xdr:rowOff>38100</xdr:rowOff>
    </xdr:from>
    <xdr:to>
      <xdr:col>18</xdr:col>
      <xdr:colOff>177800</xdr:colOff>
      <xdr:row>260</xdr:row>
      <xdr:rowOff>114300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</xdr:col>
      <xdr:colOff>863600</xdr:colOff>
      <xdr:row>246</xdr:row>
      <xdr:rowOff>76200</xdr:rowOff>
    </xdr:from>
    <xdr:to>
      <xdr:col>12</xdr:col>
      <xdr:colOff>177800</xdr:colOff>
      <xdr:row>260</xdr:row>
      <xdr:rowOff>152400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263</xdr:row>
      <xdr:rowOff>0</xdr:rowOff>
    </xdr:from>
    <xdr:to>
      <xdr:col>6</xdr:col>
      <xdr:colOff>190500</xdr:colOff>
      <xdr:row>277</xdr:row>
      <xdr:rowOff>76200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</xdr:col>
      <xdr:colOff>0</xdr:colOff>
      <xdr:row>263</xdr:row>
      <xdr:rowOff>0</xdr:rowOff>
    </xdr:from>
    <xdr:to>
      <xdr:col>12</xdr:col>
      <xdr:colOff>190500</xdr:colOff>
      <xdr:row>277</xdr:row>
      <xdr:rowOff>76200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13</xdr:col>
      <xdr:colOff>0</xdr:colOff>
      <xdr:row>263</xdr:row>
      <xdr:rowOff>0</xdr:rowOff>
    </xdr:from>
    <xdr:to>
      <xdr:col>18</xdr:col>
      <xdr:colOff>190500</xdr:colOff>
      <xdr:row>277</xdr:row>
      <xdr:rowOff>76200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279</xdr:row>
      <xdr:rowOff>0</xdr:rowOff>
    </xdr:from>
    <xdr:to>
      <xdr:col>6</xdr:col>
      <xdr:colOff>190500</xdr:colOff>
      <xdr:row>293</xdr:row>
      <xdr:rowOff>76200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</xdr:col>
      <xdr:colOff>0</xdr:colOff>
      <xdr:row>279</xdr:row>
      <xdr:rowOff>0</xdr:rowOff>
    </xdr:from>
    <xdr:to>
      <xdr:col>12</xdr:col>
      <xdr:colOff>190500</xdr:colOff>
      <xdr:row>293</xdr:row>
      <xdr:rowOff>76200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13</xdr:col>
      <xdr:colOff>0</xdr:colOff>
      <xdr:row>279</xdr:row>
      <xdr:rowOff>0</xdr:rowOff>
    </xdr:from>
    <xdr:to>
      <xdr:col>18</xdr:col>
      <xdr:colOff>190500</xdr:colOff>
      <xdr:row>293</xdr:row>
      <xdr:rowOff>76200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296</xdr:row>
      <xdr:rowOff>0</xdr:rowOff>
    </xdr:from>
    <xdr:to>
      <xdr:col>6</xdr:col>
      <xdr:colOff>190500</xdr:colOff>
      <xdr:row>310</xdr:row>
      <xdr:rowOff>76200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</xdr:col>
      <xdr:colOff>0</xdr:colOff>
      <xdr:row>296</xdr:row>
      <xdr:rowOff>0</xdr:rowOff>
    </xdr:from>
    <xdr:to>
      <xdr:col>12</xdr:col>
      <xdr:colOff>190500</xdr:colOff>
      <xdr:row>310</xdr:row>
      <xdr:rowOff>76200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13</xdr:col>
      <xdr:colOff>0</xdr:colOff>
      <xdr:row>296</xdr:row>
      <xdr:rowOff>0</xdr:rowOff>
    </xdr:from>
    <xdr:to>
      <xdr:col>18</xdr:col>
      <xdr:colOff>190500</xdr:colOff>
      <xdr:row>310</xdr:row>
      <xdr:rowOff>76200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313</xdr:row>
      <xdr:rowOff>0</xdr:rowOff>
    </xdr:from>
    <xdr:to>
      <xdr:col>6</xdr:col>
      <xdr:colOff>190500</xdr:colOff>
      <xdr:row>327</xdr:row>
      <xdr:rowOff>76200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0</xdr:colOff>
      <xdr:row>313</xdr:row>
      <xdr:rowOff>0</xdr:rowOff>
    </xdr:from>
    <xdr:to>
      <xdr:col>12</xdr:col>
      <xdr:colOff>190500</xdr:colOff>
      <xdr:row>327</xdr:row>
      <xdr:rowOff>76200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13</xdr:col>
      <xdr:colOff>0</xdr:colOff>
      <xdr:row>313</xdr:row>
      <xdr:rowOff>0</xdr:rowOff>
    </xdr:from>
    <xdr:to>
      <xdr:col>18</xdr:col>
      <xdr:colOff>190500</xdr:colOff>
      <xdr:row>327</xdr:row>
      <xdr:rowOff>76200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330</xdr:row>
      <xdr:rowOff>0</xdr:rowOff>
    </xdr:from>
    <xdr:to>
      <xdr:col>6</xdr:col>
      <xdr:colOff>190500</xdr:colOff>
      <xdr:row>344</xdr:row>
      <xdr:rowOff>76200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</xdr:col>
      <xdr:colOff>0</xdr:colOff>
      <xdr:row>330</xdr:row>
      <xdr:rowOff>0</xdr:rowOff>
    </xdr:from>
    <xdr:to>
      <xdr:col>12</xdr:col>
      <xdr:colOff>190500</xdr:colOff>
      <xdr:row>344</xdr:row>
      <xdr:rowOff>76200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</xdr:col>
      <xdr:colOff>0</xdr:colOff>
      <xdr:row>330</xdr:row>
      <xdr:rowOff>0</xdr:rowOff>
    </xdr:from>
    <xdr:to>
      <xdr:col>18</xdr:col>
      <xdr:colOff>190500</xdr:colOff>
      <xdr:row>344</xdr:row>
      <xdr:rowOff>76200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347</xdr:row>
      <xdr:rowOff>0</xdr:rowOff>
    </xdr:from>
    <xdr:to>
      <xdr:col>6</xdr:col>
      <xdr:colOff>190500</xdr:colOff>
      <xdr:row>361</xdr:row>
      <xdr:rowOff>76200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0</xdr:colOff>
      <xdr:row>347</xdr:row>
      <xdr:rowOff>0</xdr:rowOff>
    </xdr:from>
    <xdr:to>
      <xdr:col>12</xdr:col>
      <xdr:colOff>190500</xdr:colOff>
      <xdr:row>361</xdr:row>
      <xdr:rowOff>76200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13</xdr:col>
      <xdr:colOff>0</xdr:colOff>
      <xdr:row>347</xdr:row>
      <xdr:rowOff>0</xdr:rowOff>
    </xdr:from>
    <xdr:to>
      <xdr:col>18</xdr:col>
      <xdr:colOff>190500</xdr:colOff>
      <xdr:row>361</xdr:row>
      <xdr:rowOff>76200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364</xdr:row>
      <xdr:rowOff>0</xdr:rowOff>
    </xdr:from>
    <xdr:to>
      <xdr:col>6</xdr:col>
      <xdr:colOff>190500</xdr:colOff>
      <xdr:row>378</xdr:row>
      <xdr:rowOff>76200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</xdr:col>
      <xdr:colOff>0</xdr:colOff>
      <xdr:row>364</xdr:row>
      <xdr:rowOff>0</xdr:rowOff>
    </xdr:from>
    <xdr:to>
      <xdr:col>12</xdr:col>
      <xdr:colOff>190500</xdr:colOff>
      <xdr:row>378</xdr:row>
      <xdr:rowOff>76200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13</xdr:col>
      <xdr:colOff>0</xdr:colOff>
      <xdr:row>364</xdr:row>
      <xdr:rowOff>0</xdr:rowOff>
    </xdr:from>
    <xdr:to>
      <xdr:col>18</xdr:col>
      <xdr:colOff>190500</xdr:colOff>
      <xdr:row>378</xdr:row>
      <xdr:rowOff>76200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381</xdr:row>
      <xdr:rowOff>0</xdr:rowOff>
    </xdr:from>
    <xdr:to>
      <xdr:col>6</xdr:col>
      <xdr:colOff>190500</xdr:colOff>
      <xdr:row>395</xdr:row>
      <xdr:rowOff>76200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</xdr:col>
      <xdr:colOff>0</xdr:colOff>
      <xdr:row>381</xdr:row>
      <xdr:rowOff>0</xdr:rowOff>
    </xdr:from>
    <xdr:to>
      <xdr:col>12</xdr:col>
      <xdr:colOff>190500</xdr:colOff>
      <xdr:row>395</xdr:row>
      <xdr:rowOff>76200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13</xdr:col>
      <xdr:colOff>0</xdr:colOff>
      <xdr:row>381</xdr:row>
      <xdr:rowOff>0</xdr:rowOff>
    </xdr:from>
    <xdr:to>
      <xdr:col>18</xdr:col>
      <xdr:colOff>190500</xdr:colOff>
      <xdr:row>395</xdr:row>
      <xdr:rowOff>76200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0</xdr:colOff>
      <xdr:row>398</xdr:row>
      <xdr:rowOff>0</xdr:rowOff>
    </xdr:from>
    <xdr:to>
      <xdr:col>6</xdr:col>
      <xdr:colOff>190500</xdr:colOff>
      <xdr:row>412</xdr:row>
      <xdr:rowOff>76200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7</xdr:col>
      <xdr:colOff>0</xdr:colOff>
      <xdr:row>398</xdr:row>
      <xdr:rowOff>0</xdr:rowOff>
    </xdr:from>
    <xdr:to>
      <xdr:col>12</xdr:col>
      <xdr:colOff>190500</xdr:colOff>
      <xdr:row>412</xdr:row>
      <xdr:rowOff>76200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13</xdr:col>
      <xdr:colOff>0</xdr:colOff>
      <xdr:row>398</xdr:row>
      <xdr:rowOff>0</xdr:rowOff>
    </xdr:from>
    <xdr:to>
      <xdr:col>18</xdr:col>
      <xdr:colOff>190500</xdr:colOff>
      <xdr:row>412</xdr:row>
      <xdr:rowOff>76200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0</xdr:colOff>
      <xdr:row>415</xdr:row>
      <xdr:rowOff>0</xdr:rowOff>
    </xdr:from>
    <xdr:to>
      <xdr:col>6</xdr:col>
      <xdr:colOff>190500</xdr:colOff>
      <xdr:row>429</xdr:row>
      <xdr:rowOff>76200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</xdr:col>
      <xdr:colOff>0</xdr:colOff>
      <xdr:row>415</xdr:row>
      <xdr:rowOff>0</xdr:rowOff>
    </xdr:from>
    <xdr:to>
      <xdr:col>12</xdr:col>
      <xdr:colOff>190500</xdr:colOff>
      <xdr:row>429</xdr:row>
      <xdr:rowOff>76200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13</xdr:col>
      <xdr:colOff>0</xdr:colOff>
      <xdr:row>415</xdr:row>
      <xdr:rowOff>0</xdr:rowOff>
    </xdr:from>
    <xdr:to>
      <xdr:col>18</xdr:col>
      <xdr:colOff>190500</xdr:colOff>
      <xdr:row>429</xdr:row>
      <xdr:rowOff>76200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0</xdr:colOff>
      <xdr:row>432</xdr:row>
      <xdr:rowOff>0</xdr:rowOff>
    </xdr:from>
    <xdr:to>
      <xdr:col>6</xdr:col>
      <xdr:colOff>190500</xdr:colOff>
      <xdr:row>446</xdr:row>
      <xdr:rowOff>76200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7</xdr:col>
      <xdr:colOff>0</xdr:colOff>
      <xdr:row>432</xdr:row>
      <xdr:rowOff>0</xdr:rowOff>
    </xdr:from>
    <xdr:to>
      <xdr:col>12</xdr:col>
      <xdr:colOff>190500</xdr:colOff>
      <xdr:row>446</xdr:row>
      <xdr:rowOff>76200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13</xdr:col>
      <xdr:colOff>0</xdr:colOff>
      <xdr:row>432</xdr:row>
      <xdr:rowOff>0</xdr:rowOff>
    </xdr:from>
    <xdr:to>
      <xdr:col>18</xdr:col>
      <xdr:colOff>190500</xdr:colOff>
      <xdr:row>446</xdr:row>
      <xdr:rowOff>76200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6</xdr:col>
      <xdr:colOff>194795</xdr:colOff>
      <xdr:row>463</xdr:row>
      <xdr:rowOff>183995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7</xdr:col>
      <xdr:colOff>0</xdr:colOff>
      <xdr:row>449</xdr:row>
      <xdr:rowOff>0</xdr:rowOff>
    </xdr:from>
    <xdr:to>
      <xdr:col>12</xdr:col>
      <xdr:colOff>190500</xdr:colOff>
      <xdr:row>463</xdr:row>
      <xdr:rowOff>76200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13</xdr:col>
      <xdr:colOff>0</xdr:colOff>
      <xdr:row>449</xdr:row>
      <xdr:rowOff>0</xdr:rowOff>
    </xdr:from>
    <xdr:to>
      <xdr:col>18</xdr:col>
      <xdr:colOff>190500</xdr:colOff>
      <xdr:row>463</xdr:row>
      <xdr:rowOff>76200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467</xdr:row>
      <xdr:rowOff>0</xdr:rowOff>
    </xdr:from>
    <xdr:to>
      <xdr:col>6</xdr:col>
      <xdr:colOff>190500</xdr:colOff>
      <xdr:row>481</xdr:row>
      <xdr:rowOff>76200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7</xdr:col>
      <xdr:colOff>0</xdr:colOff>
      <xdr:row>467</xdr:row>
      <xdr:rowOff>0</xdr:rowOff>
    </xdr:from>
    <xdr:to>
      <xdr:col>12</xdr:col>
      <xdr:colOff>190500</xdr:colOff>
      <xdr:row>481</xdr:row>
      <xdr:rowOff>76200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13</xdr:col>
      <xdr:colOff>0</xdr:colOff>
      <xdr:row>467</xdr:row>
      <xdr:rowOff>0</xdr:rowOff>
    </xdr:from>
    <xdr:to>
      <xdr:col>18</xdr:col>
      <xdr:colOff>190500</xdr:colOff>
      <xdr:row>481</xdr:row>
      <xdr:rowOff>76200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484</xdr:row>
      <xdr:rowOff>0</xdr:rowOff>
    </xdr:from>
    <xdr:to>
      <xdr:col>6</xdr:col>
      <xdr:colOff>190500</xdr:colOff>
      <xdr:row>498</xdr:row>
      <xdr:rowOff>76200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</xdr:col>
      <xdr:colOff>0</xdr:colOff>
      <xdr:row>484</xdr:row>
      <xdr:rowOff>0</xdr:rowOff>
    </xdr:from>
    <xdr:to>
      <xdr:col>12</xdr:col>
      <xdr:colOff>190500</xdr:colOff>
      <xdr:row>498</xdr:row>
      <xdr:rowOff>76200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13</xdr:col>
      <xdr:colOff>0</xdr:colOff>
      <xdr:row>484</xdr:row>
      <xdr:rowOff>0</xdr:rowOff>
    </xdr:from>
    <xdr:to>
      <xdr:col>18</xdr:col>
      <xdr:colOff>190500</xdr:colOff>
      <xdr:row>498</xdr:row>
      <xdr:rowOff>76200</xdr:rowOff>
    </xdr:to>
    <xdr:graphicFrame macro="">
      <xdr:nvGraphicFramePr>
        <xdr:cNvPr id="103" name="Diagram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501</xdr:row>
      <xdr:rowOff>0</xdr:rowOff>
    </xdr:from>
    <xdr:to>
      <xdr:col>6</xdr:col>
      <xdr:colOff>190500</xdr:colOff>
      <xdr:row>515</xdr:row>
      <xdr:rowOff>76200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7</xdr:col>
      <xdr:colOff>0</xdr:colOff>
      <xdr:row>501</xdr:row>
      <xdr:rowOff>0</xdr:rowOff>
    </xdr:from>
    <xdr:to>
      <xdr:col>12</xdr:col>
      <xdr:colOff>190500</xdr:colOff>
      <xdr:row>515</xdr:row>
      <xdr:rowOff>76200</xdr:rowOff>
    </xdr:to>
    <xdr:graphicFrame macro="">
      <xdr:nvGraphicFramePr>
        <xdr:cNvPr id="105" name="Diagram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7</xdr:col>
      <xdr:colOff>749300</xdr:colOff>
      <xdr:row>550</xdr:row>
      <xdr:rowOff>127000</xdr:rowOff>
    </xdr:from>
    <xdr:to>
      <xdr:col>13</xdr:col>
      <xdr:colOff>63500</xdr:colOff>
      <xdr:row>565</xdr:row>
      <xdr:rowOff>12700</xdr:rowOff>
    </xdr:to>
    <xdr:graphicFrame macro="">
      <xdr:nvGraphicFramePr>
        <xdr:cNvPr id="106" name="Diagram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14</xdr:col>
      <xdr:colOff>533400</xdr:colOff>
      <xdr:row>550</xdr:row>
      <xdr:rowOff>177800</xdr:rowOff>
    </xdr:from>
    <xdr:to>
      <xdr:col>19</xdr:col>
      <xdr:colOff>723900</xdr:colOff>
      <xdr:row>565</xdr:row>
      <xdr:rowOff>63500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228600</xdr:colOff>
      <xdr:row>567</xdr:row>
      <xdr:rowOff>177800</xdr:rowOff>
    </xdr:from>
    <xdr:to>
      <xdr:col>6</xdr:col>
      <xdr:colOff>419100</xdr:colOff>
      <xdr:row>582</xdr:row>
      <xdr:rowOff>63500</xdr:rowOff>
    </xdr:to>
    <xdr:graphicFrame macro="">
      <xdr:nvGraphicFramePr>
        <xdr:cNvPr id="108" name="Diagram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7</xdr:col>
      <xdr:colOff>838200</xdr:colOff>
      <xdr:row>567</xdr:row>
      <xdr:rowOff>63500</xdr:rowOff>
    </xdr:from>
    <xdr:to>
      <xdr:col>13</xdr:col>
      <xdr:colOff>152400</xdr:colOff>
      <xdr:row>581</xdr:row>
      <xdr:rowOff>139700</xdr:rowOff>
    </xdr:to>
    <xdr:graphicFrame macro="">
      <xdr:nvGraphicFramePr>
        <xdr:cNvPr id="222" name="Diagram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14</xdr:col>
      <xdr:colOff>838200</xdr:colOff>
      <xdr:row>566</xdr:row>
      <xdr:rowOff>165100</xdr:rowOff>
    </xdr:from>
    <xdr:to>
      <xdr:col>20</xdr:col>
      <xdr:colOff>152400</xdr:colOff>
      <xdr:row>581</xdr:row>
      <xdr:rowOff>50800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190500</xdr:colOff>
      <xdr:row>584</xdr:row>
      <xdr:rowOff>177800</xdr:rowOff>
    </xdr:from>
    <xdr:to>
      <xdr:col>6</xdr:col>
      <xdr:colOff>381000</xdr:colOff>
      <xdr:row>599</xdr:row>
      <xdr:rowOff>63500</xdr:rowOff>
    </xdr:to>
    <xdr:graphicFrame macro="">
      <xdr:nvGraphicFramePr>
        <xdr:cNvPr id="112" name="Diagram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8</xdr:col>
      <xdr:colOff>12700</xdr:colOff>
      <xdr:row>585</xdr:row>
      <xdr:rowOff>76200</xdr:rowOff>
    </xdr:from>
    <xdr:to>
      <xdr:col>13</xdr:col>
      <xdr:colOff>203200</xdr:colOff>
      <xdr:row>599</xdr:row>
      <xdr:rowOff>152400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</xdr:col>
      <xdr:colOff>762000</xdr:colOff>
      <xdr:row>583</xdr:row>
      <xdr:rowOff>165100</xdr:rowOff>
    </xdr:from>
    <xdr:to>
      <xdr:col>20</xdr:col>
      <xdr:colOff>76200</xdr:colOff>
      <xdr:row>598</xdr:row>
      <xdr:rowOff>50800</xdr:rowOff>
    </xdr:to>
    <xdr:graphicFrame macro="">
      <xdr:nvGraphicFramePr>
        <xdr:cNvPr id="114" name="Diagram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8</xdr:col>
      <xdr:colOff>50800</xdr:colOff>
      <xdr:row>602</xdr:row>
      <xdr:rowOff>152400</xdr:rowOff>
    </xdr:from>
    <xdr:to>
      <xdr:col>13</xdr:col>
      <xdr:colOff>241300</xdr:colOff>
      <xdr:row>617</xdr:row>
      <xdr:rowOff>38100</xdr:rowOff>
    </xdr:to>
    <xdr:graphicFrame macro="">
      <xdr:nvGraphicFramePr>
        <xdr:cNvPr id="115" name="Diagram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14</xdr:col>
      <xdr:colOff>762000</xdr:colOff>
      <xdr:row>602</xdr:row>
      <xdr:rowOff>76200</xdr:rowOff>
    </xdr:from>
    <xdr:to>
      <xdr:col>20</xdr:col>
      <xdr:colOff>76200</xdr:colOff>
      <xdr:row>616</xdr:row>
      <xdr:rowOff>152400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850900</xdr:colOff>
      <xdr:row>619</xdr:row>
      <xdr:rowOff>139700</xdr:rowOff>
    </xdr:from>
    <xdr:to>
      <xdr:col>6</xdr:col>
      <xdr:colOff>165100</xdr:colOff>
      <xdr:row>634</xdr:row>
      <xdr:rowOff>25400</xdr:rowOff>
    </xdr:to>
    <xdr:graphicFrame macro="">
      <xdr:nvGraphicFramePr>
        <xdr:cNvPr id="118" name="Diagram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203200</xdr:colOff>
      <xdr:row>602</xdr:row>
      <xdr:rowOff>12700</xdr:rowOff>
    </xdr:from>
    <xdr:to>
      <xdr:col>6</xdr:col>
      <xdr:colOff>393700</xdr:colOff>
      <xdr:row>616</xdr:row>
      <xdr:rowOff>88900</xdr:rowOff>
    </xdr:to>
    <xdr:graphicFrame macro="">
      <xdr:nvGraphicFramePr>
        <xdr:cNvPr id="119" name="Diagram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13</xdr:col>
      <xdr:colOff>0</xdr:colOff>
      <xdr:row>501</xdr:row>
      <xdr:rowOff>0</xdr:rowOff>
    </xdr:from>
    <xdr:to>
      <xdr:col>18</xdr:col>
      <xdr:colOff>190500</xdr:colOff>
      <xdr:row>515</xdr:row>
      <xdr:rowOff>76200</xdr:rowOff>
    </xdr:to>
    <xdr:graphicFrame macro="">
      <xdr:nvGraphicFramePr>
        <xdr:cNvPr id="120" name="Diagram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0</xdr:colOff>
      <xdr:row>518</xdr:row>
      <xdr:rowOff>0</xdr:rowOff>
    </xdr:from>
    <xdr:to>
      <xdr:col>6</xdr:col>
      <xdr:colOff>190500</xdr:colOff>
      <xdr:row>532</xdr:row>
      <xdr:rowOff>76200</xdr:rowOff>
    </xdr:to>
    <xdr:graphicFrame macro="">
      <xdr:nvGraphicFramePr>
        <xdr:cNvPr id="121" name="Diagram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0</xdr:colOff>
      <xdr:row>518</xdr:row>
      <xdr:rowOff>0</xdr:rowOff>
    </xdr:from>
    <xdr:to>
      <xdr:col>12</xdr:col>
      <xdr:colOff>190500</xdr:colOff>
      <xdr:row>532</xdr:row>
      <xdr:rowOff>76200</xdr:rowOff>
    </xdr:to>
    <xdr:graphicFrame macro="">
      <xdr:nvGraphicFramePr>
        <xdr:cNvPr id="123" name="Diagram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13</xdr:col>
      <xdr:colOff>0</xdr:colOff>
      <xdr:row>518</xdr:row>
      <xdr:rowOff>0</xdr:rowOff>
    </xdr:from>
    <xdr:to>
      <xdr:col>18</xdr:col>
      <xdr:colOff>190500</xdr:colOff>
      <xdr:row>532</xdr:row>
      <xdr:rowOff>76200</xdr:rowOff>
    </xdr:to>
    <xdr:graphicFrame macro="">
      <xdr:nvGraphicFramePr>
        <xdr:cNvPr id="124" name="Diagram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6</xdr:col>
      <xdr:colOff>190500</xdr:colOff>
      <xdr:row>548</xdr:row>
      <xdr:rowOff>76200</xdr:rowOff>
    </xdr:to>
    <xdr:graphicFrame macro="">
      <xdr:nvGraphicFramePr>
        <xdr:cNvPr id="125" name="Diagram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7</xdr:col>
      <xdr:colOff>0</xdr:colOff>
      <xdr:row>534</xdr:row>
      <xdr:rowOff>0</xdr:rowOff>
    </xdr:from>
    <xdr:to>
      <xdr:col>12</xdr:col>
      <xdr:colOff>190500</xdr:colOff>
      <xdr:row>548</xdr:row>
      <xdr:rowOff>76200</xdr:rowOff>
    </xdr:to>
    <xdr:graphicFrame macro="">
      <xdr:nvGraphicFramePr>
        <xdr:cNvPr id="126" name="Diagram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13</xdr:col>
      <xdr:colOff>0</xdr:colOff>
      <xdr:row>534</xdr:row>
      <xdr:rowOff>0</xdr:rowOff>
    </xdr:from>
    <xdr:to>
      <xdr:col>18</xdr:col>
      <xdr:colOff>190500</xdr:colOff>
      <xdr:row>548</xdr:row>
      <xdr:rowOff>76200</xdr:rowOff>
    </xdr:to>
    <xdr:graphicFrame macro="">
      <xdr:nvGraphicFramePr>
        <xdr:cNvPr id="127" name="Diagram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0</xdr:colOff>
      <xdr:row>551</xdr:row>
      <xdr:rowOff>0</xdr:rowOff>
    </xdr:from>
    <xdr:to>
      <xdr:col>6</xdr:col>
      <xdr:colOff>190500</xdr:colOff>
      <xdr:row>565</xdr:row>
      <xdr:rowOff>76200</xdr:rowOff>
    </xdr:to>
    <xdr:graphicFrame macro="">
      <xdr:nvGraphicFramePr>
        <xdr:cNvPr id="128" name="Diagram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8</xdr:col>
      <xdr:colOff>0</xdr:colOff>
      <xdr:row>620</xdr:row>
      <xdr:rowOff>0</xdr:rowOff>
    </xdr:from>
    <xdr:to>
      <xdr:col>13</xdr:col>
      <xdr:colOff>190500</xdr:colOff>
      <xdr:row>634</xdr:row>
      <xdr:rowOff>76200</xdr:rowOff>
    </xdr:to>
    <xdr:graphicFrame macro="">
      <xdr:nvGraphicFramePr>
        <xdr:cNvPr id="129" name="Diagram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15</xdr:col>
      <xdr:colOff>0</xdr:colOff>
      <xdr:row>620</xdr:row>
      <xdr:rowOff>0</xdr:rowOff>
    </xdr:from>
    <xdr:to>
      <xdr:col>20</xdr:col>
      <xdr:colOff>190500</xdr:colOff>
      <xdr:row>634</xdr:row>
      <xdr:rowOff>76200</xdr:rowOff>
    </xdr:to>
    <xdr:graphicFrame macro="">
      <xdr:nvGraphicFramePr>
        <xdr:cNvPr id="130" name="Diagram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</xdr:col>
      <xdr:colOff>0</xdr:colOff>
      <xdr:row>637</xdr:row>
      <xdr:rowOff>0</xdr:rowOff>
    </xdr:from>
    <xdr:to>
      <xdr:col>6</xdr:col>
      <xdr:colOff>190500</xdr:colOff>
      <xdr:row>651</xdr:row>
      <xdr:rowOff>76200</xdr:rowOff>
    </xdr:to>
    <xdr:graphicFrame macro="">
      <xdr:nvGraphicFramePr>
        <xdr:cNvPr id="131" name="Diagram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8</xdr:col>
      <xdr:colOff>0</xdr:colOff>
      <xdr:row>637</xdr:row>
      <xdr:rowOff>0</xdr:rowOff>
    </xdr:from>
    <xdr:to>
      <xdr:col>13</xdr:col>
      <xdr:colOff>190500</xdr:colOff>
      <xdr:row>651</xdr:row>
      <xdr:rowOff>76200</xdr:rowOff>
    </xdr:to>
    <xdr:graphicFrame macro="">
      <xdr:nvGraphicFramePr>
        <xdr:cNvPr id="132" name="Diagram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15</xdr:col>
      <xdr:colOff>0</xdr:colOff>
      <xdr:row>637</xdr:row>
      <xdr:rowOff>0</xdr:rowOff>
    </xdr:from>
    <xdr:to>
      <xdr:col>20</xdr:col>
      <xdr:colOff>190500</xdr:colOff>
      <xdr:row>651</xdr:row>
      <xdr:rowOff>76200</xdr:rowOff>
    </xdr:to>
    <xdr:graphicFrame macro="">
      <xdr:nvGraphicFramePr>
        <xdr:cNvPr id="133" name="Diagram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0</xdr:colOff>
      <xdr:row>654</xdr:row>
      <xdr:rowOff>0</xdr:rowOff>
    </xdr:from>
    <xdr:to>
      <xdr:col>6</xdr:col>
      <xdr:colOff>190500</xdr:colOff>
      <xdr:row>668</xdr:row>
      <xdr:rowOff>76200</xdr:rowOff>
    </xdr:to>
    <xdr:graphicFrame macro="">
      <xdr:nvGraphicFramePr>
        <xdr:cNvPr id="134" name="Diagram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8</xdr:col>
      <xdr:colOff>0</xdr:colOff>
      <xdr:row>654</xdr:row>
      <xdr:rowOff>0</xdr:rowOff>
    </xdr:from>
    <xdr:to>
      <xdr:col>13</xdr:col>
      <xdr:colOff>190500</xdr:colOff>
      <xdr:row>668</xdr:row>
      <xdr:rowOff>76200</xdr:rowOff>
    </xdr:to>
    <xdr:graphicFrame macro="">
      <xdr:nvGraphicFramePr>
        <xdr:cNvPr id="135" name="Diagram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15</xdr:col>
      <xdr:colOff>0</xdr:colOff>
      <xdr:row>654</xdr:row>
      <xdr:rowOff>0</xdr:rowOff>
    </xdr:from>
    <xdr:to>
      <xdr:col>20</xdr:col>
      <xdr:colOff>190500</xdr:colOff>
      <xdr:row>668</xdr:row>
      <xdr:rowOff>76200</xdr:rowOff>
    </xdr:to>
    <xdr:graphicFrame macro="">
      <xdr:nvGraphicFramePr>
        <xdr:cNvPr id="136" name="Diagram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</xdr:col>
      <xdr:colOff>0</xdr:colOff>
      <xdr:row>671</xdr:row>
      <xdr:rowOff>0</xdr:rowOff>
    </xdr:from>
    <xdr:to>
      <xdr:col>6</xdr:col>
      <xdr:colOff>190500</xdr:colOff>
      <xdr:row>685</xdr:row>
      <xdr:rowOff>76200</xdr:rowOff>
    </xdr:to>
    <xdr:graphicFrame macro="">
      <xdr:nvGraphicFramePr>
        <xdr:cNvPr id="137" name="Diagram 136">
          <a:extLst>
            <a:ext uri="{FF2B5EF4-FFF2-40B4-BE49-F238E27FC236}">
              <a16:creationId xmlns:a16="http://schemas.microsoft.com/office/drawing/2014/main" id="{6AD0F6C6-0944-7545-BDCE-FDB86FD23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8</xdr:col>
      <xdr:colOff>0</xdr:colOff>
      <xdr:row>671</xdr:row>
      <xdr:rowOff>0</xdr:rowOff>
    </xdr:from>
    <xdr:to>
      <xdr:col>13</xdr:col>
      <xdr:colOff>190500</xdr:colOff>
      <xdr:row>685</xdr:row>
      <xdr:rowOff>76200</xdr:rowOff>
    </xdr:to>
    <xdr:graphicFrame macro="">
      <xdr:nvGraphicFramePr>
        <xdr:cNvPr id="138" name="Diagram 137">
          <a:extLst>
            <a:ext uri="{FF2B5EF4-FFF2-40B4-BE49-F238E27FC236}">
              <a16:creationId xmlns:a16="http://schemas.microsoft.com/office/drawing/2014/main" id="{29187868-4368-1741-800A-7CBDDA48E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15</xdr:col>
      <xdr:colOff>0</xdr:colOff>
      <xdr:row>671</xdr:row>
      <xdr:rowOff>0</xdr:rowOff>
    </xdr:from>
    <xdr:to>
      <xdr:col>20</xdr:col>
      <xdr:colOff>190500</xdr:colOff>
      <xdr:row>685</xdr:row>
      <xdr:rowOff>76200</xdr:rowOff>
    </xdr:to>
    <xdr:graphicFrame macro="">
      <xdr:nvGraphicFramePr>
        <xdr:cNvPr id="139" name="Diagram 138">
          <a:extLst>
            <a:ext uri="{FF2B5EF4-FFF2-40B4-BE49-F238E27FC236}">
              <a16:creationId xmlns:a16="http://schemas.microsoft.com/office/drawing/2014/main" id="{814F13EF-EDEC-DE42-BB53-B86F2C5C7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0</xdr:colOff>
      <xdr:row>688</xdr:row>
      <xdr:rowOff>0</xdr:rowOff>
    </xdr:from>
    <xdr:to>
      <xdr:col>6</xdr:col>
      <xdr:colOff>190500</xdr:colOff>
      <xdr:row>702</xdr:row>
      <xdr:rowOff>76200</xdr:rowOff>
    </xdr:to>
    <xdr:graphicFrame macro="">
      <xdr:nvGraphicFramePr>
        <xdr:cNvPr id="140" name="Diagram 139">
          <a:extLst>
            <a:ext uri="{FF2B5EF4-FFF2-40B4-BE49-F238E27FC236}">
              <a16:creationId xmlns:a16="http://schemas.microsoft.com/office/drawing/2014/main" id="{3C4CC06C-3EFB-604E-93DB-C04E7940A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8</xdr:col>
      <xdr:colOff>0</xdr:colOff>
      <xdr:row>688</xdr:row>
      <xdr:rowOff>0</xdr:rowOff>
    </xdr:from>
    <xdr:to>
      <xdr:col>13</xdr:col>
      <xdr:colOff>190500</xdr:colOff>
      <xdr:row>702</xdr:row>
      <xdr:rowOff>76200</xdr:rowOff>
    </xdr:to>
    <xdr:graphicFrame macro="">
      <xdr:nvGraphicFramePr>
        <xdr:cNvPr id="141" name="Diagram 140">
          <a:extLst>
            <a:ext uri="{FF2B5EF4-FFF2-40B4-BE49-F238E27FC236}">
              <a16:creationId xmlns:a16="http://schemas.microsoft.com/office/drawing/2014/main" id="{52BAFA3F-066B-924E-8CFD-A3AF2EB1A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15</xdr:col>
      <xdr:colOff>0</xdr:colOff>
      <xdr:row>688</xdr:row>
      <xdr:rowOff>0</xdr:rowOff>
    </xdr:from>
    <xdr:to>
      <xdr:col>20</xdr:col>
      <xdr:colOff>190500</xdr:colOff>
      <xdr:row>702</xdr:row>
      <xdr:rowOff>76200</xdr:rowOff>
    </xdr:to>
    <xdr:graphicFrame macro="">
      <xdr:nvGraphicFramePr>
        <xdr:cNvPr id="142" name="Diagram 141">
          <a:extLst>
            <a:ext uri="{FF2B5EF4-FFF2-40B4-BE49-F238E27FC236}">
              <a16:creationId xmlns:a16="http://schemas.microsoft.com/office/drawing/2014/main" id="{BB11E157-AC01-0F45-9B10-B6A9D69FB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705</xdr:row>
      <xdr:rowOff>0</xdr:rowOff>
    </xdr:from>
    <xdr:to>
      <xdr:col>6</xdr:col>
      <xdr:colOff>190500</xdr:colOff>
      <xdr:row>719</xdr:row>
      <xdr:rowOff>76200</xdr:rowOff>
    </xdr:to>
    <xdr:graphicFrame macro="">
      <xdr:nvGraphicFramePr>
        <xdr:cNvPr id="143" name="Diagram 142">
          <a:extLst>
            <a:ext uri="{FF2B5EF4-FFF2-40B4-BE49-F238E27FC236}">
              <a16:creationId xmlns:a16="http://schemas.microsoft.com/office/drawing/2014/main" id="{3CF0AB41-A32B-034B-B158-207D0E19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8</xdr:col>
      <xdr:colOff>0</xdr:colOff>
      <xdr:row>705</xdr:row>
      <xdr:rowOff>0</xdr:rowOff>
    </xdr:from>
    <xdr:to>
      <xdr:col>13</xdr:col>
      <xdr:colOff>190500</xdr:colOff>
      <xdr:row>719</xdr:row>
      <xdr:rowOff>76200</xdr:rowOff>
    </xdr:to>
    <xdr:graphicFrame macro="">
      <xdr:nvGraphicFramePr>
        <xdr:cNvPr id="144" name="Diagram 143">
          <a:extLst>
            <a:ext uri="{FF2B5EF4-FFF2-40B4-BE49-F238E27FC236}">
              <a16:creationId xmlns:a16="http://schemas.microsoft.com/office/drawing/2014/main" id="{563EBBD1-5C88-664C-9E79-5E2BF8C22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15</xdr:col>
      <xdr:colOff>0</xdr:colOff>
      <xdr:row>705</xdr:row>
      <xdr:rowOff>0</xdr:rowOff>
    </xdr:from>
    <xdr:to>
      <xdr:col>20</xdr:col>
      <xdr:colOff>190500</xdr:colOff>
      <xdr:row>719</xdr:row>
      <xdr:rowOff>76200</xdr:rowOff>
    </xdr:to>
    <xdr:graphicFrame macro="">
      <xdr:nvGraphicFramePr>
        <xdr:cNvPr id="145" name="Diagram 144">
          <a:extLst>
            <a:ext uri="{FF2B5EF4-FFF2-40B4-BE49-F238E27FC236}">
              <a16:creationId xmlns:a16="http://schemas.microsoft.com/office/drawing/2014/main" id="{E32A1A4F-C3BA-5649-AB2E-30B3EE434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0</xdr:colOff>
      <xdr:row>722</xdr:row>
      <xdr:rowOff>0</xdr:rowOff>
    </xdr:from>
    <xdr:to>
      <xdr:col>6</xdr:col>
      <xdr:colOff>190500</xdr:colOff>
      <xdr:row>736</xdr:row>
      <xdr:rowOff>76200</xdr:rowOff>
    </xdr:to>
    <xdr:graphicFrame macro="">
      <xdr:nvGraphicFramePr>
        <xdr:cNvPr id="146" name="Diagram 145">
          <a:extLst>
            <a:ext uri="{FF2B5EF4-FFF2-40B4-BE49-F238E27FC236}">
              <a16:creationId xmlns:a16="http://schemas.microsoft.com/office/drawing/2014/main" id="{890A6F2A-DC01-2C41-86D4-51F235531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8</xdr:col>
      <xdr:colOff>0</xdr:colOff>
      <xdr:row>722</xdr:row>
      <xdr:rowOff>0</xdr:rowOff>
    </xdr:from>
    <xdr:to>
      <xdr:col>13</xdr:col>
      <xdr:colOff>190500</xdr:colOff>
      <xdr:row>736</xdr:row>
      <xdr:rowOff>76200</xdr:rowOff>
    </xdr:to>
    <xdr:graphicFrame macro="">
      <xdr:nvGraphicFramePr>
        <xdr:cNvPr id="147" name="Diagram 146">
          <a:extLst>
            <a:ext uri="{FF2B5EF4-FFF2-40B4-BE49-F238E27FC236}">
              <a16:creationId xmlns:a16="http://schemas.microsoft.com/office/drawing/2014/main" id="{D7F5A3AB-01E6-3244-A973-D85BD754B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15</xdr:col>
      <xdr:colOff>0</xdr:colOff>
      <xdr:row>722</xdr:row>
      <xdr:rowOff>0</xdr:rowOff>
    </xdr:from>
    <xdr:to>
      <xdr:col>20</xdr:col>
      <xdr:colOff>190500</xdr:colOff>
      <xdr:row>736</xdr:row>
      <xdr:rowOff>76200</xdr:rowOff>
    </xdr:to>
    <xdr:graphicFrame macro="">
      <xdr:nvGraphicFramePr>
        <xdr:cNvPr id="148" name="Diagram 147">
          <a:extLst>
            <a:ext uri="{FF2B5EF4-FFF2-40B4-BE49-F238E27FC236}">
              <a16:creationId xmlns:a16="http://schemas.microsoft.com/office/drawing/2014/main" id="{68A21C15-E5FB-4A4F-9058-038BF2CEE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</xdr:col>
      <xdr:colOff>0</xdr:colOff>
      <xdr:row>739</xdr:row>
      <xdr:rowOff>0</xdr:rowOff>
    </xdr:from>
    <xdr:to>
      <xdr:col>6</xdr:col>
      <xdr:colOff>190500</xdr:colOff>
      <xdr:row>753</xdr:row>
      <xdr:rowOff>76200</xdr:rowOff>
    </xdr:to>
    <xdr:graphicFrame macro="">
      <xdr:nvGraphicFramePr>
        <xdr:cNvPr id="149" name="Diagram 148">
          <a:extLst>
            <a:ext uri="{FF2B5EF4-FFF2-40B4-BE49-F238E27FC236}">
              <a16:creationId xmlns:a16="http://schemas.microsoft.com/office/drawing/2014/main" id="{7E4A4883-2317-604B-A9BB-CB57699AC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8</xdr:col>
      <xdr:colOff>0</xdr:colOff>
      <xdr:row>739</xdr:row>
      <xdr:rowOff>0</xdr:rowOff>
    </xdr:from>
    <xdr:to>
      <xdr:col>13</xdr:col>
      <xdr:colOff>190500</xdr:colOff>
      <xdr:row>753</xdr:row>
      <xdr:rowOff>76200</xdr:rowOff>
    </xdr:to>
    <xdr:graphicFrame macro="">
      <xdr:nvGraphicFramePr>
        <xdr:cNvPr id="150" name="Diagram 149">
          <a:extLst>
            <a:ext uri="{FF2B5EF4-FFF2-40B4-BE49-F238E27FC236}">
              <a16:creationId xmlns:a16="http://schemas.microsoft.com/office/drawing/2014/main" id="{177E35CD-7649-8341-BF54-DC9794B0C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15</xdr:col>
      <xdr:colOff>0</xdr:colOff>
      <xdr:row>739</xdr:row>
      <xdr:rowOff>0</xdr:rowOff>
    </xdr:from>
    <xdr:to>
      <xdr:col>20</xdr:col>
      <xdr:colOff>190500</xdr:colOff>
      <xdr:row>753</xdr:row>
      <xdr:rowOff>76200</xdr:rowOff>
    </xdr:to>
    <xdr:graphicFrame macro="">
      <xdr:nvGraphicFramePr>
        <xdr:cNvPr id="151" name="Diagram 150">
          <a:extLst>
            <a:ext uri="{FF2B5EF4-FFF2-40B4-BE49-F238E27FC236}">
              <a16:creationId xmlns:a16="http://schemas.microsoft.com/office/drawing/2014/main" id="{8BFEE068-D691-9243-AF27-34198BD16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0</xdr:colOff>
      <xdr:row>756</xdr:row>
      <xdr:rowOff>0</xdr:rowOff>
    </xdr:from>
    <xdr:to>
      <xdr:col>6</xdr:col>
      <xdr:colOff>190500</xdr:colOff>
      <xdr:row>770</xdr:row>
      <xdr:rowOff>76200</xdr:rowOff>
    </xdr:to>
    <xdr:graphicFrame macro="">
      <xdr:nvGraphicFramePr>
        <xdr:cNvPr id="152" name="Diagram 151">
          <a:extLst>
            <a:ext uri="{FF2B5EF4-FFF2-40B4-BE49-F238E27FC236}">
              <a16:creationId xmlns:a16="http://schemas.microsoft.com/office/drawing/2014/main" id="{362838D9-173D-EC43-96CD-1523D3228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8</xdr:col>
      <xdr:colOff>0</xdr:colOff>
      <xdr:row>756</xdr:row>
      <xdr:rowOff>0</xdr:rowOff>
    </xdr:from>
    <xdr:to>
      <xdr:col>13</xdr:col>
      <xdr:colOff>190500</xdr:colOff>
      <xdr:row>770</xdr:row>
      <xdr:rowOff>76200</xdr:rowOff>
    </xdr:to>
    <xdr:graphicFrame macro="">
      <xdr:nvGraphicFramePr>
        <xdr:cNvPr id="153" name="Diagram 152">
          <a:extLst>
            <a:ext uri="{FF2B5EF4-FFF2-40B4-BE49-F238E27FC236}">
              <a16:creationId xmlns:a16="http://schemas.microsoft.com/office/drawing/2014/main" id="{4570BEC0-DE82-124C-844F-9C22D6E68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15</xdr:col>
      <xdr:colOff>0</xdr:colOff>
      <xdr:row>756</xdr:row>
      <xdr:rowOff>0</xdr:rowOff>
    </xdr:from>
    <xdr:to>
      <xdr:col>20</xdr:col>
      <xdr:colOff>190500</xdr:colOff>
      <xdr:row>770</xdr:row>
      <xdr:rowOff>76200</xdr:rowOff>
    </xdr:to>
    <xdr:graphicFrame macro="">
      <xdr:nvGraphicFramePr>
        <xdr:cNvPr id="154" name="Diagram 153">
          <a:extLst>
            <a:ext uri="{FF2B5EF4-FFF2-40B4-BE49-F238E27FC236}">
              <a16:creationId xmlns:a16="http://schemas.microsoft.com/office/drawing/2014/main" id="{DE048700-FBFC-064D-B9DA-5C6C5915B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</xdr:col>
      <xdr:colOff>0</xdr:colOff>
      <xdr:row>773</xdr:row>
      <xdr:rowOff>0</xdr:rowOff>
    </xdr:from>
    <xdr:to>
      <xdr:col>6</xdr:col>
      <xdr:colOff>190500</xdr:colOff>
      <xdr:row>787</xdr:row>
      <xdr:rowOff>76200</xdr:rowOff>
    </xdr:to>
    <xdr:graphicFrame macro="">
      <xdr:nvGraphicFramePr>
        <xdr:cNvPr id="155" name="Diagram 154">
          <a:extLst>
            <a:ext uri="{FF2B5EF4-FFF2-40B4-BE49-F238E27FC236}">
              <a16:creationId xmlns:a16="http://schemas.microsoft.com/office/drawing/2014/main" id="{1B2A58CB-7372-9445-A9B6-38D9E509D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8</xdr:col>
      <xdr:colOff>0</xdr:colOff>
      <xdr:row>773</xdr:row>
      <xdr:rowOff>0</xdr:rowOff>
    </xdr:from>
    <xdr:to>
      <xdr:col>13</xdr:col>
      <xdr:colOff>190500</xdr:colOff>
      <xdr:row>787</xdr:row>
      <xdr:rowOff>76200</xdr:rowOff>
    </xdr:to>
    <xdr:graphicFrame macro="">
      <xdr:nvGraphicFramePr>
        <xdr:cNvPr id="156" name="Diagram 155">
          <a:extLst>
            <a:ext uri="{FF2B5EF4-FFF2-40B4-BE49-F238E27FC236}">
              <a16:creationId xmlns:a16="http://schemas.microsoft.com/office/drawing/2014/main" id="{688497F2-240A-B14D-AFAD-02BEDFF12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15</xdr:col>
      <xdr:colOff>0</xdr:colOff>
      <xdr:row>773</xdr:row>
      <xdr:rowOff>0</xdr:rowOff>
    </xdr:from>
    <xdr:to>
      <xdr:col>20</xdr:col>
      <xdr:colOff>190500</xdr:colOff>
      <xdr:row>787</xdr:row>
      <xdr:rowOff>76200</xdr:rowOff>
    </xdr:to>
    <xdr:graphicFrame macro="">
      <xdr:nvGraphicFramePr>
        <xdr:cNvPr id="157" name="Diagram 156">
          <a:extLst>
            <a:ext uri="{FF2B5EF4-FFF2-40B4-BE49-F238E27FC236}">
              <a16:creationId xmlns:a16="http://schemas.microsoft.com/office/drawing/2014/main" id="{6E1AA8F7-7DB8-5F40-A312-0EEEB3787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790</xdr:row>
      <xdr:rowOff>0</xdr:rowOff>
    </xdr:from>
    <xdr:to>
      <xdr:col>6</xdr:col>
      <xdr:colOff>190500</xdr:colOff>
      <xdr:row>804</xdr:row>
      <xdr:rowOff>76200</xdr:rowOff>
    </xdr:to>
    <xdr:graphicFrame macro="">
      <xdr:nvGraphicFramePr>
        <xdr:cNvPr id="158" name="Diagram 157">
          <a:extLst>
            <a:ext uri="{FF2B5EF4-FFF2-40B4-BE49-F238E27FC236}">
              <a16:creationId xmlns:a16="http://schemas.microsoft.com/office/drawing/2014/main" id="{77D2DDDD-EF04-FC40-AECB-97042D8A2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8</xdr:col>
      <xdr:colOff>0</xdr:colOff>
      <xdr:row>790</xdr:row>
      <xdr:rowOff>0</xdr:rowOff>
    </xdr:from>
    <xdr:to>
      <xdr:col>13</xdr:col>
      <xdr:colOff>190500</xdr:colOff>
      <xdr:row>804</xdr:row>
      <xdr:rowOff>76200</xdr:rowOff>
    </xdr:to>
    <xdr:graphicFrame macro="">
      <xdr:nvGraphicFramePr>
        <xdr:cNvPr id="159" name="Diagram 158">
          <a:extLst>
            <a:ext uri="{FF2B5EF4-FFF2-40B4-BE49-F238E27FC236}">
              <a16:creationId xmlns:a16="http://schemas.microsoft.com/office/drawing/2014/main" id="{BFB07DB5-08E2-2741-8B27-6F74FABDB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15</xdr:col>
      <xdr:colOff>0</xdr:colOff>
      <xdr:row>790</xdr:row>
      <xdr:rowOff>0</xdr:rowOff>
    </xdr:from>
    <xdr:to>
      <xdr:col>20</xdr:col>
      <xdr:colOff>190500</xdr:colOff>
      <xdr:row>804</xdr:row>
      <xdr:rowOff>76200</xdr:rowOff>
    </xdr:to>
    <xdr:graphicFrame macro="">
      <xdr:nvGraphicFramePr>
        <xdr:cNvPr id="160" name="Diagram 159">
          <a:extLst>
            <a:ext uri="{FF2B5EF4-FFF2-40B4-BE49-F238E27FC236}">
              <a16:creationId xmlns:a16="http://schemas.microsoft.com/office/drawing/2014/main" id="{11B7DAB9-2ED4-904B-A9F9-3F7FD26CE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0</xdr:colOff>
      <xdr:row>807</xdr:row>
      <xdr:rowOff>0</xdr:rowOff>
    </xdr:from>
    <xdr:to>
      <xdr:col>6</xdr:col>
      <xdr:colOff>190500</xdr:colOff>
      <xdr:row>821</xdr:row>
      <xdr:rowOff>76200</xdr:rowOff>
    </xdr:to>
    <xdr:graphicFrame macro="">
      <xdr:nvGraphicFramePr>
        <xdr:cNvPr id="161" name="Diagram 160">
          <a:extLst>
            <a:ext uri="{FF2B5EF4-FFF2-40B4-BE49-F238E27FC236}">
              <a16:creationId xmlns:a16="http://schemas.microsoft.com/office/drawing/2014/main" id="{29987A0C-EE87-764E-B781-0CFFF19BE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8</xdr:col>
      <xdr:colOff>0</xdr:colOff>
      <xdr:row>807</xdr:row>
      <xdr:rowOff>0</xdr:rowOff>
    </xdr:from>
    <xdr:to>
      <xdr:col>13</xdr:col>
      <xdr:colOff>190500</xdr:colOff>
      <xdr:row>821</xdr:row>
      <xdr:rowOff>76200</xdr:rowOff>
    </xdr:to>
    <xdr:graphicFrame macro="">
      <xdr:nvGraphicFramePr>
        <xdr:cNvPr id="162" name="Diagram 161">
          <a:extLst>
            <a:ext uri="{FF2B5EF4-FFF2-40B4-BE49-F238E27FC236}">
              <a16:creationId xmlns:a16="http://schemas.microsoft.com/office/drawing/2014/main" id="{B9875BEA-C2CF-8540-A4A6-8032E37AE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15</xdr:col>
      <xdr:colOff>0</xdr:colOff>
      <xdr:row>807</xdr:row>
      <xdr:rowOff>0</xdr:rowOff>
    </xdr:from>
    <xdr:to>
      <xdr:col>20</xdr:col>
      <xdr:colOff>190500</xdr:colOff>
      <xdr:row>821</xdr:row>
      <xdr:rowOff>76200</xdr:rowOff>
    </xdr:to>
    <xdr:graphicFrame macro="">
      <xdr:nvGraphicFramePr>
        <xdr:cNvPr id="163" name="Diagram 162">
          <a:extLst>
            <a:ext uri="{FF2B5EF4-FFF2-40B4-BE49-F238E27FC236}">
              <a16:creationId xmlns:a16="http://schemas.microsoft.com/office/drawing/2014/main" id="{BCCF8F99-4949-3D43-B2A2-F0085ADEA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0</xdr:colOff>
      <xdr:row>824</xdr:row>
      <xdr:rowOff>0</xdr:rowOff>
    </xdr:from>
    <xdr:to>
      <xdr:col>6</xdr:col>
      <xdr:colOff>190500</xdr:colOff>
      <xdr:row>838</xdr:row>
      <xdr:rowOff>76200</xdr:rowOff>
    </xdr:to>
    <xdr:graphicFrame macro="">
      <xdr:nvGraphicFramePr>
        <xdr:cNvPr id="164" name="Diagram 163">
          <a:extLst>
            <a:ext uri="{FF2B5EF4-FFF2-40B4-BE49-F238E27FC236}">
              <a16:creationId xmlns:a16="http://schemas.microsoft.com/office/drawing/2014/main" id="{E5D513A3-1FFA-3546-8F45-A1487DA8A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8</xdr:col>
      <xdr:colOff>0</xdr:colOff>
      <xdr:row>824</xdr:row>
      <xdr:rowOff>0</xdr:rowOff>
    </xdr:from>
    <xdr:to>
      <xdr:col>13</xdr:col>
      <xdr:colOff>190500</xdr:colOff>
      <xdr:row>838</xdr:row>
      <xdr:rowOff>76200</xdr:rowOff>
    </xdr:to>
    <xdr:graphicFrame macro="">
      <xdr:nvGraphicFramePr>
        <xdr:cNvPr id="165" name="Diagram 164">
          <a:extLst>
            <a:ext uri="{FF2B5EF4-FFF2-40B4-BE49-F238E27FC236}">
              <a16:creationId xmlns:a16="http://schemas.microsoft.com/office/drawing/2014/main" id="{64210C89-CF8E-F14D-B564-DEAB1E2C3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15</xdr:col>
      <xdr:colOff>0</xdr:colOff>
      <xdr:row>824</xdr:row>
      <xdr:rowOff>0</xdr:rowOff>
    </xdr:from>
    <xdr:to>
      <xdr:col>20</xdr:col>
      <xdr:colOff>190500</xdr:colOff>
      <xdr:row>838</xdr:row>
      <xdr:rowOff>76200</xdr:rowOff>
    </xdr:to>
    <xdr:graphicFrame macro="">
      <xdr:nvGraphicFramePr>
        <xdr:cNvPr id="166" name="Diagram 165">
          <a:extLst>
            <a:ext uri="{FF2B5EF4-FFF2-40B4-BE49-F238E27FC236}">
              <a16:creationId xmlns:a16="http://schemas.microsoft.com/office/drawing/2014/main" id="{1DE61E97-5BAB-2D42-A558-930D73544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</xdr:col>
      <xdr:colOff>0</xdr:colOff>
      <xdr:row>841</xdr:row>
      <xdr:rowOff>0</xdr:rowOff>
    </xdr:from>
    <xdr:to>
      <xdr:col>6</xdr:col>
      <xdr:colOff>190500</xdr:colOff>
      <xdr:row>855</xdr:row>
      <xdr:rowOff>76200</xdr:rowOff>
    </xdr:to>
    <xdr:graphicFrame macro="">
      <xdr:nvGraphicFramePr>
        <xdr:cNvPr id="167" name="Diagram 166">
          <a:extLst>
            <a:ext uri="{FF2B5EF4-FFF2-40B4-BE49-F238E27FC236}">
              <a16:creationId xmlns:a16="http://schemas.microsoft.com/office/drawing/2014/main" id="{F4866C40-7CFC-BD46-9127-C7A0E3F6E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8</xdr:col>
      <xdr:colOff>0</xdr:colOff>
      <xdr:row>841</xdr:row>
      <xdr:rowOff>0</xdr:rowOff>
    </xdr:from>
    <xdr:to>
      <xdr:col>13</xdr:col>
      <xdr:colOff>190500</xdr:colOff>
      <xdr:row>855</xdr:row>
      <xdr:rowOff>76200</xdr:rowOff>
    </xdr:to>
    <xdr:graphicFrame macro="">
      <xdr:nvGraphicFramePr>
        <xdr:cNvPr id="168" name="Diagram 167">
          <a:extLst>
            <a:ext uri="{FF2B5EF4-FFF2-40B4-BE49-F238E27FC236}">
              <a16:creationId xmlns:a16="http://schemas.microsoft.com/office/drawing/2014/main" id="{3A3DC0D9-0B60-A249-963F-426995A92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15</xdr:col>
      <xdr:colOff>0</xdr:colOff>
      <xdr:row>841</xdr:row>
      <xdr:rowOff>0</xdr:rowOff>
    </xdr:from>
    <xdr:to>
      <xdr:col>20</xdr:col>
      <xdr:colOff>190500</xdr:colOff>
      <xdr:row>855</xdr:row>
      <xdr:rowOff>76200</xdr:rowOff>
    </xdr:to>
    <xdr:graphicFrame macro="">
      <xdr:nvGraphicFramePr>
        <xdr:cNvPr id="169" name="Diagram 168">
          <a:extLst>
            <a:ext uri="{FF2B5EF4-FFF2-40B4-BE49-F238E27FC236}">
              <a16:creationId xmlns:a16="http://schemas.microsoft.com/office/drawing/2014/main" id="{1F506239-88D6-9D47-8611-DE26877C5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0</xdr:colOff>
      <xdr:row>858</xdr:row>
      <xdr:rowOff>0</xdr:rowOff>
    </xdr:from>
    <xdr:to>
      <xdr:col>6</xdr:col>
      <xdr:colOff>190500</xdr:colOff>
      <xdr:row>872</xdr:row>
      <xdr:rowOff>76200</xdr:rowOff>
    </xdr:to>
    <xdr:graphicFrame macro="">
      <xdr:nvGraphicFramePr>
        <xdr:cNvPr id="170" name="Diagram 169">
          <a:extLst>
            <a:ext uri="{FF2B5EF4-FFF2-40B4-BE49-F238E27FC236}">
              <a16:creationId xmlns:a16="http://schemas.microsoft.com/office/drawing/2014/main" id="{78611A0F-1889-9F4F-9D98-482A1017E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8</xdr:col>
      <xdr:colOff>0</xdr:colOff>
      <xdr:row>858</xdr:row>
      <xdr:rowOff>0</xdr:rowOff>
    </xdr:from>
    <xdr:to>
      <xdr:col>13</xdr:col>
      <xdr:colOff>190500</xdr:colOff>
      <xdr:row>872</xdr:row>
      <xdr:rowOff>76200</xdr:rowOff>
    </xdr:to>
    <xdr:graphicFrame macro="">
      <xdr:nvGraphicFramePr>
        <xdr:cNvPr id="171" name="Diagram 170">
          <a:extLst>
            <a:ext uri="{FF2B5EF4-FFF2-40B4-BE49-F238E27FC236}">
              <a16:creationId xmlns:a16="http://schemas.microsoft.com/office/drawing/2014/main" id="{4D3B901F-5BFC-3D47-A542-A8E1723A4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15</xdr:col>
      <xdr:colOff>0</xdr:colOff>
      <xdr:row>858</xdr:row>
      <xdr:rowOff>0</xdr:rowOff>
    </xdr:from>
    <xdr:to>
      <xdr:col>20</xdr:col>
      <xdr:colOff>190500</xdr:colOff>
      <xdr:row>872</xdr:row>
      <xdr:rowOff>76200</xdr:rowOff>
    </xdr:to>
    <xdr:graphicFrame macro="">
      <xdr:nvGraphicFramePr>
        <xdr:cNvPr id="172" name="Diagram 171">
          <a:extLst>
            <a:ext uri="{FF2B5EF4-FFF2-40B4-BE49-F238E27FC236}">
              <a16:creationId xmlns:a16="http://schemas.microsoft.com/office/drawing/2014/main" id="{BF3BC6FF-C9DC-3C4C-A3A8-1658DC8BA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</xdr:col>
      <xdr:colOff>0</xdr:colOff>
      <xdr:row>875</xdr:row>
      <xdr:rowOff>0</xdr:rowOff>
    </xdr:from>
    <xdr:to>
      <xdr:col>6</xdr:col>
      <xdr:colOff>190500</xdr:colOff>
      <xdr:row>889</xdr:row>
      <xdr:rowOff>76200</xdr:rowOff>
    </xdr:to>
    <xdr:graphicFrame macro="">
      <xdr:nvGraphicFramePr>
        <xdr:cNvPr id="173" name="Diagram 172">
          <a:extLst>
            <a:ext uri="{FF2B5EF4-FFF2-40B4-BE49-F238E27FC236}">
              <a16:creationId xmlns:a16="http://schemas.microsoft.com/office/drawing/2014/main" id="{3DA9D356-D043-E24F-AE6E-05363BB54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8</xdr:col>
      <xdr:colOff>0</xdr:colOff>
      <xdr:row>875</xdr:row>
      <xdr:rowOff>0</xdr:rowOff>
    </xdr:from>
    <xdr:to>
      <xdr:col>13</xdr:col>
      <xdr:colOff>190500</xdr:colOff>
      <xdr:row>889</xdr:row>
      <xdr:rowOff>76200</xdr:rowOff>
    </xdr:to>
    <xdr:graphicFrame macro="">
      <xdr:nvGraphicFramePr>
        <xdr:cNvPr id="174" name="Diagram 173">
          <a:extLst>
            <a:ext uri="{FF2B5EF4-FFF2-40B4-BE49-F238E27FC236}">
              <a16:creationId xmlns:a16="http://schemas.microsoft.com/office/drawing/2014/main" id="{96D208E3-564E-934F-84E8-3CDEB640D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15</xdr:col>
      <xdr:colOff>0</xdr:colOff>
      <xdr:row>875</xdr:row>
      <xdr:rowOff>0</xdr:rowOff>
    </xdr:from>
    <xdr:to>
      <xdr:col>20</xdr:col>
      <xdr:colOff>190500</xdr:colOff>
      <xdr:row>889</xdr:row>
      <xdr:rowOff>76200</xdr:rowOff>
    </xdr:to>
    <xdr:graphicFrame macro="">
      <xdr:nvGraphicFramePr>
        <xdr:cNvPr id="175" name="Diagram 174">
          <a:extLst>
            <a:ext uri="{FF2B5EF4-FFF2-40B4-BE49-F238E27FC236}">
              <a16:creationId xmlns:a16="http://schemas.microsoft.com/office/drawing/2014/main" id="{1BCBD8DB-6F97-FC4B-AEA1-16887CED4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0</xdr:colOff>
      <xdr:row>892</xdr:row>
      <xdr:rowOff>0</xdr:rowOff>
    </xdr:from>
    <xdr:to>
      <xdr:col>6</xdr:col>
      <xdr:colOff>190500</xdr:colOff>
      <xdr:row>906</xdr:row>
      <xdr:rowOff>76200</xdr:rowOff>
    </xdr:to>
    <xdr:graphicFrame macro="">
      <xdr:nvGraphicFramePr>
        <xdr:cNvPr id="176" name="Diagram 175">
          <a:extLst>
            <a:ext uri="{FF2B5EF4-FFF2-40B4-BE49-F238E27FC236}">
              <a16:creationId xmlns:a16="http://schemas.microsoft.com/office/drawing/2014/main" id="{59EC3AC4-161B-CD4A-9776-2F051909B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8</xdr:col>
      <xdr:colOff>0</xdr:colOff>
      <xdr:row>892</xdr:row>
      <xdr:rowOff>0</xdr:rowOff>
    </xdr:from>
    <xdr:to>
      <xdr:col>13</xdr:col>
      <xdr:colOff>190500</xdr:colOff>
      <xdr:row>906</xdr:row>
      <xdr:rowOff>76200</xdr:rowOff>
    </xdr:to>
    <xdr:graphicFrame macro="">
      <xdr:nvGraphicFramePr>
        <xdr:cNvPr id="177" name="Diagram 176">
          <a:extLst>
            <a:ext uri="{FF2B5EF4-FFF2-40B4-BE49-F238E27FC236}">
              <a16:creationId xmlns:a16="http://schemas.microsoft.com/office/drawing/2014/main" id="{DBC7BC06-AF90-8241-8AD5-F855B7BD3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15</xdr:col>
      <xdr:colOff>0</xdr:colOff>
      <xdr:row>892</xdr:row>
      <xdr:rowOff>0</xdr:rowOff>
    </xdr:from>
    <xdr:to>
      <xdr:col>20</xdr:col>
      <xdr:colOff>190500</xdr:colOff>
      <xdr:row>906</xdr:row>
      <xdr:rowOff>76200</xdr:rowOff>
    </xdr:to>
    <xdr:graphicFrame macro="">
      <xdr:nvGraphicFramePr>
        <xdr:cNvPr id="178" name="Diagram 177">
          <a:extLst>
            <a:ext uri="{FF2B5EF4-FFF2-40B4-BE49-F238E27FC236}">
              <a16:creationId xmlns:a16="http://schemas.microsoft.com/office/drawing/2014/main" id="{F8602B75-C04A-A841-B87A-05A357081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909</xdr:row>
      <xdr:rowOff>0</xdr:rowOff>
    </xdr:from>
    <xdr:to>
      <xdr:col>6</xdr:col>
      <xdr:colOff>190500</xdr:colOff>
      <xdr:row>923</xdr:row>
      <xdr:rowOff>76200</xdr:rowOff>
    </xdr:to>
    <xdr:graphicFrame macro="">
      <xdr:nvGraphicFramePr>
        <xdr:cNvPr id="179" name="Diagram 178">
          <a:extLst>
            <a:ext uri="{FF2B5EF4-FFF2-40B4-BE49-F238E27FC236}">
              <a16:creationId xmlns:a16="http://schemas.microsoft.com/office/drawing/2014/main" id="{7AED4BDB-AD75-3941-B209-7FFDCF338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8</xdr:col>
      <xdr:colOff>0</xdr:colOff>
      <xdr:row>909</xdr:row>
      <xdr:rowOff>0</xdr:rowOff>
    </xdr:from>
    <xdr:to>
      <xdr:col>13</xdr:col>
      <xdr:colOff>190500</xdr:colOff>
      <xdr:row>923</xdr:row>
      <xdr:rowOff>76200</xdr:rowOff>
    </xdr:to>
    <xdr:graphicFrame macro="">
      <xdr:nvGraphicFramePr>
        <xdr:cNvPr id="180" name="Diagram 179">
          <a:extLst>
            <a:ext uri="{FF2B5EF4-FFF2-40B4-BE49-F238E27FC236}">
              <a16:creationId xmlns:a16="http://schemas.microsoft.com/office/drawing/2014/main" id="{AACF4A97-C322-DC4B-B6C5-C978297AE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15</xdr:col>
      <xdr:colOff>0</xdr:colOff>
      <xdr:row>909</xdr:row>
      <xdr:rowOff>0</xdr:rowOff>
    </xdr:from>
    <xdr:to>
      <xdr:col>20</xdr:col>
      <xdr:colOff>190500</xdr:colOff>
      <xdr:row>923</xdr:row>
      <xdr:rowOff>76200</xdr:rowOff>
    </xdr:to>
    <xdr:graphicFrame macro="">
      <xdr:nvGraphicFramePr>
        <xdr:cNvPr id="181" name="Diagram 180">
          <a:extLst>
            <a:ext uri="{FF2B5EF4-FFF2-40B4-BE49-F238E27FC236}">
              <a16:creationId xmlns:a16="http://schemas.microsoft.com/office/drawing/2014/main" id="{8A12AD43-AA75-EF4E-8B5D-F76C0A4E0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0</xdr:colOff>
      <xdr:row>926</xdr:row>
      <xdr:rowOff>0</xdr:rowOff>
    </xdr:from>
    <xdr:to>
      <xdr:col>6</xdr:col>
      <xdr:colOff>190500</xdr:colOff>
      <xdr:row>940</xdr:row>
      <xdr:rowOff>76200</xdr:rowOff>
    </xdr:to>
    <xdr:graphicFrame macro="">
      <xdr:nvGraphicFramePr>
        <xdr:cNvPr id="182" name="Diagram 181">
          <a:extLst>
            <a:ext uri="{FF2B5EF4-FFF2-40B4-BE49-F238E27FC236}">
              <a16:creationId xmlns:a16="http://schemas.microsoft.com/office/drawing/2014/main" id="{A626A609-C2FA-3446-B04E-B7DD0A131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8</xdr:col>
      <xdr:colOff>0</xdr:colOff>
      <xdr:row>926</xdr:row>
      <xdr:rowOff>0</xdr:rowOff>
    </xdr:from>
    <xdr:to>
      <xdr:col>13</xdr:col>
      <xdr:colOff>190500</xdr:colOff>
      <xdr:row>940</xdr:row>
      <xdr:rowOff>76200</xdr:rowOff>
    </xdr:to>
    <xdr:graphicFrame macro="">
      <xdr:nvGraphicFramePr>
        <xdr:cNvPr id="183" name="Diagram 182">
          <a:extLst>
            <a:ext uri="{FF2B5EF4-FFF2-40B4-BE49-F238E27FC236}">
              <a16:creationId xmlns:a16="http://schemas.microsoft.com/office/drawing/2014/main" id="{B7A66DE0-EB3D-2648-A93D-5190DFC7E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15</xdr:col>
      <xdr:colOff>0</xdr:colOff>
      <xdr:row>926</xdr:row>
      <xdr:rowOff>0</xdr:rowOff>
    </xdr:from>
    <xdr:to>
      <xdr:col>20</xdr:col>
      <xdr:colOff>190500</xdr:colOff>
      <xdr:row>940</xdr:row>
      <xdr:rowOff>76200</xdr:rowOff>
    </xdr:to>
    <xdr:graphicFrame macro="">
      <xdr:nvGraphicFramePr>
        <xdr:cNvPr id="184" name="Diagram 183">
          <a:extLst>
            <a:ext uri="{FF2B5EF4-FFF2-40B4-BE49-F238E27FC236}">
              <a16:creationId xmlns:a16="http://schemas.microsoft.com/office/drawing/2014/main" id="{E5954900-7932-924E-A689-1D56F7C15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</xdr:col>
      <xdr:colOff>0</xdr:colOff>
      <xdr:row>943</xdr:row>
      <xdr:rowOff>0</xdr:rowOff>
    </xdr:from>
    <xdr:to>
      <xdr:col>6</xdr:col>
      <xdr:colOff>190500</xdr:colOff>
      <xdr:row>957</xdr:row>
      <xdr:rowOff>76200</xdr:rowOff>
    </xdr:to>
    <xdr:graphicFrame macro="">
      <xdr:nvGraphicFramePr>
        <xdr:cNvPr id="185" name="Diagram 184">
          <a:extLst>
            <a:ext uri="{FF2B5EF4-FFF2-40B4-BE49-F238E27FC236}">
              <a16:creationId xmlns:a16="http://schemas.microsoft.com/office/drawing/2014/main" id="{DB16C12D-B65E-1A49-8D97-6FCB722D9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8</xdr:col>
      <xdr:colOff>0</xdr:colOff>
      <xdr:row>943</xdr:row>
      <xdr:rowOff>0</xdr:rowOff>
    </xdr:from>
    <xdr:to>
      <xdr:col>13</xdr:col>
      <xdr:colOff>190500</xdr:colOff>
      <xdr:row>957</xdr:row>
      <xdr:rowOff>76200</xdr:rowOff>
    </xdr:to>
    <xdr:graphicFrame macro="">
      <xdr:nvGraphicFramePr>
        <xdr:cNvPr id="186" name="Diagram 185">
          <a:extLst>
            <a:ext uri="{FF2B5EF4-FFF2-40B4-BE49-F238E27FC236}">
              <a16:creationId xmlns:a16="http://schemas.microsoft.com/office/drawing/2014/main" id="{52FEC2B5-ECFE-C44D-BBC3-DCB62D9C1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15</xdr:col>
      <xdr:colOff>0</xdr:colOff>
      <xdr:row>943</xdr:row>
      <xdr:rowOff>0</xdr:rowOff>
    </xdr:from>
    <xdr:to>
      <xdr:col>20</xdr:col>
      <xdr:colOff>190500</xdr:colOff>
      <xdr:row>957</xdr:row>
      <xdr:rowOff>76200</xdr:rowOff>
    </xdr:to>
    <xdr:graphicFrame macro="">
      <xdr:nvGraphicFramePr>
        <xdr:cNvPr id="187" name="Diagram 186">
          <a:extLst>
            <a:ext uri="{FF2B5EF4-FFF2-40B4-BE49-F238E27FC236}">
              <a16:creationId xmlns:a16="http://schemas.microsoft.com/office/drawing/2014/main" id="{14AD1BE7-EB93-384F-A10B-E566634EB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0</xdr:colOff>
      <xdr:row>960</xdr:row>
      <xdr:rowOff>0</xdr:rowOff>
    </xdr:from>
    <xdr:to>
      <xdr:col>6</xdr:col>
      <xdr:colOff>190500</xdr:colOff>
      <xdr:row>974</xdr:row>
      <xdr:rowOff>76200</xdr:rowOff>
    </xdr:to>
    <xdr:graphicFrame macro="">
      <xdr:nvGraphicFramePr>
        <xdr:cNvPr id="188" name="Diagram 187">
          <a:extLst>
            <a:ext uri="{FF2B5EF4-FFF2-40B4-BE49-F238E27FC236}">
              <a16:creationId xmlns:a16="http://schemas.microsoft.com/office/drawing/2014/main" id="{F02CDE2B-49A1-084E-ADC3-BF37A1DA8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8</xdr:col>
      <xdr:colOff>0</xdr:colOff>
      <xdr:row>960</xdr:row>
      <xdr:rowOff>0</xdr:rowOff>
    </xdr:from>
    <xdr:to>
      <xdr:col>13</xdr:col>
      <xdr:colOff>190500</xdr:colOff>
      <xdr:row>974</xdr:row>
      <xdr:rowOff>76200</xdr:rowOff>
    </xdr:to>
    <xdr:graphicFrame macro="">
      <xdr:nvGraphicFramePr>
        <xdr:cNvPr id="190" name="Diagram 189">
          <a:extLst>
            <a:ext uri="{FF2B5EF4-FFF2-40B4-BE49-F238E27FC236}">
              <a16:creationId xmlns:a16="http://schemas.microsoft.com/office/drawing/2014/main" id="{B4ECB2BA-5DBD-9D4E-872F-FBCFE8A8E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15</xdr:col>
      <xdr:colOff>0</xdr:colOff>
      <xdr:row>960</xdr:row>
      <xdr:rowOff>0</xdr:rowOff>
    </xdr:from>
    <xdr:to>
      <xdr:col>20</xdr:col>
      <xdr:colOff>190500</xdr:colOff>
      <xdr:row>974</xdr:row>
      <xdr:rowOff>76200</xdr:rowOff>
    </xdr:to>
    <xdr:graphicFrame macro="">
      <xdr:nvGraphicFramePr>
        <xdr:cNvPr id="191" name="Diagram 190">
          <a:extLst>
            <a:ext uri="{FF2B5EF4-FFF2-40B4-BE49-F238E27FC236}">
              <a16:creationId xmlns:a16="http://schemas.microsoft.com/office/drawing/2014/main" id="{295DE697-9032-A84B-9E2C-5288E9D25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</xdr:col>
      <xdr:colOff>0</xdr:colOff>
      <xdr:row>977</xdr:row>
      <xdr:rowOff>0</xdr:rowOff>
    </xdr:from>
    <xdr:to>
      <xdr:col>6</xdr:col>
      <xdr:colOff>190500</xdr:colOff>
      <xdr:row>991</xdr:row>
      <xdr:rowOff>76200</xdr:rowOff>
    </xdr:to>
    <xdr:graphicFrame macro="">
      <xdr:nvGraphicFramePr>
        <xdr:cNvPr id="192" name="Diagram 191">
          <a:extLst>
            <a:ext uri="{FF2B5EF4-FFF2-40B4-BE49-F238E27FC236}">
              <a16:creationId xmlns:a16="http://schemas.microsoft.com/office/drawing/2014/main" id="{807EA42B-7002-8245-86E4-F810C0C01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8</xdr:col>
      <xdr:colOff>0</xdr:colOff>
      <xdr:row>977</xdr:row>
      <xdr:rowOff>0</xdr:rowOff>
    </xdr:from>
    <xdr:to>
      <xdr:col>13</xdr:col>
      <xdr:colOff>190500</xdr:colOff>
      <xdr:row>991</xdr:row>
      <xdr:rowOff>76200</xdr:rowOff>
    </xdr:to>
    <xdr:graphicFrame macro="">
      <xdr:nvGraphicFramePr>
        <xdr:cNvPr id="193" name="Diagram 192">
          <a:extLst>
            <a:ext uri="{FF2B5EF4-FFF2-40B4-BE49-F238E27FC236}">
              <a16:creationId xmlns:a16="http://schemas.microsoft.com/office/drawing/2014/main" id="{70A07A9B-43C3-A545-9DBE-E2235C19E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15</xdr:col>
      <xdr:colOff>0</xdr:colOff>
      <xdr:row>977</xdr:row>
      <xdr:rowOff>0</xdr:rowOff>
    </xdr:from>
    <xdr:to>
      <xdr:col>20</xdr:col>
      <xdr:colOff>190500</xdr:colOff>
      <xdr:row>991</xdr:row>
      <xdr:rowOff>76200</xdr:rowOff>
    </xdr:to>
    <xdr:graphicFrame macro="">
      <xdr:nvGraphicFramePr>
        <xdr:cNvPr id="194" name="Diagram 193">
          <a:extLst>
            <a:ext uri="{FF2B5EF4-FFF2-40B4-BE49-F238E27FC236}">
              <a16:creationId xmlns:a16="http://schemas.microsoft.com/office/drawing/2014/main" id="{735FCC2F-CC6A-DB4E-B77A-CD630534E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0</xdr:colOff>
      <xdr:row>994</xdr:row>
      <xdr:rowOff>0</xdr:rowOff>
    </xdr:from>
    <xdr:to>
      <xdr:col>6</xdr:col>
      <xdr:colOff>190500</xdr:colOff>
      <xdr:row>1008</xdr:row>
      <xdr:rowOff>76200</xdr:rowOff>
    </xdr:to>
    <xdr:graphicFrame macro="">
      <xdr:nvGraphicFramePr>
        <xdr:cNvPr id="195" name="Diagram 194">
          <a:extLst>
            <a:ext uri="{FF2B5EF4-FFF2-40B4-BE49-F238E27FC236}">
              <a16:creationId xmlns:a16="http://schemas.microsoft.com/office/drawing/2014/main" id="{009A206B-AA89-D84C-BD4A-707FFC74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8</xdr:col>
      <xdr:colOff>0</xdr:colOff>
      <xdr:row>994</xdr:row>
      <xdr:rowOff>0</xdr:rowOff>
    </xdr:from>
    <xdr:to>
      <xdr:col>13</xdr:col>
      <xdr:colOff>190500</xdr:colOff>
      <xdr:row>1008</xdr:row>
      <xdr:rowOff>76200</xdr:rowOff>
    </xdr:to>
    <xdr:graphicFrame macro="">
      <xdr:nvGraphicFramePr>
        <xdr:cNvPr id="196" name="Diagram 195">
          <a:extLst>
            <a:ext uri="{FF2B5EF4-FFF2-40B4-BE49-F238E27FC236}">
              <a16:creationId xmlns:a16="http://schemas.microsoft.com/office/drawing/2014/main" id="{54B70BB8-C528-914B-B2AB-816A1F5D3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15</xdr:col>
      <xdr:colOff>0</xdr:colOff>
      <xdr:row>994</xdr:row>
      <xdr:rowOff>0</xdr:rowOff>
    </xdr:from>
    <xdr:to>
      <xdr:col>20</xdr:col>
      <xdr:colOff>190500</xdr:colOff>
      <xdr:row>1008</xdr:row>
      <xdr:rowOff>76200</xdr:rowOff>
    </xdr:to>
    <xdr:graphicFrame macro="">
      <xdr:nvGraphicFramePr>
        <xdr:cNvPr id="197" name="Diagram 196">
          <a:extLst>
            <a:ext uri="{FF2B5EF4-FFF2-40B4-BE49-F238E27FC236}">
              <a16:creationId xmlns:a16="http://schemas.microsoft.com/office/drawing/2014/main" id="{4313B48F-FEC9-4D41-8098-A03A2FB7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6</xdr:col>
      <xdr:colOff>190500</xdr:colOff>
      <xdr:row>1025</xdr:row>
      <xdr:rowOff>76200</xdr:rowOff>
    </xdr:to>
    <xdr:graphicFrame macro="">
      <xdr:nvGraphicFramePr>
        <xdr:cNvPr id="198" name="Diagram 197">
          <a:extLst>
            <a:ext uri="{FF2B5EF4-FFF2-40B4-BE49-F238E27FC236}">
              <a16:creationId xmlns:a16="http://schemas.microsoft.com/office/drawing/2014/main" id="{2561DD20-533B-2946-8C8C-4EE9BF0BB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8</xdr:col>
      <xdr:colOff>0</xdr:colOff>
      <xdr:row>1011</xdr:row>
      <xdr:rowOff>0</xdr:rowOff>
    </xdr:from>
    <xdr:to>
      <xdr:col>13</xdr:col>
      <xdr:colOff>190500</xdr:colOff>
      <xdr:row>1025</xdr:row>
      <xdr:rowOff>76200</xdr:rowOff>
    </xdr:to>
    <xdr:graphicFrame macro="">
      <xdr:nvGraphicFramePr>
        <xdr:cNvPr id="199" name="Diagram 198">
          <a:extLst>
            <a:ext uri="{FF2B5EF4-FFF2-40B4-BE49-F238E27FC236}">
              <a16:creationId xmlns:a16="http://schemas.microsoft.com/office/drawing/2014/main" id="{088F68DC-9809-CC43-8AF8-4E5F35BFF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15</xdr:col>
      <xdr:colOff>0</xdr:colOff>
      <xdr:row>1011</xdr:row>
      <xdr:rowOff>0</xdr:rowOff>
    </xdr:from>
    <xdr:to>
      <xdr:col>20</xdr:col>
      <xdr:colOff>190500</xdr:colOff>
      <xdr:row>1025</xdr:row>
      <xdr:rowOff>76200</xdr:rowOff>
    </xdr:to>
    <xdr:graphicFrame macro="">
      <xdr:nvGraphicFramePr>
        <xdr:cNvPr id="200" name="Diagram 199">
          <a:extLst>
            <a:ext uri="{FF2B5EF4-FFF2-40B4-BE49-F238E27FC236}">
              <a16:creationId xmlns:a16="http://schemas.microsoft.com/office/drawing/2014/main" id="{39FD934E-5343-7D48-A436-05A1AD01B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1028</xdr:row>
      <xdr:rowOff>0</xdr:rowOff>
    </xdr:from>
    <xdr:to>
      <xdr:col>6</xdr:col>
      <xdr:colOff>190500</xdr:colOff>
      <xdr:row>1042</xdr:row>
      <xdr:rowOff>76200</xdr:rowOff>
    </xdr:to>
    <xdr:graphicFrame macro="">
      <xdr:nvGraphicFramePr>
        <xdr:cNvPr id="201" name="Diagram 200">
          <a:extLst>
            <a:ext uri="{FF2B5EF4-FFF2-40B4-BE49-F238E27FC236}">
              <a16:creationId xmlns:a16="http://schemas.microsoft.com/office/drawing/2014/main" id="{0F5AF4FB-A3B3-3841-AE32-99552DBA5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8</xdr:col>
      <xdr:colOff>0</xdr:colOff>
      <xdr:row>1028</xdr:row>
      <xdr:rowOff>0</xdr:rowOff>
    </xdr:from>
    <xdr:to>
      <xdr:col>13</xdr:col>
      <xdr:colOff>190500</xdr:colOff>
      <xdr:row>1042</xdr:row>
      <xdr:rowOff>76200</xdr:rowOff>
    </xdr:to>
    <xdr:graphicFrame macro="">
      <xdr:nvGraphicFramePr>
        <xdr:cNvPr id="202" name="Diagram 201">
          <a:extLst>
            <a:ext uri="{FF2B5EF4-FFF2-40B4-BE49-F238E27FC236}">
              <a16:creationId xmlns:a16="http://schemas.microsoft.com/office/drawing/2014/main" id="{FA9677C0-1191-B144-9FC5-3FE3A34AC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15</xdr:col>
      <xdr:colOff>0</xdr:colOff>
      <xdr:row>1028</xdr:row>
      <xdr:rowOff>0</xdr:rowOff>
    </xdr:from>
    <xdr:to>
      <xdr:col>20</xdr:col>
      <xdr:colOff>190500</xdr:colOff>
      <xdr:row>1042</xdr:row>
      <xdr:rowOff>76200</xdr:rowOff>
    </xdr:to>
    <xdr:graphicFrame macro="">
      <xdr:nvGraphicFramePr>
        <xdr:cNvPr id="203" name="Diagram 202">
          <a:extLst>
            <a:ext uri="{FF2B5EF4-FFF2-40B4-BE49-F238E27FC236}">
              <a16:creationId xmlns:a16="http://schemas.microsoft.com/office/drawing/2014/main" id="{8F392EFF-A1C0-D04A-9EBB-A52B4CCD8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1045</xdr:row>
      <xdr:rowOff>0</xdr:rowOff>
    </xdr:from>
    <xdr:to>
      <xdr:col>6</xdr:col>
      <xdr:colOff>190500</xdr:colOff>
      <xdr:row>1059</xdr:row>
      <xdr:rowOff>76200</xdr:rowOff>
    </xdr:to>
    <xdr:graphicFrame macro="">
      <xdr:nvGraphicFramePr>
        <xdr:cNvPr id="204" name="Diagram 203">
          <a:extLst>
            <a:ext uri="{FF2B5EF4-FFF2-40B4-BE49-F238E27FC236}">
              <a16:creationId xmlns:a16="http://schemas.microsoft.com/office/drawing/2014/main" id="{89DD7E92-A799-E244-8E15-16529D549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8</xdr:col>
      <xdr:colOff>0</xdr:colOff>
      <xdr:row>1045</xdr:row>
      <xdr:rowOff>0</xdr:rowOff>
    </xdr:from>
    <xdr:to>
      <xdr:col>13</xdr:col>
      <xdr:colOff>190500</xdr:colOff>
      <xdr:row>1059</xdr:row>
      <xdr:rowOff>76200</xdr:rowOff>
    </xdr:to>
    <xdr:graphicFrame macro="">
      <xdr:nvGraphicFramePr>
        <xdr:cNvPr id="205" name="Diagram 204">
          <a:extLst>
            <a:ext uri="{FF2B5EF4-FFF2-40B4-BE49-F238E27FC236}">
              <a16:creationId xmlns:a16="http://schemas.microsoft.com/office/drawing/2014/main" id="{C4706FA9-137D-5D4C-8C45-6E95941CB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15</xdr:col>
      <xdr:colOff>0</xdr:colOff>
      <xdr:row>1045</xdr:row>
      <xdr:rowOff>0</xdr:rowOff>
    </xdr:from>
    <xdr:to>
      <xdr:col>20</xdr:col>
      <xdr:colOff>190500</xdr:colOff>
      <xdr:row>1059</xdr:row>
      <xdr:rowOff>76200</xdr:rowOff>
    </xdr:to>
    <xdr:graphicFrame macro="">
      <xdr:nvGraphicFramePr>
        <xdr:cNvPr id="206" name="Diagram 205">
          <a:extLst>
            <a:ext uri="{FF2B5EF4-FFF2-40B4-BE49-F238E27FC236}">
              <a16:creationId xmlns:a16="http://schemas.microsoft.com/office/drawing/2014/main" id="{C516F649-30BC-1342-8A39-F578BA331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0</xdr:colOff>
      <xdr:row>1062</xdr:row>
      <xdr:rowOff>0</xdr:rowOff>
    </xdr:from>
    <xdr:to>
      <xdr:col>6</xdr:col>
      <xdr:colOff>190500</xdr:colOff>
      <xdr:row>1076</xdr:row>
      <xdr:rowOff>76200</xdr:rowOff>
    </xdr:to>
    <xdr:graphicFrame macro="">
      <xdr:nvGraphicFramePr>
        <xdr:cNvPr id="207" name="Diagram 206">
          <a:extLst>
            <a:ext uri="{FF2B5EF4-FFF2-40B4-BE49-F238E27FC236}">
              <a16:creationId xmlns:a16="http://schemas.microsoft.com/office/drawing/2014/main" id="{4382D2B7-BCED-4B46-B4D0-B084FC520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8</xdr:col>
      <xdr:colOff>0</xdr:colOff>
      <xdr:row>1062</xdr:row>
      <xdr:rowOff>0</xdr:rowOff>
    </xdr:from>
    <xdr:to>
      <xdr:col>13</xdr:col>
      <xdr:colOff>190500</xdr:colOff>
      <xdr:row>1076</xdr:row>
      <xdr:rowOff>76200</xdr:rowOff>
    </xdr:to>
    <xdr:graphicFrame macro="">
      <xdr:nvGraphicFramePr>
        <xdr:cNvPr id="208" name="Diagram 207">
          <a:extLst>
            <a:ext uri="{FF2B5EF4-FFF2-40B4-BE49-F238E27FC236}">
              <a16:creationId xmlns:a16="http://schemas.microsoft.com/office/drawing/2014/main" id="{E3E69834-2802-9A4A-9B60-B40484C2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15</xdr:col>
      <xdr:colOff>0</xdr:colOff>
      <xdr:row>1062</xdr:row>
      <xdr:rowOff>0</xdr:rowOff>
    </xdr:from>
    <xdr:to>
      <xdr:col>20</xdr:col>
      <xdr:colOff>190500</xdr:colOff>
      <xdr:row>1076</xdr:row>
      <xdr:rowOff>76200</xdr:rowOff>
    </xdr:to>
    <xdr:graphicFrame macro="">
      <xdr:nvGraphicFramePr>
        <xdr:cNvPr id="209" name="Diagram 208">
          <a:extLst>
            <a:ext uri="{FF2B5EF4-FFF2-40B4-BE49-F238E27FC236}">
              <a16:creationId xmlns:a16="http://schemas.microsoft.com/office/drawing/2014/main" id="{31C5A0DD-5AD6-B94C-BEA2-CA4E523AD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88900</xdr:colOff>
      <xdr:row>2</xdr:row>
      <xdr:rowOff>177800</xdr:rowOff>
    </xdr:from>
    <xdr:to>
      <xdr:col>6</xdr:col>
      <xdr:colOff>787400</xdr:colOff>
      <xdr:row>18</xdr:row>
      <xdr:rowOff>38100</xdr:rowOff>
    </xdr:to>
    <xdr:graphicFrame macro="">
      <xdr:nvGraphicFramePr>
        <xdr:cNvPr id="5" name="Diagram 1" title="Prøve 1 - B-celler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774700</xdr:colOff>
      <xdr:row>3</xdr:row>
      <xdr:rowOff>0</xdr:rowOff>
    </xdr:from>
    <xdr:to>
      <xdr:col>13</xdr:col>
      <xdr:colOff>787400</xdr:colOff>
      <xdr:row>19</xdr:row>
      <xdr:rowOff>12700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12700</xdr:colOff>
      <xdr:row>3</xdr:row>
      <xdr:rowOff>38100</xdr:rowOff>
    </xdr:from>
    <xdr:to>
      <xdr:col>20</xdr:col>
      <xdr:colOff>457200</xdr:colOff>
      <xdr:row>18</xdr:row>
      <xdr:rowOff>114300</xdr:rowOff>
    </xdr:to>
    <xdr:graphicFrame macro="">
      <xdr:nvGraphicFramePr>
        <xdr:cNvPr id="84" name="Diagram 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863600</xdr:colOff>
      <xdr:row>19</xdr:row>
      <xdr:rowOff>114300</xdr:rowOff>
    </xdr:from>
    <xdr:to>
      <xdr:col>6</xdr:col>
      <xdr:colOff>431800</xdr:colOff>
      <xdr:row>34</xdr:row>
      <xdr:rowOff>0</xdr:rowOff>
    </xdr:to>
    <xdr:graphicFrame macro="">
      <xdr:nvGraphicFramePr>
        <xdr:cNvPr id="117" name="Diagram 5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774700</xdr:colOff>
      <xdr:row>19</xdr:row>
      <xdr:rowOff>177800</xdr:rowOff>
    </xdr:from>
    <xdr:to>
      <xdr:col>13</xdr:col>
      <xdr:colOff>711200</xdr:colOff>
      <xdr:row>34</xdr:row>
      <xdr:rowOff>152400</xdr:rowOff>
    </xdr:to>
    <xdr:graphicFrame macro="">
      <xdr:nvGraphicFramePr>
        <xdr:cNvPr id="275" name="Diagram 6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20</xdr:row>
      <xdr:rowOff>50800</xdr:rowOff>
    </xdr:from>
    <xdr:to>
      <xdr:col>20</xdr:col>
      <xdr:colOff>444500</xdr:colOff>
      <xdr:row>34</xdr:row>
      <xdr:rowOff>127000</xdr:rowOff>
    </xdr:to>
    <xdr:graphicFrame macro="">
      <xdr:nvGraphicFramePr>
        <xdr:cNvPr id="138" name="Diagram 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444500</xdr:colOff>
      <xdr:row>49</xdr:row>
      <xdr:rowOff>76200</xdr:rowOff>
    </xdr:to>
    <xdr:graphicFrame macro="">
      <xdr:nvGraphicFramePr>
        <xdr:cNvPr id="295" name="Diagram 7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35</xdr:row>
      <xdr:rowOff>177800</xdr:rowOff>
    </xdr:from>
    <xdr:to>
      <xdr:col>13</xdr:col>
      <xdr:colOff>444500</xdr:colOff>
      <xdr:row>50</xdr:row>
      <xdr:rowOff>63500</xdr:rowOff>
    </xdr:to>
    <xdr:graphicFrame macro="">
      <xdr:nvGraphicFramePr>
        <xdr:cNvPr id="312" name="Diagram 8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35</xdr:row>
      <xdr:rowOff>0</xdr:rowOff>
    </xdr:from>
    <xdr:to>
      <xdr:col>20</xdr:col>
      <xdr:colOff>444500</xdr:colOff>
      <xdr:row>49</xdr:row>
      <xdr:rowOff>76200</xdr:rowOff>
    </xdr:to>
    <xdr:graphicFrame macro="">
      <xdr:nvGraphicFramePr>
        <xdr:cNvPr id="342" name="Diagram 9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6</xdr:col>
      <xdr:colOff>444500</xdr:colOff>
      <xdr:row>66</xdr:row>
      <xdr:rowOff>76200</xdr:rowOff>
    </xdr:to>
    <xdr:graphicFrame macro="">
      <xdr:nvGraphicFramePr>
        <xdr:cNvPr id="335" name="Diagram 10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52</xdr:row>
      <xdr:rowOff>0</xdr:rowOff>
    </xdr:from>
    <xdr:to>
      <xdr:col>13</xdr:col>
      <xdr:colOff>444500</xdr:colOff>
      <xdr:row>66</xdr:row>
      <xdr:rowOff>76200</xdr:rowOff>
    </xdr:to>
    <xdr:graphicFrame macro="">
      <xdr:nvGraphicFramePr>
        <xdr:cNvPr id="143" name="Diagram 11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52</xdr:row>
      <xdr:rowOff>0</xdr:rowOff>
    </xdr:from>
    <xdr:to>
      <xdr:col>20</xdr:col>
      <xdr:colOff>444500</xdr:colOff>
      <xdr:row>66</xdr:row>
      <xdr:rowOff>76200</xdr:rowOff>
    </xdr:to>
    <xdr:graphicFrame macro="">
      <xdr:nvGraphicFramePr>
        <xdr:cNvPr id="144" name="Diagram 12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6</xdr:col>
      <xdr:colOff>444500</xdr:colOff>
      <xdr:row>83</xdr:row>
      <xdr:rowOff>76200</xdr:rowOff>
    </xdr:to>
    <xdr:graphicFrame macro="">
      <xdr:nvGraphicFramePr>
        <xdr:cNvPr id="9" name="Diagram 13">
          <a:extLst>
            <a:ext uri="{FF2B5EF4-FFF2-40B4-BE49-F238E27FC236}">
              <a16:creationId xmlns:a16="http://schemas.microsoft.com/office/drawing/2014/main" id="{00000000-0008-0000-0300-000091000000}"/>
            </a:ext>
            <a:ext uri="{147F2762-F138-4A5C-976F-8EAC2B608ADB}">
              <a16:predDERef xmlns:a16="http://schemas.microsoft.com/office/drawing/2014/main" pred="{00000000-0008-0000-03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13</xdr:col>
      <xdr:colOff>444500</xdr:colOff>
      <xdr:row>83</xdr:row>
      <xdr:rowOff>76200</xdr:rowOff>
    </xdr:to>
    <xdr:graphicFrame macro="">
      <xdr:nvGraphicFramePr>
        <xdr:cNvPr id="159" name="Diagram 14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20</xdr:col>
      <xdr:colOff>444500</xdr:colOff>
      <xdr:row>83</xdr:row>
      <xdr:rowOff>76200</xdr:rowOff>
    </xdr:to>
    <xdr:graphicFrame macro="">
      <xdr:nvGraphicFramePr>
        <xdr:cNvPr id="160" name="Diagram 15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86</xdr:row>
      <xdr:rowOff>0</xdr:rowOff>
    </xdr:from>
    <xdr:to>
      <xdr:col>6</xdr:col>
      <xdr:colOff>444500</xdr:colOff>
      <xdr:row>100</xdr:row>
      <xdr:rowOff>76200</xdr:rowOff>
    </xdr:to>
    <xdr:graphicFrame macro="">
      <xdr:nvGraphicFramePr>
        <xdr:cNvPr id="161" name="Diagram 16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86</xdr:row>
      <xdr:rowOff>0</xdr:rowOff>
    </xdr:from>
    <xdr:to>
      <xdr:col>13</xdr:col>
      <xdr:colOff>444500</xdr:colOff>
      <xdr:row>100</xdr:row>
      <xdr:rowOff>76200</xdr:rowOff>
    </xdr:to>
    <xdr:graphicFrame macro="">
      <xdr:nvGraphicFramePr>
        <xdr:cNvPr id="162" name="Diagram 17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80" name="Diagram 18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6</xdr:col>
      <xdr:colOff>444500</xdr:colOff>
      <xdr:row>117</xdr:row>
      <xdr:rowOff>76200</xdr:rowOff>
    </xdr:to>
    <xdr:graphicFrame macro="">
      <xdr:nvGraphicFramePr>
        <xdr:cNvPr id="181" name="Diagram 19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103</xdr:row>
      <xdr:rowOff>0</xdr:rowOff>
    </xdr:from>
    <xdr:to>
      <xdr:col>13</xdr:col>
      <xdr:colOff>444500</xdr:colOff>
      <xdr:row>117</xdr:row>
      <xdr:rowOff>76200</xdr:rowOff>
    </xdr:to>
    <xdr:graphicFrame macro="">
      <xdr:nvGraphicFramePr>
        <xdr:cNvPr id="182" name="Diagram 20">
          <a:extLst>
            <a:ext uri="{FF2B5EF4-FFF2-40B4-BE49-F238E27FC236}">
              <a16:creationId xmlns:a16="http://schemas.microsoft.com/office/drawing/2014/main" id="{00000000-0008-0000-0300-0000B6000000}"/>
            </a:ext>
            <a:ext uri="{147F2762-F138-4A5C-976F-8EAC2B608ADB}">
              <a16:predDERef xmlns:a16="http://schemas.microsoft.com/office/drawing/2014/main" pred="{00000000-0008-0000-03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0</xdr:colOff>
      <xdr:row>103</xdr:row>
      <xdr:rowOff>0</xdr:rowOff>
    </xdr:from>
    <xdr:to>
      <xdr:col>20</xdr:col>
      <xdr:colOff>444500</xdr:colOff>
      <xdr:row>117</xdr:row>
      <xdr:rowOff>76200</xdr:rowOff>
    </xdr:to>
    <xdr:graphicFrame macro="">
      <xdr:nvGraphicFramePr>
        <xdr:cNvPr id="183" name="Diagram 21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120</xdr:row>
      <xdr:rowOff>0</xdr:rowOff>
    </xdr:from>
    <xdr:to>
      <xdr:col>6</xdr:col>
      <xdr:colOff>444500</xdr:colOff>
      <xdr:row>134</xdr:row>
      <xdr:rowOff>76200</xdr:rowOff>
    </xdr:to>
    <xdr:graphicFrame macro="">
      <xdr:nvGraphicFramePr>
        <xdr:cNvPr id="184" name="Diagram 22">
          <a:extLst>
            <a:ext uri="{FF2B5EF4-FFF2-40B4-BE49-F238E27FC236}">
              <a16:creationId xmlns:a16="http://schemas.microsoft.com/office/drawing/2014/main" id="{00000000-0008-0000-0300-0000B8000000}"/>
            </a:ext>
            <a:ext uri="{147F2762-F138-4A5C-976F-8EAC2B608ADB}">
              <a16:predDERef xmlns:a16="http://schemas.microsoft.com/office/drawing/2014/main" pred="{00000000-0008-0000-03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207" name="Diagram 23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15</xdr:col>
      <xdr:colOff>0</xdr:colOff>
      <xdr:row>120</xdr:row>
      <xdr:rowOff>0</xdr:rowOff>
    </xdr:from>
    <xdr:to>
      <xdr:col>20</xdr:col>
      <xdr:colOff>444500</xdr:colOff>
      <xdr:row>134</xdr:row>
      <xdr:rowOff>76200</xdr:rowOff>
    </xdr:to>
    <xdr:graphicFrame macro="">
      <xdr:nvGraphicFramePr>
        <xdr:cNvPr id="208" name="Diagram 24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6</xdr:col>
      <xdr:colOff>444500</xdr:colOff>
      <xdr:row>151</xdr:row>
      <xdr:rowOff>76200</xdr:rowOff>
    </xdr:to>
    <xdr:graphicFrame macro="">
      <xdr:nvGraphicFramePr>
        <xdr:cNvPr id="209" name="Diagram 26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137</xdr:row>
      <xdr:rowOff>0</xdr:rowOff>
    </xdr:from>
    <xdr:to>
      <xdr:col>13</xdr:col>
      <xdr:colOff>444500</xdr:colOff>
      <xdr:row>151</xdr:row>
      <xdr:rowOff>76200</xdr:rowOff>
    </xdr:to>
    <xdr:graphicFrame macro="">
      <xdr:nvGraphicFramePr>
        <xdr:cNvPr id="210" name="Diagram 27">
          <a:extLst>
            <a:ext uri="{FF2B5EF4-FFF2-40B4-BE49-F238E27FC236}">
              <a16:creationId xmlns:a16="http://schemas.microsoft.com/office/drawing/2014/main" id="{00000000-0008-0000-0300-0000D2000000}"/>
            </a:ext>
            <a:ext uri="{147F2762-F138-4A5C-976F-8EAC2B608ADB}">
              <a16:predDERef xmlns:a16="http://schemas.microsoft.com/office/drawing/2014/main" pred="{00000000-0008-0000-0300-0000D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15</xdr:col>
      <xdr:colOff>0</xdr:colOff>
      <xdr:row>137</xdr:row>
      <xdr:rowOff>0</xdr:rowOff>
    </xdr:from>
    <xdr:to>
      <xdr:col>20</xdr:col>
      <xdr:colOff>444500</xdr:colOff>
      <xdr:row>151</xdr:row>
      <xdr:rowOff>76200</xdr:rowOff>
    </xdr:to>
    <xdr:graphicFrame macro="">
      <xdr:nvGraphicFramePr>
        <xdr:cNvPr id="211" name="Diagram 28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154</xdr:row>
      <xdr:rowOff>0</xdr:rowOff>
    </xdr:from>
    <xdr:to>
      <xdr:col>6</xdr:col>
      <xdr:colOff>444500</xdr:colOff>
      <xdr:row>168</xdr:row>
      <xdr:rowOff>76200</xdr:rowOff>
    </xdr:to>
    <xdr:graphicFrame macro="">
      <xdr:nvGraphicFramePr>
        <xdr:cNvPr id="212" name="Diagram 29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0</xdr:colOff>
      <xdr:row>154</xdr:row>
      <xdr:rowOff>0</xdr:rowOff>
    </xdr:from>
    <xdr:to>
      <xdr:col>13</xdr:col>
      <xdr:colOff>444500</xdr:colOff>
      <xdr:row>168</xdr:row>
      <xdr:rowOff>76200</xdr:rowOff>
    </xdr:to>
    <xdr:graphicFrame macro="">
      <xdr:nvGraphicFramePr>
        <xdr:cNvPr id="213" name="Diagram 30">
          <a:extLst>
            <a:ext uri="{FF2B5EF4-FFF2-40B4-BE49-F238E27FC236}">
              <a16:creationId xmlns:a16="http://schemas.microsoft.com/office/drawing/2014/main" id="{00000000-0008-0000-0300-0000D5000000}"/>
            </a:ext>
            <a:ext uri="{147F2762-F138-4A5C-976F-8EAC2B608ADB}">
              <a16:predDERef xmlns:a16="http://schemas.microsoft.com/office/drawing/2014/main" pred="{00000000-0008-0000-0300-0000D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</xdr:col>
      <xdr:colOff>0</xdr:colOff>
      <xdr:row>154</xdr:row>
      <xdr:rowOff>0</xdr:rowOff>
    </xdr:from>
    <xdr:to>
      <xdr:col>20</xdr:col>
      <xdr:colOff>444500</xdr:colOff>
      <xdr:row>168</xdr:row>
      <xdr:rowOff>76200</xdr:rowOff>
    </xdr:to>
    <xdr:graphicFrame macro="">
      <xdr:nvGraphicFramePr>
        <xdr:cNvPr id="214" name="Diagram 31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171</xdr:row>
      <xdr:rowOff>0</xdr:rowOff>
    </xdr:from>
    <xdr:to>
      <xdr:col>6</xdr:col>
      <xdr:colOff>444500</xdr:colOff>
      <xdr:row>185</xdr:row>
      <xdr:rowOff>76200</xdr:rowOff>
    </xdr:to>
    <xdr:graphicFrame macro="">
      <xdr:nvGraphicFramePr>
        <xdr:cNvPr id="215" name="Diagram 32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171</xdr:row>
      <xdr:rowOff>0</xdr:rowOff>
    </xdr:from>
    <xdr:to>
      <xdr:col>13</xdr:col>
      <xdr:colOff>444500</xdr:colOff>
      <xdr:row>185</xdr:row>
      <xdr:rowOff>76200</xdr:rowOff>
    </xdr:to>
    <xdr:graphicFrame macro="">
      <xdr:nvGraphicFramePr>
        <xdr:cNvPr id="216" name="Diagram 33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15</xdr:col>
      <xdr:colOff>0</xdr:colOff>
      <xdr:row>171</xdr:row>
      <xdr:rowOff>0</xdr:rowOff>
    </xdr:from>
    <xdr:to>
      <xdr:col>20</xdr:col>
      <xdr:colOff>444500</xdr:colOff>
      <xdr:row>185</xdr:row>
      <xdr:rowOff>76200</xdr:rowOff>
    </xdr:to>
    <xdr:graphicFrame macro="">
      <xdr:nvGraphicFramePr>
        <xdr:cNvPr id="217" name="Diagram 34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188</xdr:row>
      <xdr:rowOff>0</xdr:rowOff>
    </xdr:from>
    <xdr:to>
      <xdr:col>6</xdr:col>
      <xdr:colOff>444500</xdr:colOff>
      <xdr:row>202</xdr:row>
      <xdr:rowOff>76200</xdr:rowOff>
    </xdr:to>
    <xdr:graphicFrame macro="">
      <xdr:nvGraphicFramePr>
        <xdr:cNvPr id="60" name="Diagram 35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0</xdr:colOff>
      <xdr:row>188</xdr:row>
      <xdr:rowOff>0</xdr:rowOff>
    </xdr:from>
    <xdr:to>
      <xdr:col>13</xdr:col>
      <xdr:colOff>444500</xdr:colOff>
      <xdr:row>202</xdr:row>
      <xdr:rowOff>76200</xdr:rowOff>
    </xdr:to>
    <xdr:graphicFrame macro="">
      <xdr:nvGraphicFramePr>
        <xdr:cNvPr id="219" name="Diagram 36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15</xdr:col>
      <xdr:colOff>0</xdr:colOff>
      <xdr:row>188</xdr:row>
      <xdr:rowOff>0</xdr:rowOff>
    </xdr:from>
    <xdr:to>
      <xdr:col>20</xdr:col>
      <xdr:colOff>444500</xdr:colOff>
      <xdr:row>202</xdr:row>
      <xdr:rowOff>76200</xdr:rowOff>
    </xdr:to>
    <xdr:graphicFrame macro="">
      <xdr:nvGraphicFramePr>
        <xdr:cNvPr id="32" name="Diagram 37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205</xdr:row>
      <xdr:rowOff>0</xdr:rowOff>
    </xdr:from>
    <xdr:to>
      <xdr:col>6</xdr:col>
      <xdr:colOff>444500</xdr:colOff>
      <xdr:row>219</xdr:row>
      <xdr:rowOff>76200</xdr:rowOff>
    </xdr:to>
    <xdr:graphicFrame macro="">
      <xdr:nvGraphicFramePr>
        <xdr:cNvPr id="221" name="Diagram 38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</xdr:col>
      <xdr:colOff>0</xdr:colOff>
      <xdr:row>205</xdr:row>
      <xdr:rowOff>0</xdr:rowOff>
    </xdr:from>
    <xdr:to>
      <xdr:col>13</xdr:col>
      <xdr:colOff>444500</xdr:colOff>
      <xdr:row>219</xdr:row>
      <xdr:rowOff>76200</xdr:rowOff>
    </xdr:to>
    <xdr:graphicFrame macro="">
      <xdr:nvGraphicFramePr>
        <xdr:cNvPr id="222" name="Diagram 39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15</xdr:col>
      <xdr:colOff>0</xdr:colOff>
      <xdr:row>205</xdr:row>
      <xdr:rowOff>0</xdr:rowOff>
    </xdr:from>
    <xdr:to>
      <xdr:col>20</xdr:col>
      <xdr:colOff>444500</xdr:colOff>
      <xdr:row>219</xdr:row>
      <xdr:rowOff>76200</xdr:rowOff>
    </xdr:to>
    <xdr:graphicFrame macro="">
      <xdr:nvGraphicFramePr>
        <xdr:cNvPr id="223" name="Diagram 40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13</xdr:col>
      <xdr:colOff>444500</xdr:colOff>
      <xdr:row>83</xdr:row>
      <xdr:rowOff>76200</xdr:rowOff>
    </xdr:to>
    <xdr:graphicFrame macro="">
      <xdr:nvGraphicFramePr>
        <xdr:cNvPr id="146" name="Diagram 1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13</xdr:col>
      <xdr:colOff>444500</xdr:colOff>
      <xdr:row>83</xdr:row>
      <xdr:rowOff>76200</xdr:rowOff>
    </xdr:to>
    <xdr:graphicFrame macro="">
      <xdr:nvGraphicFramePr>
        <xdr:cNvPr id="147" name="Diagram 2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13</xdr:col>
      <xdr:colOff>444500</xdr:colOff>
      <xdr:row>83</xdr:row>
      <xdr:rowOff>76200</xdr:rowOff>
    </xdr:to>
    <xdr:graphicFrame macro="">
      <xdr:nvGraphicFramePr>
        <xdr:cNvPr id="148" name="Diagram 3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13</xdr:col>
      <xdr:colOff>444500</xdr:colOff>
      <xdr:row>83</xdr:row>
      <xdr:rowOff>76200</xdr:rowOff>
    </xdr:to>
    <xdr:graphicFrame macro="">
      <xdr:nvGraphicFramePr>
        <xdr:cNvPr id="149" name="Diagram 5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13</xdr:col>
      <xdr:colOff>444500</xdr:colOff>
      <xdr:row>83</xdr:row>
      <xdr:rowOff>76200</xdr:rowOff>
    </xdr:to>
    <xdr:graphicFrame macro="">
      <xdr:nvGraphicFramePr>
        <xdr:cNvPr id="151" name="Diagram 7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13</xdr:col>
      <xdr:colOff>444500</xdr:colOff>
      <xdr:row>83</xdr:row>
      <xdr:rowOff>76200</xdr:rowOff>
    </xdr:to>
    <xdr:graphicFrame macro="">
      <xdr:nvGraphicFramePr>
        <xdr:cNvPr id="156" name="Diagram 11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13</xdr:col>
      <xdr:colOff>444500</xdr:colOff>
      <xdr:row>83</xdr:row>
      <xdr:rowOff>76200</xdr:rowOff>
    </xdr:to>
    <xdr:graphicFrame macro="">
      <xdr:nvGraphicFramePr>
        <xdr:cNvPr id="157" name="Diagram 12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63" name="Diagram 1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64" name="Diagram 2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65" name="Diagram 3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66" name="Diagram 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68" name="Diagram 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73" name="Diagram 11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74" name="Diagram 12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75" name="Diagram 13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76" name="Diagram 14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77" name="Diagram 15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78" name="Diagram 16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20</xdr:col>
      <xdr:colOff>444500</xdr:colOff>
      <xdr:row>100</xdr:row>
      <xdr:rowOff>76200</xdr:rowOff>
    </xdr:to>
    <xdr:graphicFrame macro="">
      <xdr:nvGraphicFramePr>
        <xdr:cNvPr id="179" name="Diagram 17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185" name="Diagram 1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186" name="Diagram 2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187" name="Diagram 3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188" name="Diagram 5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190" name="Diagram 7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195" name="Diagram 11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196" name="Diagram 12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197" name="Diagram 13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198" name="Diagram 14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199" name="Diagram 15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200" name="Diagram 16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201" name="Diagram 17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202" name="Diagram 18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203" name="Diagram 19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204" name="Diagram 20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13</xdr:col>
      <xdr:colOff>444500</xdr:colOff>
      <xdr:row>134</xdr:row>
      <xdr:rowOff>76200</xdr:rowOff>
    </xdr:to>
    <xdr:graphicFrame macro="">
      <xdr:nvGraphicFramePr>
        <xdr:cNvPr id="205" name="Diagram 21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444500</xdr:colOff>
      <xdr:row>49</xdr:row>
      <xdr:rowOff>76200</xdr:rowOff>
    </xdr:to>
    <xdr:graphicFrame macro="">
      <xdr:nvGraphicFramePr>
        <xdr:cNvPr id="296" name="Diagram 7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444500</xdr:colOff>
      <xdr:row>49</xdr:row>
      <xdr:rowOff>76200</xdr:rowOff>
    </xdr:to>
    <xdr:graphicFrame macro="">
      <xdr:nvGraphicFramePr>
        <xdr:cNvPr id="297" name="Diagram 7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444500</xdr:colOff>
      <xdr:row>49</xdr:row>
      <xdr:rowOff>76200</xdr:rowOff>
    </xdr:to>
    <xdr:graphicFrame macro="">
      <xdr:nvGraphicFramePr>
        <xdr:cNvPr id="298" name="Diagram 7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444500</xdr:colOff>
      <xdr:row>49</xdr:row>
      <xdr:rowOff>76200</xdr:rowOff>
    </xdr:to>
    <xdr:graphicFrame macro="">
      <xdr:nvGraphicFramePr>
        <xdr:cNvPr id="299" name="Diagram 7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6</xdr:col>
      <xdr:colOff>444500</xdr:colOff>
      <xdr:row>66</xdr:row>
      <xdr:rowOff>76200</xdr:rowOff>
    </xdr:to>
    <xdr:graphicFrame macro="">
      <xdr:nvGraphicFramePr>
        <xdr:cNvPr id="336" name="Diagram 10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6</xdr:col>
      <xdr:colOff>444500</xdr:colOff>
      <xdr:row>66</xdr:row>
      <xdr:rowOff>76200</xdr:rowOff>
    </xdr:to>
    <xdr:graphicFrame macro="">
      <xdr:nvGraphicFramePr>
        <xdr:cNvPr id="337" name="Diagram 10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6</xdr:col>
      <xdr:colOff>444500</xdr:colOff>
      <xdr:row>66</xdr:row>
      <xdr:rowOff>76200</xdr:rowOff>
    </xdr:to>
    <xdr:graphicFrame macro="">
      <xdr:nvGraphicFramePr>
        <xdr:cNvPr id="338" name="Diagram 10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6</xdr:col>
      <xdr:colOff>444500</xdr:colOff>
      <xdr:row>66</xdr:row>
      <xdr:rowOff>76200</xdr:rowOff>
    </xdr:to>
    <xdr:graphicFrame macro="">
      <xdr:nvGraphicFramePr>
        <xdr:cNvPr id="339" name="Diagram 10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15</xdr:col>
      <xdr:colOff>0</xdr:colOff>
      <xdr:row>35</xdr:row>
      <xdr:rowOff>0</xdr:rowOff>
    </xdr:from>
    <xdr:to>
      <xdr:col>20</xdr:col>
      <xdr:colOff>444500</xdr:colOff>
      <xdr:row>49</xdr:row>
      <xdr:rowOff>76200</xdr:rowOff>
    </xdr:to>
    <xdr:graphicFrame macro="">
      <xdr:nvGraphicFramePr>
        <xdr:cNvPr id="343" name="Diagram 9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15</xdr:col>
      <xdr:colOff>0</xdr:colOff>
      <xdr:row>35</xdr:row>
      <xdr:rowOff>0</xdr:rowOff>
    </xdr:from>
    <xdr:to>
      <xdr:col>20</xdr:col>
      <xdr:colOff>444500</xdr:colOff>
      <xdr:row>49</xdr:row>
      <xdr:rowOff>76200</xdr:rowOff>
    </xdr:to>
    <xdr:graphicFrame macro="">
      <xdr:nvGraphicFramePr>
        <xdr:cNvPr id="344" name="Diagram 9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15</xdr:col>
      <xdr:colOff>0</xdr:colOff>
      <xdr:row>35</xdr:row>
      <xdr:rowOff>0</xdr:rowOff>
    </xdr:from>
    <xdr:to>
      <xdr:col>20</xdr:col>
      <xdr:colOff>444500</xdr:colOff>
      <xdr:row>49</xdr:row>
      <xdr:rowOff>76200</xdr:rowOff>
    </xdr:to>
    <xdr:graphicFrame macro="">
      <xdr:nvGraphicFramePr>
        <xdr:cNvPr id="345" name="Diagram 9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15</xdr:col>
      <xdr:colOff>12700</xdr:colOff>
      <xdr:row>36</xdr:row>
      <xdr:rowOff>0</xdr:rowOff>
    </xdr:from>
    <xdr:to>
      <xdr:col>20</xdr:col>
      <xdr:colOff>457200</xdr:colOff>
      <xdr:row>50</xdr:row>
      <xdr:rowOff>76200</xdr:rowOff>
    </xdr:to>
    <xdr:graphicFrame macro="">
      <xdr:nvGraphicFramePr>
        <xdr:cNvPr id="346" name="Diagram 9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812800</xdr:colOff>
      <xdr:row>222</xdr:row>
      <xdr:rowOff>12700</xdr:rowOff>
    </xdr:from>
    <xdr:to>
      <xdr:col>6</xdr:col>
      <xdr:colOff>431800</xdr:colOff>
      <xdr:row>236</xdr:row>
      <xdr:rowOff>88900</xdr:rowOff>
    </xdr:to>
    <xdr:graphicFrame macro="">
      <xdr:nvGraphicFramePr>
        <xdr:cNvPr id="347" name="Diagram 346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7</xdr:col>
      <xdr:colOff>812800</xdr:colOff>
      <xdr:row>222</xdr:row>
      <xdr:rowOff>12700</xdr:rowOff>
    </xdr:from>
    <xdr:to>
      <xdr:col>13</xdr:col>
      <xdr:colOff>431800</xdr:colOff>
      <xdr:row>236</xdr:row>
      <xdr:rowOff>88900</xdr:rowOff>
    </xdr:to>
    <xdr:graphicFrame macro="">
      <xdr:nvGraphicFramePr>
        <xdr:cNvPr id="348" name="Diagram 347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15</xdr:col>
      <xdr:colOff>0</xdr:colOff>
      <xdr:row>222</xdr:row>
      <xdr:rowOff>12700</xdr:rowOff>
    </xdr:from>
    <xdr:to>
      <xdr:col>20</xdr:col>
      <xdr:colOff>444500</xdr:colOff>
      <xdr:row>236</xdr:row>
      <xdr:rowOff>88900</xdr:rowOff>
    </xdr:to>
    <xdr:graphicFrame macro="">
      <xdr:nvGraphicFramePr>
        <xdr:cNvPr id="349" name="Diagram 348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812800</xdr:colOff>
      <xdr:row>239</xdr:row>
      <xdr:rowOff>50800</xdr:rowOff>
    </xdr:from>
    <xdr:to>
      <xdr:col>6</xdr:col>
      <xdr:colOff>431800</xdr:colOff>
      <xdr:row>253</xdr:row>
      <xdr:rowOff>127000</xdr:rowOff>
    </xdr:to>
    <xdr:graphicFrame macro="">
      <xdr:nvGraphicFramePr>
        <xdr:cNvPr id="350" name="Diagram 349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7</xdr:col>
      <xdr:colOff>812800</xdr:colOff>
      <xdr:row>239</xdr:row>
      <xdr:rowOff>38100</xdr:rowOff>
    </xdr:from>
    <xdr:to>
      <xdr:col>13</xdr:col>
      <xdr:colOff>431800</xdr:colOff>
      <xdr:row>253</xdr:row>
      <xdr:rowOff>114300</xdr:rowOff>
    </xdr:to>
    <xdr:graphicFrame macro="">
      <xdr:nvGraphicFramePr>
        <xdr:cNvPr id="351" name="Diagram 350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15</xdr:col>
      <xdr:colOff>12700</xdr:colOff>
      <xdr:row>239</xdr:row>
      <xdr:rowOff>0</xdr:rowOff>
    </xdr:from>
    <xdr:to>
      <xdr:col>20</xdr:col>
      <xdr:colOff>457200</xdr:colOff>
      <xdr:row>253</xdr:row>
      <xdr:rowOff>76200</xdr:rowOff>
    </xdr:to>
    <xdr:graphicFrame macro="">
      <xdr:nvGraphicFramePr>
        <xdr:cNvPr id="352" name="Diagram 351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12700</xdr:colOff>
      <xdr:row>256</xdr:row>
      <xdr:rowOff>38100</xdr:rowOff>
    </xdr:from>
    <xdr:to>
      <xdr:col>6</xdr:col>
      <xdr:colOff>457200</xdr:colOff>
      <xdr:row>270</xdr:row>
      <xdr:rowOff>114300</xdr:rowOff>
    </xdr:to>
    <xdr:graphicFrame macro="">
      <xdr:nvGraphicFramePr>
        <xdr:cNvPr id="353" name="Diagram 352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8</xdr:col>
      <xdr:colOff>12700</xdr:colOff>
      <xdr:row>256</xdr:row>
      <xdr:rowOff>50800</xdr:rowOff>
    </xdr:from>
    <xdr:to>
      <xdr:col>13</xdr:col>
      <xdr:colOff>457200</xdr:colOff>
      <xdr:row>270</xdr:row>
      <xdr:rowOff>127000</xdr:rowOff>
    </xdr:to>
    <xdr:graphicFrame macro="">
      <xdr:nvGraphicFramePr>
        <xdr:cNvPr id="354" name="Diagram 353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15</xdr:col>
      <xdr:colOff>12700</xdr:colOff>
      <xdr:row>256</xdr:row>
      <xdr:rowOff>63500</xdr:rowOff>
    </xdr:from>
    <xdr:to>
      <xdr:col>20</xdr:col>
      <xdr:colOff>457200</xdr:colOff>
      <xdr:row>270</xdr:row>
      <xdr:rowOff>139700</xdr:rowOff>
    </xdr:to>
    <xdr:graphicFrame macro="">
      <xdr:nvGraphicFramePr>
        <xdr:cNvPr id="355" name="Diagram 354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273</xdr:row>
      <xdr:rowOff>0</xdr:rowOff>
    </xdr:from>
    <xdr:to>
      <xdr:col>6</xdr:col>
      <xdr:colOff>444500</xdr:colOff>
      <xdr:row>287</xdr:row>
      <xdr:rowOff>76200</xdr:rowOff>
    </xdr:to>
    <xdr:graphicFrame macro="">
      <xdr:nvGraphicFramePr>
        <xdr:cNvPr id="356" name="Diagram 355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8</xdr:col>
      <xdr:colOff>0</xdr:colOff>
      <xdr:row>273</xdr:row>
      <xdr:rowOff>0</xdr:rowOff>
    </xdr:from>
    <xdr:to>
      <xdr:col>13</xdr:col>
      <xdr:colOff>444500</xdr:colOff>
      <xdr:row>287</xdr:row>
      <xdr:rowOff>76200</xdr:rowOff>
    </xdr:to>
    <xdr:graphicFrame macro="">
      <xdr:nvGraphicFramePr>
        <xdr:cNvPr id="357" name="Diagram 356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15</xdr:col>
      <xdr:colOff>0</xdr:colOff>
      <xdr:row>273</xdr:row>
      <xdr:rowOff>0</xdr:rowOff>
    </xdr:from>
    <xdr:to>
      <xdr:col>20</xdr:col>
      <xdr:colOff>444500</xdr:colOff>
      <xdr:row>287</xdr:row>
      <xdr:rowOff>76200</xdr:rowOff>
    </xdr:to>
    <xdr:graphicFrame macro="">
      <xdr:nvGraphicFramePr>
        <xdr:cNvPr id="358" name="Diagram 357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0</xdr:colOff>
      <xdr:row>290</xdr:row>
      <xdr:rowOff>0</xdr:rowOff>
    </xdr:from>
    <xdr:to>
      <xdr:col>6</xdr:col>
      <xdr:colOff>444500</xdr:colOff>
      <xdr:row>304</xdr:row>
      <xdr:rowOff>76200</xdr:rowOff>
    </xdr:to>
    <xdr:graphicFrame macro="">
      <xdr:nvGraphicFramePr>
        <xdr:cNvPr id="89" name="Diagram 358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8</xdr:col>
      <xdr:colOff>0</xdr:colOff>
      <xdr:row>290</xdr:row>
      <xdr:rowOff>0</xdr:rowOff>
    </xdr:from>
    <xdr:to>
      <xdr:col>13</xdr:col>
      <xdr:colOff>444500</xdr:colOff>
      <xdr:row>304</xdr:row>
      <xdr:rowOff>76200</xdr:rowOff>
    </xdr:to>
    <xdr:graphicFrame macro="">
      <xdr:nvGraphicFramePr>
        <xdr:cNvPr id="360" name="Diagram 359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15</xdr:col>
      <xdr:colOff>0</xdr:colOff>
      <xdr:row>290</xdr:row>
      <xdr:rowOff>0</xdr:rowOff>
    </xdr:from>
    <xdr:to>
      <xdr:col>20</xdr:col>
      <xdr:colOff>444500</xdr:colOff>
      <xdr:row>304</xdr:row>
      <xdr:rowOff>76200</xdr:rowOff>
    </xdr:to>
    <xdr:graphicFrame macro="">
      <xdr:nvGraphicFramePr>
        <xdr:cNvPr id="361" name="Diagram 360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</xdr:col>
      <xdr:colOff>0</xdr:colOff>
      <xdr:row>307</xdr:row>
      <xdr:rowOff>0</xdr:rowOff>
    </xdr:from>
    <xdr:to>
      <xdr:col>6</xdr:col>
      <xdr:colOff>444500</xdr:colOff>
      <xdr:row>321</xdr:row>
      <xdr:rowOff>76200</xdr:rowOff>
    </xdr:to>
    <xdr:graphicFrame macro="">
      <xdr:nvGraphicFramePr>
        <xdr:cNvPr id="362" name="Diagram 361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8</xdr:col>
      <xdr:colOff>0</xdr:colOff>
      <xdr:row>307</xdr:row>
      <xdr:rowOff>0</xdr:rowOff>
    </xdr:from>
    <xdr:to>
      <xdr:col>13</xdr:col>
      <xdr:colOff>444500</xdr:colOff>
      <xdr:row>321</xdr:row>
      <xdr:rowOff>76200</xdr:rowOff>
    </xdr:to>
    <xdr:graphicFrame macro="">
      <xdr:nvGraphicFramePr>
        <xdr:cNvPr id="363" name="Diagram 362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15</xdr:col>
      <xdr:colOff>0</xdr:colOff>
      <xdr:row>307</xdr:row>
      <xdr:rowOff>0</xdr:rowOff>
    </xdr:from>
    <xdr:to>
      <xdr:col>20</xdr:col>
      <xdr:colOff>444500</xdr:colOff>
      <xdr:row>321</xdr:row>
      <xdr:rowOff>76200</xdr:rowOff>
    </xdr:to>
    <xdr:graphicFrame macro="">
      <xdr:nvGraphicFramePr>
        <xdr:cNvPr id="364" name="Diagram 363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0</xdr:colOff>
      <xdr:row>324</xdr:row>
      <xdr:rowOff>0</xdr:rowOff>
    </xdr:from>
    <xdr:to>
      <xdr:col>6</xdr:col>
      <xdr:colOff>444500</xdr:colOff>
      <xdr:row>338</xdr:row>
      <xdr:rowOff>76200</xdr:rowOff>
    </xdr:to>
    <xdr:graphicFrame macro="">
      <xdr:nvGraphicFramePr>
        <xdr:cNvPr id="365" name="Diagram 364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8</xdr:col>
      <xdr:colOff>0</xdr:colOff>
      <xdr:row>324</xdr:row>
      <xdr:rowOff>0</xdr:rowOff>
    </xdr:from>
    <xdr:to>
      <xdr:col>13</xdr:col>
      <xdr:colOff>444500</xdr:colOff>
      <xdr:row>338</xdr:row>
      <xdr:rowOff>76200</xdr:rowOff>
    </xdr:to>
    <xdr:graphicFrame macro="">
      <xdr:nvGraphicFramePr>
        <xdr:cNvPr id="366" name="Diagram 365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15</xdr:col>
      <xdr:colOff>0</xdr:colOff>
      <xdr:row>324</xdr:row>
      <xdr:rowOff>0</xdr:rowOff>
    </xdr:from>
    <xdr:to>
      <xdr:col>20</xdr:col>
      <xdr:colOff>444500</xdr:colOff>
      <xdr:row>338</xdr:row>
      <xdr:rowOff>76200</xdr:rowOff>
    </xdr:to>
    <xdr:graphicFrame macro="">
      <xdr:nvGraphicFramePr>
        <xdr:cNvPr id="367" name="Diagram 366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</xdr:col>
      <xdr:colOff>0</xdr:colOff>
      <xdr:row>341</xdr:row>
      <xdr:rowOff>0</xdr:rowOff>
    </xdr:from>
    <xdr:to>
      <xdr:col>6</xdr:col>
      <xdr:colOff>444500</xdr:colOff>
      <xdr:row>355</xdr:row>
      <xdr:rowOff>76200</xdr:rowOff>
    </xdr:to>
    <xdr:graphicFrame macro="">
      <xdr:nvGraphicFramePr>
        <xdr:cNvPr id="368" name="Diagram 367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8</xdr:col>
      <xdr:colOff>0</xdr:colOff>
      <xdr:row>341</xdr:row>
      <xdr:rowOff>0</xdr:rowOff>
    </xdr:from>
    <xdr:to>
      <xdr:col>13</xdr:col>
      <xdr:colOff>444500</xdr:colOff>
      <xdr:row>355</xdr:row>
      <xdr:rowOff>76200</xdr:rowOff>
    </xdr:to>
    <xdr:graphicFrame macro="">
      <xdr:nvGraphicFramePr>
        <xdr:cNvPr id="369" name="Diagram 368">
          <a:extLst>
            <a:ext uri="{FF2B5EF4-FFF2-40B4-BE49-F238E27FC236}">
              <a16:creationId xmlns:a16="http://schemas.microsoft.com/office/drawing/2014/main" id="{00000000-0008-0000-0300-00007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15</xdr:col>
      <xdr:colOff>0</xdr:colOff>
      <xdr:row>341</xdr:row>
      <xdr:rowOff>0</xdr:rowOff>
    </xdr:from>
    <xdr:to>
      <xdr:col>20</xdr:col>
      <xdr:colOff>444500</xdr:colOff>
      <xdr:row>355</xdr:row>
      <xdr:rowOff>76200</xdr:rowOff>
    </xdr:to>
    <xdr:graphicFrame macro="">
      <xdr:nvGraphicFramePr>
        <xdr:cNvPr id="370" name="Diagram 369">
          <a:extLst>
            <a:ext uri="{FF2B5EF4-FFF2-40B4-BE49-F238E27FC236}">
              <a16:creationId xmlns:a16="http://schemas.microsoft.com/office/drawing/2014/main" id="{00000000-0008-0000-0300-00007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0</xdr:colOff>
      <xdr:row>358</xdr:row>
      <xdr:rowOff>0</xdr:rowOff>
    </xdr:from>
    <xdr:to>
      <xdr:col>6</xdr:col>
      <xdr:colOff>444500</xdr:colOff>
      <xdr:row>372</xdr:row>
      <xdr:rowOff>76200</xdr:rowOff>
    </xdr:to>
    <xdr:graphicFrame macro="">
      <xdr:nvGraphicFramePr>
        <xdr:cNvPr id="371" name="Diagram 370">
          <a:extLst>
            <a:ext uri="{FF2B5EF4-FFF2-40B4-BE49-F238E27FC236}">
              <a16:creationId xmlns:a16="http://schemas.microsoft.com/office/drawing/2014/main" id="{00000000-0008-0000-0300-00007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8</xdr:col>
      <xdr:colOff>0</xdr:colOff>
      <xdr:row>358</xdr:row>
      <xdr:rowOff>0</xdr:rowOff>
    </xdr:from>
    <xdr:to>
      <xdr:col>13</xdr:col>
      <xdr:colOff>444500</xdr:colOff>
      <xdr:row>372</xdr:row>
      <xdr:rowOff>76200</xdr:rowOff>
    </xdr:to>
    <xdr:graphicFrame macro="">
      <xdr:nvGraphicFramePr>
        <xdr:cNvPr id="372" name="Diagram 371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15</xdr:col>
      <xdr:colOff>0</xdr:colOff>
      <xdr:row>358</xdr:row>
      <xdr:rowOff>0</xdr:rowOff>
    </xdr:from>
    <xdr:to>
      <xdr:col>20</xdr:col>
      <xdr:colOff>444500</xdr:colOff>
      <xdr:row>372</xdr:row>
      <xdr:rowOff>76200</xdr:rowOff>
    </xdr:to>
    <xdr:graphicFrame macro="">
      <xdr:nvGraphicFramePr>
        <xdr:cNvPr id="373" name="Diagram 372">
          <a:extLst>
            <a:ext uri="{FF2B5EF4-FFF2-40B4-BE49-F238E27FC236}">
              <a16:creationId xmlns:a16="http://schemas.microsoft.com/office/drawing/2014/main" id="{00000000-0008-0000-0300-00007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0</xdr:colOff>
      <xdr:row>375</xdr:row>
      <xdr:rowOff>0</xdr:rowOff>
    </xdr:from>
    <xdr:to>
      <xdr:col>6</xdr:col>
      <xdr:colOff>444500</xdr:colOff>
      <xdr:row>389</xdr:row>
      <xdr:rowOff>76200</xdr:rowOff>
    </xdr:to>
    <xdr:graphicFrame macro="">
      <xdr:nvGraphicFramePr>
        <xdr:cNvPr id="374" name="Diagram 373">
          <a:extLst>
            <a:ext uri="{FF2B5EF4-FFF2-40B4-BE49-F238E27FC236}">
              <a16:creationId xmlns:a16="http://schemas.microsoft.com/office/drawing/2014/main" id="{00000000-0008-0000-0300-00007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8</xdr:col>
      <xdr:colOff>0</xdr:colOff>
      <xdr:row>375</xdr:row>
      <xdr:rowOff>0</xdr:rowOff>
    </xdr:from>
    <xdr:to>
      <xdr:col>13</xdr:col>
      <xdr:colOff>444500</xdr:colOff>
      <xdr:row>389</xdr:row>
      <xdr:rowOff>76200</xdr:rowOff>
    </xdr:to>
    <xdr:graphicFrame macro="">
      <xdr:nvGraphicFramePr>
        <xdr:cNvPr id="375" name="Diagram 374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15</xdr:col>
      <xdr:colOff>0</xdr:colOff>
      <xdr:row>375</xdr:row>
      <xdr:rowOff>0</xdr:rowOff>
    </xdr:from>
    <xdr:to>
      <xdr:col>20</xdr:col>
      <xdr:colOff>444500</xdr:colOff>
      <xdr:row>389</xdr:row>
      <xdr:rowOff>76200</xdr:rowOff>
    </xdr:to>
    <xdr:graphicFrame macro="">
      <xdr:nvGraphicFramePr>
        <xdr:cNvPr id="376" name="Diagram 375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0</xdr:colOff>
      <xdr:row>392</xdr:row>
      <xdr:rowOff>0</xdr:rowOff>
    </xdr:from>
    <xdr:to>
      <xdr:col>6</xdr:col>
      <xdr:colOff>444500</xdr:colOff>
      <xdr:row>406</xdr:row>
      <xdr:rowOff>76200</xdr:rowOff>
    </xdr:to>
    <xdr:graphicFrame macro="">
      <xdr:nvGraphicFramePr>
        <xdr:cNvPr id="377" name="Diagram 376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8</xdr:col>
      <xdr:colOff>0</xdr:colOff>
      <xdr:row>392</xdr:row>
      <xdr:rowOff>0</xdr:rowOff>
    </xdr:from>
    <xdr:to>
      <xdr:col>13</xdr:col>
      <xdr:colOff>444500</xdr:colOff>
      <xdr:row>406</xdr:row>
      <xdr:rowOff>76200</xdr:rowOff>
    </xdr:to>
    <xdr:graphicFrame macro="">
      <xdr:nvGraphicFramePr>
        <xdr:cNvPr id="378" name="Diagram 377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15</xdr:col>
      <xdr:colOff>0</xdr:colOff>
      <xdr:row>392</xdr:row>
      <xdr:rowOff>0</xdr:rowOff>
    </xdr:from>
    <xdr:to>
      <xdr:col>20</xdr:col>
      <xdr:colOff>444500</xdr:colOff>
      <xdr:row>406</xdr:row>
      <xdr:rowOff>76200</xdr:rowOff>
    </xdr:to>
    <xdr:graphicFrame macro="">
      <xdr:nvGraphicFramePr>
        <xdr:cNvPr id="379" name="Diagram 378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</xdr:col>
      <xdr:colOff>0</xdr:colOff>
      <xdr:row>409</xdr:row>
      <xdr:rowOff>0</xdr:rowOff>
    </xdr:from>
    <xdr:to>
      <xdr:col>6</xdr:col>
      <xdr:colOff>444500</xdr:colOff>
      <xdr:row>423</xdr:row>
      <xdr:rowOff>76200</xdr:rowOff>
    </xdr:to>
    <xdr:graphicFrame macro="">
      <xdr:nvGraphicFramePr>
        <xdr:cNvPr id="380" name="Diagram 379">
          <a:extLst>
            <a:ext uri="{FF2B5EF4-FFF2-40B4-BE49-F238E27FC236}">
              <a16:creationId xmlns:a16="http://schemas.microsoft.com/office/drawing/2014/main" id="{00000000-0008-0000-0300-00007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8</xdr:col>
      <xdr:colOff>0</xdr:colOff>
      <xdr:row>409</xdr:row>
      <xdr:rowOff>0</xdr:rowOff>
    </xdr:from>
    <xdr:to>
      <xdr:col>13</xdr:col>
      <xdr:colOff>444500</xdr:colOff>
      <xdr:row>423</xdr:row>
      <xdr:rowOff>76200</xdr:rowOff>
    </xdr:to>
    <xdr:graphicFrame macro="">
      <xdr:nvGraphicFramePr>
        <xdr:cNvPr id="381" name="Diagram 380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15</xdr:col>
      <xdr:colOff>0</xdr:colOff>
      <xdr:row>409</xdr:row>
      <xdr:rowOff>0</xdr:rowOff>
    </xdr:from>
    <xdr:to>
      <xdr:col>20</xdr:col>
      <xdr:colOff>444500</xdr:colOff>
      <xdr:row>423</xdr:row>
      <xdr:rowOff>76200</xdr:rowOff>
    </xdr:to>
    <xdr:graphicFrame macro="">
      <xdr:nvGraphicFramePr>
        <xdr:cNvPr id="382" name="Diagram 381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426</xdr:row>
      <xdr:rowOff>0</xdr:rowOff>
    </xdr:from>
    <xdr:to>
      <xdr:col>6</xdr:col>
      <xdr:colOff>444500</xdr:colOff>
      <xdr:row>440</xdr:row>
      <xdr:rowOff>76200</xdr:rowOff>
    </xdr:to>
    <xdr:graphicFrame macro="">
      <xdr:nvGraphicFramePr>
        <xdr:cNvPr id="383" name="Diagram 382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8</xdr:col>
      <xdr:colOff>0</xdr:colOff>
      <xdr:row>426</xdr:row>
      <xdr:rowOff>0</xdr:rowOff>
    </xdr:from>
    <xdr:to>
      <xdr:col>13</xdr:col>
      <xdr:colOff>444500</xdr:colOff>
      <xdr:row>440</xdr:row>
      <xdr:rowOff>76200</xdr:rowOff>
    </xdr:to>
    <xdr:graphicFrame macro="">
      <xdr:nvGraphicFramePr>
        <xdr:cNvPr id="384" name="Diagram 383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15</xdr:col>
      <xdr:colOff>0</xdr:colOff>
      <xdr:row>426</xdr:row>
      <xdr:rowOff>0</xdr:rowOff>
    </xdr:from>
    <xdr:to>
      <xdr:col>20</xdr:col>
      <xdr:colOff>444500</xdr:colOff>
      <xdr:row>440</xdr:row>
      <xdr:rowOff>76200</xdr:rowOff>
    </xdr:to>
    <xdr:graphicFrame macro="">
      <xdr:nvGraphicFramePr>
        <xdr:cNvPr id="385" name="Diagram 384">
          <a:extLst>
            <a:ext uri="{FF2B5EF4-FFF2-40B4-BE49-F238E27FC236}">
              <a16:creationId xmlns:a16="http://schemas.microsoft.com/office/drawing/2014/main" id="{00000000-0008-0000-0300-00008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</xdr:col>
      <xdr:colOff>0</xdr:colOff>
      <xdr:row>443</xdr:row>
      <xdr:rowOff>0</xdr:rowOff>
    </xdr:from>
    <xdr:to>
      <xdr:col>6</xdr:col>
      <xdr:colOff>444500</xdr:colOff>
      <xdr:row>457</xdr:row>
      <xdr:rowOff>76200</xdr:rowOff>
    </xdr:to>
    <xdr:graphicFrame macro="">
      <xdr:nvGraphicFramePr>
        <xdr:cNvPr id="386" name="Diagram 385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8</xdr:col>
      <xdr:colOff>0</xdr:colOff>
      <xdr:row>443</xdr:row>
      <xdr:rowOff>0</xdr:rowOff>
    </xdr:from>
    <xdr:to>
      <xdr:col>13</xdr:col>
      <xdr:colOff>444500</xdr:colOff>
      <xdr:row>457</xdr:row>
      <xdr:rowOff>76200</xdr:rowOff>
    </xdr:to>
    <xdr:graphicFrame macro="">
      <xdr:nvGraphicFramePr>
        <xdr:cNvPr id="387" name="Diagram 386">
          <a:extLst>
            <a:ext uri="{FF2B5EF4-FFF2-40B4-BE49-F238E27FC236}">
              <a16:creationId xmlns:a16="http://schemas.microsoft.com/office/drawing/2014/main" id="{00000000-0008-0000-0300-00008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15</xdr:col>
      <xdr:colOff>0</xdr:colOff>
      <xdr:row>443</xdr:row>
      <xdr:rowOff>0</xdr:rowOff>
    </xdr:from>
    <xdr:to>
      <xdr:col>20</xdr:col>
      <xdr:colOff>444500</xdr:colOff>
      <xdr:row>457</xdr:row>
      <xdr:rowOff>76200</xdr:rowOff>
    </xdr:to>
    <xdr:graphicFrame macro="">
      <xdr:nvGraphicFramePr>
        <xdr:cNvPr id="388" name="Diagram 387">
          <a:extLst>
            <a:ext uri="{FF2B5EF4-FFF2-40B4-BE49-F238E27FC236}">
              <a16:creationId xmlns:a16="http://schemas.microsoft.com/office/drawing/2014/main" id="{00000000-0008-0000-0300-00008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0</xdr:colOff>
      <xdr:row>460</xdr:row>
      <xdr:rowOff>0</xdr:rowOff>
    </xdr:from>
    <xdr:to>
      <xdr:col>6</xdr:col>
      <xdr:colOff>444500</xdr:colOff>
      <xdr:row>474</xdr:row>
      <xdr:rowOff>76200</xdr:rowOff>
    </xdr:to>
    <xdr:graphicFrame macro="">
      <xdr:nvGraphicFramePr>
        <xdr:cNvPr id="389" name="Diagram 388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8</xdr:col>
      <xdr:colOff>0</xdr:colOff>
      <xdr:row>460</xdr:row>
      <xdr:rowOff>0</xdr:rowOff>
    </xdr:from>
    <xdr:to>
      <xdr:col>13</xdr:col>
      <xdr:colOff>444500</xdr:colOff>
      <xdr:row>474</xdr:row>
      <xdr:rowOff>76200</xdr:rowOff>
    </xdr:to>
    <xdr:graphicFrame macro="">
      <xdr:nvGraphicFramePr>
        <xdr:cNvPr id="392" name="Diagram 391">
          <a:extLst>
            <a:ext uri="{FF2B5EF4-FFF2-40B4-BE49-F238E27FC236}">
              <a16:creationId xmlns:a16="http://schemas.microsoft.com/office/drawing/2014/main" id="{00000000-0008-0000-0300-00008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15</xdr:col>
      <xdr:colOff>0</xdr:colOff>
      <xdr:row>460</xdr:row>
      <xdr:rowOff>0</xdr:rowOff>
    </xdr:from>
    <xdr:to>
      <xdr:col>20</xdr:col>
      <xdr:colOff>444500</xdr:colOff>
      <xdr:row>474</xdr:row>
      <xdr:rowOff>76200</xdr:rowOff>
    </xdr:to>
    <xdr:graphicFrame macro="">
      <xdr:nvGraphicFramePr>
        <xdr:cNvPr id="393" name="Diagram 392">
          <a:extLst>
            <a:ext uri="{FF2B5EF4-FFF2-40B4-BE49-F238E27FC236}">
              <a16:creationId xmlns:a16="http://schemas.microsoft.com/office/drawing/2014/main" id="{00000000-0008-0000-0300-00008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</xdr:col>
      <xdr:colOff>0</xdr:colOff>
      <xdr:row>477</xdr:row>
      <xdr:rowOff>0</xdr:rowOff>
    </xdr:from>
    <xdr:to>
      <xdr:col>6</xdr:col>
      <xdr:colOff>444500</xdr:colOff>
      <xdr:row>491</xdr:row>
      <xdr:rowOff>76200</xdr:rowOff>
    </xdr:to>
    <xdr:graphicFrame macro="">
      <xdr:nvGraphicFramePr>
        <xdr:cNvPr id="394" name="Diagram 393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8</xdr:col>
      <xdr:colOff>0</xdr:colOff>
      <xdr:row>477</xdr:row>
      <xdr:rowOff>0</xdr:rowOff>
    </xdr:from>
    <xdr:to>
      <xdr:col>13</xdr:col>
      <xdr:colOff>444500</xdr:colOff>
      <xdr:row>491</xdr:row>
      <xdr:rowOff>76200</xdr:rowOff>
    </xdr:to>
    <xdr:graphicFrame macro="">
      <xdr:nvGraphicFramePr>
        <xdr:cNvPr id="395" name="Diagram 394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15</xdr:col>
      <xdr:colOff>0</xdr:colOff>
      <xdr:row>477</xdr:row>
      <xdr:rowOff>0</xdr:rowOff>
    </xdr:from>
    <xdr:to>
      <xdr:col>20</xdr:col>
      <xdr:colOff>444500</xdr:colOff>
      <xdr:row>491</xdr:row>
      <xdr:rowOff>76200</xdr:rowOff>
    </xdr:to>
    <xdr:graphicFrame macro="">
      <xdr:nvGraphicFramePr>
        <xdr:cNvPr id="396" name="Diagram 395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0</xdr:colOff>
      <xdr:row>494</xdr:row>
      <xdr:rowOff>0</xdr:rowOff>
    </xdr:from>
    <xdr:to>
      <xdr:col>6</xdr:col>
      <xdr:colOff>444500</xdr:colOff>
      <xdr:row>508</xdr:row>
      <xdr:rowOff>76200</xdr:rowOff>
    </xdr:to>
    <xdr:graphicFrame macro="">
      <xdr:nvGraphicFramePr>
        <xdr:cNvPr id="397" name="Diagram 396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8</xdr:col>
      <xdr:colOff>0</xdr:colOff>
      <xdr:row>494</xdr:row>
      <xdr:rowOff>0</xdr:rowOff>
    </xdr:from>
    <xdr:to>
      <xdr:col>13</xdr:col>
      <xdr:colOff>444500</xdr:colOff>
      <xdr:row>508</xdr:row>
      <xdr:rowOff>76200</xdr:rowOff>
    </xdr:to>
    <xdr:graphicFrame macro="">
      <xdr:nvGraphicFramePr>
        <xdr:cNvPr id="398" name="Diagram 397">
          <a:extLst>
            <a:ext uri="{FF2B5EF4-FFF2-40B4-BE49-F238E27FC236}">
              <a16:creationId xmlns:a16="http://schemas.microsoft.com/office/drawing/2014/main" id="{00000000-0008-0000-0300-00008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15</xdr:col>
      <xdr:colOff>0</xdr:colOff>
      <xdr:row>494</xdr:row>
      <xdr:rowOff>0</xdr:rowOff>
    </xdr:from>
    <xdr:to>
      <xdr:col>20</xdr:col>
      <xdr:colOff>444500</xdr:colOff>
      <xdr:row>508</xdr:row>
      <xdr:rowOff>76200</xdr:rowOff>
    </xdr:to>
    <xdr:graphicFrame macro="">
      <xdr:nvGraphicFramePr>
        <xdr:cNvPr id="399" name="Diagram 398">
          <a:extLst>
            <a:ext uri="{FF2B5EF4-FFF2-40B4-BE49-F238E27FC236}">
              <a16:creationId xmlns:a16="http://schemas.microsoft.com/office/drawing/2014/main" id="{00000000-0008-0000-0300-00008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</xdr:col>
      <xdr:colOff>0</xdr:colOff>
      <xdr:row>511</xdr:row>
      <xdr:rowOff>0</xdr:rowOff>
    </xdr:from>
    <xdr:to>
      <xdr:col>6</xdr:col>
      <xdr:colOff>444500</xdr:colOff>
      <xdr:row>525</xdr:row>
      <xdr:rowOff>76200</xdr:rowOff>
    </xdr:to>
    <xdr:graphicFrame macro="">
      <xdr:nvGraphicFramePr>
        <xdr:cNvPr id="400" name="Diagram 399">
          <a:extLst>
            <a:ext uri="{FF2B5EF4-FFF2-40B4-BE49-F238E27FC236}">
              <a16:creationId xmlns:a16="http://schemas.microsoft.com/office/drawing/2014/main" id="{00000000-0008-0000-0300-00009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8</xdr:col>
      <xdr:colOff>0</xdr:colOff>
      <xdr:row>511</xdr:row>
      <xdr:rowOff>0</xdr:rowOff>
    </xdr:from>
    <xdr:to>
      <xdr:col>13</xdr:col>
      <xdr:colOff>444500</xdr:colOff>
      <xdr:row>525</xdr:row>
      <xdr:rowOff>76200</xdr:rowOff>
    </xdr:to>
    <xdr:graphicFrame macro="">
      <xdr:nvGraphicFramePr>
        <xdr:cNvPr id="401" name="Diagram 400">
          <a:extLst>
            <a:ext uri="{FF2B5EF4-FFF2-40B4-BE49-F238E27FC236}">
              <a16:creationId xmlns:a16="http://schemas.microsoft.com/office/drawing/2014/main" id="{00000000-0008-0000-0300-00009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15</xdr:col>
      <xdr:colOff>0</xdr:colOff>
      <xdr:row>511</xdr:row>
      <xdr:rowOff>0</xdr:rowOff>
    </xdr:from>
    <xdr:to>
      <xdr:col>20</xdr:col>
      <xdr:colOff>444500</xdr:colOff>
      <xdr:row>525</xdr:row>
      <xdr:rowOff>76200</xdr:rowOff>
    </xdr:to>
    <xdr:graphicFrame macro="">
      <xdr:nvGraphicFramePr>
        <xdr:cNvPr id="402" name="Diagram 401">
          <a:extLst>
            <a:ext uri="{FF2B5EF4-FFF2-40B4-BE49-F238E27FC236}">
              <a16:creationId xmlns:a16="http://schemas.microsoft.com/office/drawing/2014/main" id="{00000000-0008-0000-0300-00009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0</xdr:colOff>
      <xdr:row>528</xdr:row>
      <xdr:rowOff>0</xdr:rowOff>
    </xdr:from>
    <xdr:to>
      <xdr:col>6</xdr:col>
      <xdr:colOff>444500</xdr:colOff>
      <xdr:row>542</xdr:row>
      <xdr:rowOff>76200</xdr:rowOff>
    </xdr:to>
    <xdr:graphicFrame macro="">
      <xdr:nvGraphicFramePr>
        <xdr:cNvPr id="403" name="Diagram 402">
          <a:extLst>
            <a:ext uri="{FF2B5EF4-FFF2-40B4-BE49-F238E27FC236}">
              <a16:creationId xmlns:a16="http://schemas.microsoft.com/office/drawing/2014/main" id="{00000000-0008-0000-0300-00009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8</xdr:col>
      <xdr:colOff>0</xdr:colOff>
      <xdr:row>528</xdr:row>
      <xdr:rowOff>0</xdr:rowOff>
    </xdr:from>
    <xdr:to>
      <xdr:col>13</xdr:col>
      <xdr:colOff>444500</xdr:colOff>
      <xdr:row>542</xdr:row>
      <xdr:rowOff>76200</xdr:rowOff>
    </xdr:to>
    <xdr:graphicFrame macro="">
      <xdr:nvGraphicFramePr>
        <xdr:cNvPr id="404" name="Diagram 403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15</xdr:col>
      <xdr:colOff>0</xdr:colOff>
      <xdr:row>528</xdr:row>
      <xdr:rowOff>0</xdr:rowOff>
    </xdr:from>
    <xdr:to>
      <xdr:col>20</xdr:col>
      <xdr:colOff>444500</xdr:colOff>
      <xdr:row>542</xdr:row>
      <xdr:rowOff>76200</xdr:rowOff>
    </xdr:to>
    <xdr:graphicFrame macro="">
      <xdr:nvGraphicFramePr>
        <xdr:cNvPr id="405" name="Diagram 404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545</xdr:row>
      <xdr:rowOff>0</xdr:rowOff>
    </xdr:from>
    <xdr:to>
      <xdr:col>6</xdr:col>
      <xdr:colOff>444500</xdr:colOff>
      <xdr:row>559</xdr:row>
      <xdr:rowOff>76200</xdr:rowOff>
    </xdr:to>
    <xdr:graphicFrame macro="">
      <xdr:nvGraphicFramePr>
        <xdr:cNvPr id="406" name="Diagram 405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8</xdr:col>
      <xdr:colOff>0</xdr:colOff>
      <xdr:row>545</xdr:row>
      <xdr:rowOff>0</xdr:rowOff>
    </xdr:from>
    <xdr:to>
      <xdr:col>13</xdr:col>
      <xdr:colOff>444500</xdr:colOff>
      <xdr:row>559</xdr:row>
      <xdr:rowOff>76200</xdr:rowOff>
    </xdr:to>
    <xdr:graphicFrame macro="">
      <xdr:nvGraphicFramePr>
        <xdr:cNvPr id="407" name="Diagram 406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15</xdr:col>
      <xdr:colOff>0</xdr:colOff>
      <xdr:row>545</xdr:row>
      <xdr:rowOff>0</xdr:rowOff>
    </xdr:from>
    <xdr:to>
      <xdr:col>20</xdr:col>
      <xdr:colOff>444500</xdr:colOff>
      <xdr:row>559</xdr:row>
      <xdr:rowOff>76200</xdr:rowOff>
    </xdr:to>
    <xdr:graphicFrame macro="">
      <xdr:nvGraphicFramePr>
        <xdr:cNvPr id="408" name="Diagram 407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562</xdr:row>
      <xdr:rowOff>0</xdr:rowOff>
    </xdr:from>
    <xdr:to>
      <xdr:col>6</xdr:col>
      <xdr:colOff>444500</xdr:colOff>
      <xdr:row>576</xdr:row>
      <xdr:rowOff>76200</xdr:rowOff>
    </xdr:to>
    <xdr:graphicFrame macro="">
      <xdr:nvGraphicFramePr>
        <xdr:cNvPr id="409" name="Diagram 408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8</xdr:col>
      <xdr:colOff>0</xdr:colOff>
      <xdr:row>562</xdr:row>
      <xdr:rowOff>0</xdr:rowOff>
    </xdr:from>
    <xdr:to>
      <xdr:col>13</xdr:col>
      <xdr:colOff>584200</xdr:colOff>
      <xdr:row>576</xdr:row>
      <xdr:rowOff>165100</xdr:rowOff>
    </xdr:to>
    <xdr:graphicFrame macro="">
      <xdr:nvGraphicFramePr>
        <xdr:cNvPr id="319" name="Diagram 409">
          <a:extLst>
            <a:ext uri="{FF2B5EF4-FFF2-40B4-BE49-F238E27FC236}">
              <a16:creationId xmlns:a16="http://schemas.microsoft.com/office/drawing/2014/main" id="{00000000-0008-0000-0300-00009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15</xdr:col>
      <xdr:colOff>0</xdr:colOff>
      <xdr:row>562</xdr:row>
      <xdr:rowOff>0</xdr:rowOff>
    </xdr:from>
    <xdr:to>
      <xdr:col>20</xdr:col>
      <xdr:colOff>444500</xdr:colOff>
      <xdr:row>576</xdr:row>
      <xdr:rowOff>76200</xdr:rowOff>
    </xdr:to>
    <xdr:graphicFrame macro="">
      <xdr:nvGraphicFramePr>
        <xdr:cNvPr id="411" name="Diagram 410">
          <a:extLst>
            <a:ext uri="{FF2B5EF4-FFF2-40B4-BE49-F238E27FC236}">
              <a16:creationId xmlns:a16="http://schemas.microsoft.com/office/drawing/2014/main" id="{00000000-0008-0000-0300-00009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0</xdr:colOff>
      <xdr:row>579</xdr:row>
      <xdr:rowOff>0</xdr:rowOff>
    </xdr:from>
    <xdr:to>
      <xdr:col>6</xdr:col>
      <xdr:colOff>444500</xdr:colOff>
      <xdr:row>593</xdr:row>
      <xdr:rowOff>76200</xdr:rowOff>
    </xdr:to>
    <xdr:graphicFrame macro="">
      <xdr:nvGraphicFramePr>
        <xdr:cNvPr id="125" name="Diagram 411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8</xdr:col>
      <xdr:colOff>0</xdr:colOff>
      <xdr:row>579</xdr:row>
      <xdr:rowOff>0</xdr:rowOff>
    </xdr:from>
    <xdr:to>
      <xdr:col>13</xdr:col>
      <xdr:colOff>444500</xdr:colOff>
      <xdr:row>593</xdr:row>
      <xdr:rowOff>76200</xdr:rowOff>
    </xdr:to>
    <xdr:graphicFrame macro="">
      <xdr:nvGraphicFramePr>
        <xdr:cNvPr id="413" name="Diagram 412">
          <a:extLst>
            <a:ext uri="{FF2B5EF4-FFF2-40B4-BE49-F238E27FC236}">
              <a16:creationId xmlns:a16="http://schemas.microsoft.com/office/drawing/2014/main" id="{00000000-0008-0000-0300-00009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15</xdr:col>
      <xdr:colOff>0</xdr:colOff>
      <xdr:row>579</xdr:row>
      <xdr:rowOff>0</xdr:rowOff>
    </xdr:from>
    <xdr:to>
      <xdr:col>20</xdr:col>
      <xdr:colOff>444500</xdr:colOff>
      <xdr:row>593</xdr:row>
      <xdr:rowOff>76200</xdr:rowOff>
    </xdr:to>
    <xdr:graphicFrame macro="">
      <xdr:nvGraphicFramePr>
        <xdr:cNvPr id="414" name="Diagram 413">
          <a:extLst>
            <a:ext uri="{FF2B5EF4-FFF2-40B4-BE49-F238E27FC236}">
              <a16:creationId xmlns:a16="http://schemas.microsoft.com/office/drawing/2014/main" id="{00000000-0008-0000-0300-00009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0</xdr:colOff>
      <xdr:row>596</xdr:row>
      <xdr:rowOff>0</xdr:rowOff>
    </xdr:from>
    <xdr:to>
      <xdr:col>6</xdr:col>
      <xdr:colOff>444500</xdr:colOff>
      <xdr:row>610</xdr:row>
      <xdr:rowOff>76200</xdr:rowOff>
    </xdr:to>
    <xdr:graphicFrame macro="">
      <xdr:nvGraphicFramePr>
        <xdr:cNvPr id="416" name="Diagram 415">
          <a:extLst>
            <a:ext uri="{FF2B5EF4-FFF2-40B4-BE49-F238E27FC236}">
              <a16:creationId xmlns:a16="http://schemas.microsoft.com/office/drawing/2014/main" id="{00000000-0008-0000-0300-0000A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8</xdr:col>
      <xdr:colOff>0</xdr:colOff>
      <xdr:row>596</xdr:row>
      <xdr:rowOff>0</xdr:rowOff>
    </xdr:from>
    <xdr:to>
      <xdr:col>13</xdr:col>
      <xdr:colOff>444500</xdr:colOff>
      <xdr:row>610</xdr:row>
      <xdr:rowOff>76200</xdr:rowOff>
    </xdr:to>
    <xdr:graphicFrame macro="">
      <xdr:nvGraphicFramePr>
        <xdr:cNvPr id="417" name="Diagram 416">
          <a:extLst>
            <a:ext uri="{FF2B5EF4-FFF2-40B4-BE49-F238E27FC236}">
              <a16:creationId xmlns:a16="http://schemas.microsoft.com/office/drawing/2014/main" id="{00000000-0008-0000-0300-0000A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15</xdr:col>
      <xdr:colOff>0</xdr:colOff>
      <xdr:row>596</xdr:row>
      <xdr:rowOff>0</xdr:rowOff>
    </xdr:from>
    <xdr:to>
      <xdr:col>20</xdr:col>
      <xdr:colOff>444500</xdr:colOff>
      <xdr:row>610</xdr:row>
      <xdr:rowOff>76200</xdr:rowOff>
    </xdr:to>
    <xdr:graphicFrame macro="">
      <xdr:nvGraphicFramePr>
        <xdr:cNvPr id="418" name="Diagram 417">
          <a:extLst>
            <a:ext uri="{FF2B5EF4-FFF2-40B4-BE49-F238E27FC236}">
              <a16:creationId xmlns:a16="http://schemas.microsoft.com/office/drawing/2014/main" id="{00000000-0008-0000-0300-0000A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1</xdr:col>
      <xdr:colOff>0</xdr:colOff>
      <xdr:row>613</xdr:row>
      <xdr:rowOff>0</xdr:rowOff>
    </xdr:from>
    <xdr:to>
      <xdr:col>6</xdr:col>
      <xdr:colOff>444500</xdr:colOff>
      <xdr:row>627</xdr:row>
      <xdr:rowOff>76200</xdr:rowOff>
    </xdr:to>
    <xdr:graphicFrame macro="">
      <xdr:nvGraphicFramePr>
        <xdr:cNvPr id="419" name="Diagram 418">
          <a:extLst>
            <a:ext uri="{FF2B5EF4-FFF2-40B4-BE49-F238E27FC236}">
              <a16:creationId xmlns:a16="http://schemas.microsoft.com/office/drawing/2014/main" id="{00000000-0008-0000-0300-0000A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8</xdr:col>
      <xdr:colOff>0</xdr:colOff>
      <xdr:row>613</xdr:row>
      <xdr:rowOff>0</xdr:rowOff>
    </xdr:from>
    <xdr:to>
      <xdr:col>13</xdr:col>
      <xdr:colOff>444500</xdr:colOff>
      <xdr:row>627</xdr:row>
      <xdr:rowOff>76200</xdr:rowOff>
    </xdr:to>
    <xdr:graphicFrame macro="">
      <xdr:nvGraphicFramePr>
        <xdr:cNvPr id="420" name="Diagram 419">
          <a:extLst>
            <a:ext uri="{FF2B5EF4-FFF2-40B4-BE49-F238E27FC236}">
              <a16:creationId xmlns:a16="http://schemas.microsoft.com/office/drawing/2014/main" id="{00000000-0008-0000-0300-0000A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15</xdr:col>
      <xdr:colOff>0</xdr:colOff>
      <xdr:row>613</xdr:row>
      <xdr:rowOff>0</xdr:rowOff>
    </xdr:from>
    <xdr:to>
      <xdr:col>20</xdr:col>
      <xdr:colOff>444500</xdr:colOff>
      <xdr:row>627</xdr:row>
      <xdr:rowOff>76200</xdr:rowOff>
    </xdr:to>
    <xdr:graphicFrame macro="">
      <xdr:nvGraphicFramePr>
        <xdr:cNvPr id="421" name="Diagram 420">
          <a:extLst>
            <a:ext uri="{FF2B5EF4-FFF2-40B4-BE49-F238E27FC236}">
              <a16:creationId xmlns:a16="http://schemas.microsoft.com/office/drawing/2014/main" id="{00000000-0008-0000-0300-0000A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0</xdr:colOff>
      <xdr:row>630</xdr:row>
      <xdr:rowOff>0</xdr:rowOff>
    </xdr:from>
    <xdr:to>
      <xdr:col>6</xdr:col>
      <xdr:colOff>444500</xdr:colOff>
      <xdr:row>644</xdr:row>
      <xdr:rowOff>76200</xdr:rowOff>
    </xdr:to>
    <xdr:graphicFrame macro="">
      <xdr:nvGraphicFramePr>
        <xdr:cNvPr id="422" name="Diagram 421">
          <a:extLst>
            <a:ext uri="{FF2B5EF4-FFF2-40B4-BE49-F238E27FC236}">
              <a16:creationId xmlns:a16="http://schemas.microsoft.com/office/drawing/2014/main" id="{00000000-0008-0000-0300-0000A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8</xdr:col>
      <xdr:colOff>0</xdr:colOff>
      <xdr:row>630</xdr:row>
      <xdr:rowOff>0</xdr:rowOff>
    </xdr:from>
    <xdr:to>
      <xdr:col>13</xdr:col>
      <xdr:colOff>444500</xdr:colOff>
      <xdr:row>644</xdr:row>
      <xdr:rowOff>76200</xdr:rowOff>
    </xdr:to>
    <xdr:graphicFrame macro="">
      <xdr:nvGraphicFramePr>
        <xdr:cNvPr id="424" name="Diagram 423">
          <a:extLst>
            <a:ext uri="{FF2B5EF4-FFF2-40B4-BE49-F238E27FC236}">
              <a16:creationId xmlns:a16="http://schemas.microsoft.com/office/drawing/2014/main" id="{00000000-0008-0000-0300-0000A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15</xdr:col>
      <xdr:colOff>0</xdr:colOff>
      <xdr:row>630</xdr:row>
      <xdr:rowOff>0</xdr:rowOff>
    </xdr:from>
    <xdr:to>
      <xdr:col>20</xdr:col>
      <xdr:colOff>444500</xdr:colOff>
      <xdr:row>644</xdr:row>
      <xdr:rowOff>76200</xdr:rowOff>
    </xdr:to>
    <xdr:graphicFrame macro="">
      <xdr:nvGraphicFramePr>
        <xdr:cNvPr id="425" name="Diagram 424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</xdr:col>
      <xdr:colOff>0</xdr:colOff>
      <xdr:row>647</xdr:row>
      <xdr:rowOff>0</xdr:rowOff>
    </xdr:from>
    <xdr:to>
      <xdr:col>6</xdr:col>
      <xdr:colOff>444500</xdr:colOff>
      <xdr:row>661</xdr:row>
      <xdr:rowOff>76200</xdr:rowOff>
    </xdr:to>
    <xdr:graphicFrame macro="">
      <xdr:nvGraphicFramePr>
        <xdr:cNvPr id="426" name="Diagram 425">
          <a:extLst>
            <a:ext uri="{FF2B5EF4-FFF2-40B4-BE49-F238E27FC236}">
              <a16:creationId xmlns:a16="http://schemas.microsoft.com/office/drawing/2014/main" id="{00000000-0008-0000-0300-0000A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8</xdr:col>
      <xdr:colOff>0</xdr:colOff>
      <xdr:row>647</xdr:row>
      <xdr:rowOff>0</xdr:rowOff>
    </xdr:from>
    <xdr:to>
      <xdr:col>13</xdr:col>
      <xdr:colOff>444500</xdr:colOff>
      <xdr:row>661</xdr:row>
      <xdr:rowOff>76200</xdr:rowOff>
    </xdr:to>
    <xdr:graphicFrame macro="">
      <xdr:nvGraphicFramePr>
        <xdr:cNvPr id="427" name="Diagram 426">
          <a:extLst>
            <a:ext uri="{FF2B5EF4-FFF2-40B4-BE49-F238E27FC236}">
              <a16:creationId xmlns:a16="http://schemas.microsoft.com/office/drawing/2014/main" id="{00000000-0008-0000-0300-0000A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15</xdr:col>
      <xdr:colOff>0</xdr:colOff>
      <xdr:row>647</xdr:row>
      <xdr:rowOff>0</xdr:rowOff>
    </xdr:from>
    <xdr:to>
      <xdr:col>20</xdr:col>
      <xdr:colOff>444500</xdr:colOff>
      <xdr:row>661</xdr:row>
      <xdr:rowOff>76200</xdr:rowOff>
    </xdr:to>
    <xdr:graphicFrame macro="">
      <xdr:nvGraphicFramePr>
        <xdr:cNvPr id="428" name="Diagram 427">
          <a:extLst>
            <a:ext uri="{FF2B5EF4-FFF2-40B4-BE49-F238E27FC236}">
              <a16:creationId xmlns:a16="http://schemas.microsoft.com/office/drawing/2014/main" id="{00000000-0008-0000-0300-0000A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664</xdr:row>
      <xdr:rowOff>0</xdr:rowOff>
    </xdr:from>
    <xdr:to>
      <xdr:col>6</xdr:col>
      <xdr:colOff>444500</xdr:colOff>
      <xdr:row>678</xdr:row>
      <xdr:rowOff>76200</xdr:rowOff>
    </xdr:to>
    <xdr:graphicFrame macro="">
      <xdr:nvGraphicFramePr>
        <xdr:cNvPr id="429" name="Diagram 428">
          <a:extLst>
            <a:ext uri="{FF2B5EF4-FFF2-40B4-BE49-F238E27FC236}">
              <a16:creationId xmlns:a16="http://schemas.microsoft.com/office/drawing/2014/main" id="{00000000-0008-0000-0300-0000A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8</xdr:col>
      <xdr:colOff>0</xdr:colOff>
      <xdr:row>664</xdr:row>
      <xdr:rowOff>0</xdr:rowOff>
    </xdr:from>
    <xdr:to>
      <xdr:col>13</xdr:col>
      <xdr:colOff>444500</xdr:colOff>
      <xdr:row>678</xdr:row>
      <xdr:rowOff>76200</xdr:rowOff>
    </xdr:to>
    <xdr:graphicFrame macro="">
      <xdr:nvGraphicFramePr>
        <xdr:cNvPr id="430" name="Diagram 429">
          <a:extLst>
            <a:ext uri="{FF2B5EF4-FFF2-40B4-BE49-F238E27FC236}">
              <a16:creationId xmlns:a16="http://schemas.microsoft.com/office/drawing/2014/main" id="{00000000-0008-0000-0300-0000A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15</xdr:col>
      <xdr:colOff>0</xdr:colOff>
      <xdr:row>664</xdr:row>
      <xdr:rowOff>0</xdr:rowOff>
    </xdr:from>
    <xdr:to>
      <xdr:col>20</xdr:col>
      <xdr:colOff>444500</xdr:colOff>
      <xdr:row>678</xdr:row>
      <xdr:rowOff>76200</xdr:rowOff>
    </xdr:to>
    <xdr:graphicFrame macro="">
      <xdr:nvGraphicFramePr>
        <xdr:cNvPr id="431" name="Diagram 430">
          <a:extLst>
            <a:ext uri="{FF2B5EF4-FFF2-40B4-BE49-F238E27FC236}">
              <a16:creationId xmlns:a16="http://schemas.microsoft.com/office/drawing/2014/main" id="{00000000-0008-0000-0300-0000A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681</xdr:row>
      <xdr:rowOff>0</xdr:rowOff>
    </xdr:from>
    <xdr:to>
      <xdr:col>6</xdr:col>
      <xdr:colOff>444500</xdr:colOff>
      <xdr:row>695</xdr:row>
      <xdr:rowOff>76200</xdr:rowOff>
    </xdr:to>
    <xdr:graphicFrame macro="">
      <xdr:nvGraphicFramePr>
        <xdr:cNvPr id="189" name="Diagram 188">
          <a:extLst>
            <a:ext uri="{FF2B5EF4-FFF2-40B4-BE49-F238E27FC236}">
              <a16:creationId xmlns:a16="http://schemas.microsoft.com/office/drawing/2014/main" id="{D61195CB-B00D-F049-8212-E236E8933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8</xdr:col>
      <xdr:colOff>0</xdr:colOff>
      <xdr:row>681</xdr:row>
      <xdr:rowOff>0</xdr:rowOff>
    </xdr:from>
    <xdr:to>
      <xdr:col>13</xdr:col>
      <xdr:colOff>444500</xdr:colOff>
      <xdr:row>695</xdr:row>
      <xdr:rowOff>76200</xdr:rowOff>
    </xdr:to>
    <xdr:graphicFrame macro="">
      <xdr:nvGraphicFramePr>
        <xdr:cNvPr id="191" name="Diagram 190">
          <a:extLst>
            <a:ext uri="{FF2B5EF4-FFF2-40B4-BE49-F238E27FC236}">
              <a16:creationId xmlns:a16="http://schemas.microsoft.com/office/drawing/2014/main" id="{E08DB660-7ACC-3B4E-ABD4-2384E1FC8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15</xdr:col>
      <xdr:colOff>0</xdr:colOff>
      <xdr:row>681</xdr:row>
      <xdr:rowOff>0</xdr:rowOff>
    </xdr:from>
    <xdr:to>
      <xdr:col>20</xdr:col>
      <xdr:colOff>444500</xdr:colOff>
      <xdr:row>695</xdr:row>
      <xdr:rowOff>76200</xdr:rowOff>
    </xdr:to>
    <xdr:graphicFrame macro="">
      <xdr:nvGraphicFramePr>
        <xdr:cNvPr id="192" name="Diagram 191">
          <a:extLst>
            <a:ext uri="{FF2B5EF4-FFF2-40B4-BE49-F238E27FC236}">
              <a16:creationId xmlns:a16="http://schemas.microsoft.com/office/drawing/2014/main" id="{59C4847A-0CB4-5543-9A1E-293418343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0</xdr:colOff>
      <xdr:row>698</xdr:row>
      <xdr:rowOff>0</xdr:rowOff>
    </xdr:from>
    <xdr:to>
      <xdr:col>6</xdr:col>
      <xdr:colOff>444500</xdr:colOff>
      <xdr:row>712</xdr:row>
      <xdr:rowOff>76200</xdr:rowOff>
    </xdr:to>
    <xdr:graphicFrame macro="">
      <xdr:nvGraphicFramePr>
        <xdr:cNvPr id="193" name="Diagram 192">
          <a:extLst>
            <a:ext uri="{FF2B5EF4-FFF2-40B4-BE49-F238E27FC236}">
              <a16:creationId xmlns:a16="http://schemas.microsoft.com/office/drawing/2014/main" id="{5D5D2F9F-BAB8-B64C-8B24-8A06CCB74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8</xdr:col>
      <xdr:colOff>0</xdr:colOff>
      <xdr:row>698</xdr:row>
      <xdr:rowOff>0</xdr:rowOff>
    </xdr:from>
    <xdr:to>
      <xdr:col>13</xdr:col>
      <xdr:colOff>444500</xdr:colOff>
      <xdr:row>712</xdr:row>
      <xdr:rowOff>76200</xdr:rowOff>
    </xdr:to>
    <xdr:graphicFrame macro="">
      <xdr:nvGraphicFramePr>
        <xdr:cNvPr id="194" name="Diagram 193">
          <a:extLst>
            <a:ext uri="{FF2B5EF4-FFF2-40B4-BE49-F238E27FC236}">
              <a16:creationId xmlns:a16="http://schemas.microsoft.com/office/drawing/2014/main" id="{DF0DB878-ECB6-B14D-BCA2-E091130D9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15</xdr:col>
      <xdr:colOff>0</xdr:colOff>
      <xdr:row>698</xdr:row>
      <xdr:rowOff>0</xdr:rowOff>
    </xdr:from>
    <xdr:to>
      <xdr:col>20</xdr:col>
      <xdr:colOff>444500</xdr:colOff>
      <xdr:row>712</xdr:row>
      <xdr:rowOff>76200</xdr:rowOff>
    </xdr:to>
    <xdr:graphicFrame macro="">
      <xdr:nvGraphicFramePr>
        <xdr:cNvPr id="224" name="Diagram 223">
          <a:extLst>
            <a:ext uri="{FF2B5EF4-FFF2-40B4-BE49-F238E27FC236}">
              <a16:creationId xmlns:a16="http://schemas.microsoft.com/office/drawing/2014/main" id="{7E72C135-F511-154C-A97E-E0982AFFC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</xdr:col>
      <xdr:colOff>0</xdr:colOff>
      <xdr:row>715</xdr:row>
      <xdr:rowOff>0</xdr:rowOff>
    </xdr:from>
    <xdr:to>
      <xdr:col>6</xdr:col>
      <xdr:colOff>444500</xdr:colOff>
      <xdr:row>729</xdr:row>
      <xdr:rowOff>76200</xdr:rowOff>
    </xdr:to>
    <xdr:graphicFrame macro="">
      <xdr:nvGraphicFramePr>
        <xdr:cNvPr id="225" name="Diagram 224">
          <a:extLst>
            <a:ext uri="{FF2B5EF4-FFF2-40B4-BE49-F238E27FC236}">
              <a16:creationId xmlns:a16="http://schemas.microsoft.com/office/drawing/2014/main" id="{41148C1B-A884-134B-8CA3-503D220C1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8</xdr:col>
      <xdr:colOff>0</xdr:colOff>
      <xdr:row>715</xdr:row>
      <xdr:rowOff>0</xdr:rowOff>
    </xdr:from>
    <xdr:to>
      <xdr:col>13</xdr:col>
      <xdr:colOff>444500</xdr:colOff>
      <xdr:row>729</xdr:row>
      <xdr:rowOff>76200</xdr:rowOff>
    </xdr:to>
    <xdr:graphicFrame macro="">
      <xdr:nvGraphicFramePr>
        <xdr:cNvPr id="226" name="Diagram 225">
          <a:extLst>
            <a:ext uri="{FF2B5EF4-FFF2-40B4-BE49-F238E27FC236}">
              <a16:creationId xmlns:a16="http://schemas.microsoft.com/office/drawing/2014/main" id="{6C7AD367-E564-054B-BE74-57ABFDD83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15</xdr:col>
      <xdr:colOff>12700</xdr:colOff>
      <xdr:row>715</xdr:row>
      <xdr:rowOff>0</xdr:rowOff>
    </xdr:from>
    <xdr:to>
      <xdr:col>20</xdr:col>
      <xdr:colOff>457200</xdr:colOff>
      <xdr:row>729</xdr:row>
      <xdr:rowOff>76200</xdr:rowOff>
    </xdr:to>
    <xdr:graphicFrame macro="">
      <xdr:nvGraphicFramePr>
        <xdr:cNvPr id="227" name="Diagram 226">
          <a:extLst>
            <a:ext uri="{FF2B5EF4-FFF2-40B4-BE49-F238E27FC236}">
              <a16:creationId xmlns:a16="http://schemas.microsoft.com/office/drawing/2014/main" id="{A9B5D202-D4DB-5D48-8802-0CB6C37F7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0</xdr:colOff>
      <xdr:row>732</xdr:row>
      <xdr:rowOff>0</xdr:rowOff>
    </xdr:from>
    <xdr:to>
      <xdr:col>6</xdr:col>
      <xdr:colOff>444500</xdr:colOff>
      <xdr:row>746</xdr:row>
      <xdr:rowOff>76200</xdr:rowOff>
    </xdr:to>
    <xdr:graphicFrame macro="">
      <xdr:nvGraphicFramePr>
        <xdr:cNvPr id="228" name="Diagram 227">
          <a:extLst>
            <a:ext uri="{FF2B5EF4-FFF2-40B4-BE49-F238E27FC236}">
              <a16:creationId xmlns:a16="http://schemas.microsoft.com/office/drawing/2014/main" id="{6CCDF538-A8D6-CE43-B803-3F44F955A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8</xdr:col>
      <xdr:colOff>0</xdr:colOff>
      <xdr:row>732</xdr:row>
      <xdr:rowOff>0</xdr:rowOff>
    </xdr:from>
    <xdr:to>
      <xdr:col>13</xdr:col>
      <xdr:colOff>444500</xdr:colOff>
      <xdr:row>746</xdr:row>
      <xdr:rowOff>76200</xdr:rowOff>
    </xdr:to>
    <xdr:graphicFrame macro="">
      <xdr:nvGraphicFramePr>
        <xdr:cNvPr id="229" name="Diagram 228">
          <a:extLst>
            <a:ext uri="{FF2B5EF4-FFF2-40B4-BE49-F238E27FC236}">
              <a16:creationId xmlns:a16="http://schemas.microsoft.com/office/drawing/2014/main" id="{5052CCAB-1DFE-C440-90D4-F3F4DD105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15</xdr:col>
      <xdr:colOff>0</xdr:colOff>
      <xdr:row>732</xdr:row>
      <xdr:rowOff>0</xdr:rowOff>
    </xdr:from>
    <xdr:to>
      <xdr:col>20</xdr:col>
      <xdr:colOff>444500</xdr:colOff>
      <xdr:row>746</xdr:row>
      <xdr:rowOff>76200</xdr:rowOff>
    </xdr:to>
    <xdr:graphicFrame macro="">
      <xdr:nvGraphicFramePr>
        <xdr:cNvPr id="230" name="Diagram 229">
          <a:extLst>
            <a:ext uri="{FF2B5EF4-FFF2-40B4-BE49-F238E27FC236}">
              <a16:creationId xmlns:a16="http://schemas.microsoft.com/office/drawing/2014/main" id="{AFAB24B0-DCF6-E844-A8F7-B3CBA3DB0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</xdr:col>
      <xdr:colOff>0</xdr:colOff>
      <xdr:row>749</xdr:row>
      <xdr:rowOff>0</xdr:rowOff>
    </xdr:from>
    <xdr:to>
      <xdr:col>6</xdr:col>
      <xdr:colOff>444500</xdr:colOff>
      <xdr:row>763</xdr:row>
      <xdr:rowOff>76200</xdr:rowOff>
    </xdr:to>
    <xdr:graphicFrame macro="">
      <xdr:nvGraphicFramePr>
        <xdr:cNvPr id="231" name="Diagram 230">
          <a:extLst>
            <a:ext uri="{FF2B5EF4-FFF2-40B4-BE49-F238E27FC236}">
              <a16:creationId xmlns:a16="http://schemas.microsoft.com/office/drawing/2014/main" id="{D2B89099-7FE6-F643-B419-92C0483DD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8</xdr:col>
      <xdr:colOff>0</xdr:colOff>
      <xdr:row>749</xdr:row>
      <xdr:rowOff>0</xdr:rowOff>
    </xdr:from>
    <xdr:to>
      <xdr:col>13</xdr:col>
      <xdr:colOff>444500</xdr:colOff>
      <xdr:row>763</xdr:row>
      <xdr:rowOff>76200</xdr:rowOff>
    </xdr:to>
    <xdr:graphicFrame macro="">
      <xdr:nvGraphicFramePr>
        <xdr:cNvPr id="232" name="Diagram 231">
          <a:extLst>
            <a:ext uri="{FF2B5EF4-FFF2-40B4-BE49-F238E27FC236}">
              <a16:creationId xmlns:a16="http://schemas.microsoft.com/office/drawing/2014/main" id="{6CEC268D-81EE-B344-838C-DB5EC8FF9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15</xdr:col>
      <xdr:colOff>0</xdr:colOff>
      <xdr:row>749</xdr:row>
      <xdr:rowOff>0</xdr:rowOff>
    </xdr:from>
    <xdr:to>
      <xdr:col>20</xdr:col>
      <xdr:colOff>444500</xdr:colOff>
      <xdr:row>763</xdr:row>
      <xdr:rowOff>76200</xdr:rowOff>
    </xdr:to>
    <xdr:graphicFrame macro="">
      <xdr:nvGraphicFramePr>
        <xdr:cNvPr id="233" name="Diagram 232">
          <a:extLst>
            <a:ext uri="{FF2B5EF4-FFF2-40B4-BE49-F238E27FC236}">
              <a16:creationId xmlns:a16="http://schemas.microsoft.com/office/drawing/2014/main" id="{A52A9EC7-0983-414B-A41F-67FE1D480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0</xdr:colOff>
      <xdr:row>766</xdr:row>
      <xdr:rowOff>0</xdr:rowOff>
    </xdr:from>
    <xdr:to>
      <xdr:col>6</xdr:col>
      <xdr:colOff>444500</xdr:colOff>
      <xdr:row>780</xdr:row>
      <xdr:rowOff>76200</xdr:rowOff>
    </xdr:to>
    <xdr:graphicFrame macro="">
      <xdr:nvGraphicFramePr>
        <xdr:cNvPr id="234" name="Diagram 233">
          <a:extLst>
            <a:ext uri="{FF2B5EF4-FFF2-40B4-BE49-F238E27FC236}">
              <a16:creationId xmlns:a16="http://schemas.microsoft.com/office/drawing/2014/main" id="{37C729A2-D6B3-7C4D-8168-D9439C3DB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8</xdr:col>
      <xdr:colOff>0</xdr:colOff>
      <xdr:row>766</xdr:row>
      <xdr:rowOff>0</xdr:rowOff>
    </xdr:from>
    <xdr:to>
      <xdr:col>13</xdr:col>
      <xdr:colOff>444500</xdr:colOff>
      <xdr:row>780</xdr:row>
      <xdr:rowOff>76200</xdr:rowOff>
    </xdr:to>
    <xdr:graphicFrame macro="">
      <xdr:nvGraphicFramePr>
        <xdr:cNvPr id="235" name="Diagram 234">
          <a:extLst>
            <a:ext uri="{FF2B5EF4-FFF2-40B4-BE49-F238E27FC236}">
              <a16:creationId xmlns:a16="http://schemas.microsoft.com/office/drawing/2014/main" id="{542DBA7C-D8EA-0145-9031-DECC27708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15</xdr:col>
      <xdr:colOff>0</xdr:colOff>
      <xdr:row>766</xdr:row>
      <xdr:rowOff>0</xdr:rowOff>
    </xdr:from>
    <xdr:to>
      <xdr:col>20</xdr:col>
      <xdr:colOff>444500</xdr:colOff>
      <xdr:row>780</xdr:row>
      <xdr:rowOff>76200</xdr:rowOff>
    </xdr:to>
    <xdr:graphicFrame macro="">
      <xdr:nvGraphicFramePr>
        <xdr:cNvPr id="236" name="Diagram 235">
          <a:extLst>
            <a:ext uri="{FF2B5EF4-FFF2-40B4-BE49-F238E27FC236}">
              <a16:creationId xmlns:a16="http://schemas.microsoft.com/office/drawing/2014/main" id="{7CB67C25-5B31-2948-975F-D35870276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</xdr:col>
      <xdr:colOff>0</xdr:colOff>
      <xdr:row>783</xdr:row>
      <xdr:rowOff>0</xdr:rowOff>
    </xdr:from>
    <xdr:to>
      <xdr:col>6</xdr:col>
      <xdr:colOff>444500</xdr:colOff>
      <xdr:row>797</xdr:row>
      <xdr:rowOff>76200</xdr:rowOff>
    </xdr:to>
    <xdr:graphicFrame macro="">
      <xdr:nvGraphicFramePr>
        <xdr:cNvPr id="237" name="Diagram 236">
          <a:extLst>
            <a:ext uri="{FF2B5EF4-FFF2-40B4-BE49-F238E27FC236}">
              <a16:creationId xmlns:a16="http://schemas.microsoft.com/office/drawing/2014/main" id="{8512972F-1B03-294B-89FF-0DF45065E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8</xdr:col>
      <xdr:colOff>0</xdr:colOff>
      <xdr:row>783</xdr:row>
      <xdr:rowOff>0</xdr:rowOff>
    </xdr:from>
    <xdr:to>
      <xdr:col>13</xdr:col>
      <xdr:colOff>444500</xdr:colOff>
      <xdr:row>797</xdr:row>
      <xdr:rowOff>76200</xdr:rowOff>
    </xdr:to>
    <xdr:graphicFrame macro="">
      <xdr:nvGraphicFramePr>
        <xdr:cNvPr id="238" name="Diagram 237">
          <a:extLst>
            <a:ext uri="{FF2B5EF4-FFF2-40B4-BE49-F238E27FC236}">
              <a16:creationId xmlns:a16="http://schemas.microsoft.com/office/drawing/2014/main" id="{AFFE9BAA-A1B8-3C4B-A69A-D451043D6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15</xdr:col>
      <xdr:colOff>0</xdr:colOff>
      <xdr:row>783</xdr:row>
      <xdr:rowOff>0</xdr:rowOff>
    </xdr:from>
    <xdr:to>
      <xdr:col>20</xdr:col>
      <xdr:colOff>444500</xdr:colOff>
      <xdr:row>797</xdr:row>
      <xdr:rowOff>76200</xdr:rowOff>
    </xdr:to>
    <xdr:graphicFrame macro="">
      <xdr:nvGraphicFramePr>
        <xdr:cNvPr id="239" name="Diagram 238">
          <a:extLst>
            <a:ext uri="{FF2B5EF4-FFF2-40B4-BE49-F238E27FC236}">
              <a16:creationId xmlns:a16="http://schemas.microsoft.com/office/drawing/2014/main" id="{DB72BFF8-EA2C-3042-A396-ABC7B1CF5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800</xdr:row>
      <xdr:rowOff>0</xdr:rowOff>
    </xdr:from>
    <xdr:to>
      <xdr:col>6</xdr:col>
      <xdr:colOff>444500</xdr:colOff>
      <xdr:row>814</xdr:row>
      <xdr:rowOff>76200</xdr:rowOff>
    </xdr:to>
    <xdr:graphicFrame macro="">
      <xdr:nvGraphicFramePr>
        <xdr:cNvPr id="240" name="Diagram 239">
          <a:extLst>
            <a:ext uri="{FF2B5EF4-FFF2-40B4-BE49-F238E27FC236}">
              <a16:creationId xmlns:a16="http://schemas.microsoft.com/office/drawing/2014/main" id="{5AAD8D2D-D3CF-2A45-9C29-6B8B34C1F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8</xdr:col>
      <xdr:colOff>0</xdr:colOff>
      <xdr:row>800</xdr:row>
      <xdr:rowOff>0</xdr:rowOff>
    </xdr:from>
    <xdr:to>
      <xdr:col>13</xdr:col>
      <xdr:colOff>444500</xdr:colOff>
      <xdr:row>814</xdr:row>
      <xdr:rowOff>76200</xdr:rowOff>
    </xdr:to>
    <xdr:graphicFrame macro="">
      <xdr:nvGraphicFramePr>
        <xdr:cNvPr id="241" name="Diagram 240">
          <a:extLst>
            <a:ext uri="{FF2B5EF4-FFF2-40B4-BE49-F238E27FC236}">
              <a16:creationId xmlns:a16="http://schemas.microsoft.com/office/drawing/2014/main" id="{42BC2E1D-FCA0-0548-985F-D6A6E9205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15</xdr:col>
      <xdr:colOff>0</xdr:colOff>
      <xdr:row>800</xdr:row>
      <xdr:rowOff>0</xdr:rowOff>
    </xdr:from>
    <xdr:to>
      <xdr:col>20</xdr:col>
      <xdr:colOff>444500</xdr:colOff>
      <xdr:row>814</xdr:row>
      <xdr:rowOff>76200</xdr:rowOff>
    </xdr:to>
    <xdr:graphicFrame macro="">
      <xdr:nvGraphicFramePr>
        <xdr:cNvPr id="242" name="Diagram 241">
          <a:extLst>
            <a:ext uri="{FF2B5EF4-FFF2-40B4-BE49-F238E27FC236}">
              <a16:creationId xmlns:a16="http://schemas.microsoft.com/office/drawing/2014/main" id="{7D11547A-B670-5C41-83A0-76830765A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1</xdr:col>
      <xdr:colOff>12700</xdr:colOff>
      <xdr:row>818</xdr:row>
      <xdr:rowOff>139700</xdr:rowOff>
    </xdr:from>
    <xdr:to>
      <xdr:col>6</xdr:col>
      <xdr:colOff>457200</xdr:colOff>
      <xdr:row>833</xdr:row>
      <xdr:rowOff>25400</xdr:rowOff>
    </xdr:to>
    <xdr:graphicFrame macro="">
      <xdr:nvGraphicFramePr>
        <xdr:cNvPr id="243" name="Diagram 242">
          <a:extLst>
            <a:ext uri="{FF2B5EF4-FFF2-40B4-BE49-F238E27FC236}">
              <a16:creationId xmlns:a16="http://schemas.microsoft.com/office/drawing/2014/main" id="{83749DD4-4526-6146-90D6-1F8E09F63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7</xdr:col>
      <xdr:colOff>850900</xdr:colOff>
      <xdr:row>818</xdr:row>
      <xdr:rowOff>114300</xdr:rowOff>
    </xdr:from>
    <xdr:to>
      <xdr:col>13</xdr:col>
      <xdr:colOff>419100</xdr:colOff>
      <xdr:row>833</xdr:row>
      <xdr:rowOff>0</xdr:rowOff>
    </xdr:to>
    <xdr:graphicFrame macro="">
      <xdr:nvGraphicFramePr>
        <xdr:cNvPr id="244" name="Diagram 243">
          <a:extLst>
            <a:ext uri="{FF2B5EF4-FFF2-40B4-BE49-F238E27FC236}">
              <a16:creationId xmlns:a16="http://schemas.microsoft.com/office/drawing/2014/main" id="{2BA1CC8C-9E0F-974A-A331-CD3CEF7DB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14</xdr:col>
      <xdr:colOff>863600</xdr:colOff>
      <xdr:row>818</xdr:row>
      <xdr:rowOff>139700</xdr:rowOff>
    </xdr:from>
    <xdr:to>
      <xdr:col>20</xdr:col>
      <xdr:colOff>431800</xdr:colOff>
      <xdr:row>833</xdr:row>
      <xdr:rowOff>25400</xdr:rowOff>
    </xdr:to>
    <xdr:graphicFrame macro="">
      <xdr:nvGraphicFramePr>
        <xdr:cNvPr id="245" name="Diagram 244">
          <a:extLst>
            <a:ext uri="{FF2B5EF4-FFF2-40B4-BE49-F238E27FC236}">
              <a16:creationId xmlns:a16="http://schemas.microsoft.com/office/drawing/2014/main" id="{C3D12746-9A34-D249-B134-D4FB1DBA4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0</xdr:colOff>
      <xdr:row>834</xdr:row>
      <xdr:rowOff>177800</xdr:rowOff>
    </xdr:from>
    <xdr:to>
      <xdr:col>6</xdr:col>
      <xdr:colOff>444500</xdr:colOff>
      <xdr:row>849</xdr:row>
      <xdr:rowOff>63500</xdr:rowOff>
    </xdr:to>
    <xdr:graphicFrame macro="">
      <xdr:nvGraphicFramePr>
        <xdr:cNvPr id="246" name="Diagram 245">
          <a:extLst>
            <a:ext uri="{FF2B5EF4-FFF2-40B4-BE49-F238E27FC236}">
              <a16:creationId xmlns:a16="http://schemas.microsoft.com/office/drawing/2014/main" id="{FDEECD60-C2F7-EC4C-9DDC-7F6CAD73A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8</xdr:col>
      <xdr:colOff>12700</xdr:colOff>
      <xdr:row>834</xdr:row>
      <xdr:rowOff>165100</xdr:rowOff>
    </xdr:from>
    <xdr:to>
      <xdr:col>13</xdr:col>
      <xdr:colOff>457200</xdr:colOff>
      <xdr:row>849</xdr:row>
      <xdr:rowOff>50800</xdr:rowOff>
    </xdr:to>
    <xdr:graphicFrame macro="">
      <xdr:nvGraphicFramePr>
        <xdr:cNvPr id="247" name="Diagram 246">
          <a:extLst>
            <a:ext uri="{FF2B5EF4-FFF2-40B4-BE49-F238E27FC236}">
              <a16:creationId xmlns:a16="http://schemas.microsoft.com/office/drawing/2014/main" id="{DE554335-2D8D-1D48-BDC6-14EC419A5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14</xdr:col>
      <xdr:colOff>850900</xdr:colOff>
      <xdr:row>835</xdr:row>
      <xdr:rowOff>50800</xdr:rowOff>
    </xdr:from>
    <xdr:to>
      <xdr:col>20</xdr:col>
      <xdr:colOff>419100</xdr:colOff>
      <xdr:row>849</xdr:row>
      <xdr:rowOff>127000</xdr:rowOff>
    </xdr:to>
    <xdr:graphicFrame macro="">
      <xdr:nvGraphicFramePr>
        <xdr:cNvPr id="248" name="Diagram 247">
          <a:extLst>
            <a:ext uri="{FF2B5EF4-FFF2-40B4-BE49-F238E27FC236}">
              <a16:creationId xmlns:a16="http://schemas.microsoft.com/office/drawing/2014/main" id="{1655572C-0CC7-374C-9029-0EDE8C66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</xdr:col>
      <xdr:colOff>0</xdr:colOff>
      <xdr:row>852</xdr:row>
      <xdr:rowOff>0</xdr:rowOff>
    </xdr:from>
    <xdr:to>
      <xdr:col>6</xdr:col>
      <xdr:colOff>444500</xdr:colOff>
      <xdr:row>866</xdr:row>
      <xdr:rowOff>76200</xdr:rowOff>
    </xdr:to>
    <xdr:graphicFrame macro="">
      <xdr:nvGraphicFramePr>
        <xdr:cNvPr id="249" name="Diagram 248">
          <a:extLst>
            <a:ext uri="{FF2B5EF4-FFF2-40B4-BE49-F238E27FC236}">
              <a16:creationId xmlns:a16="http://schemas.microsoft.com/office/drawing/2014/main" id="{85C61F0C-97F0-3C4C-9A48-454BB4979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8</xdr:col>
      <xdr:colOff>0</xdr:colOff>
      <xdr:row>852</xdr:row>
      <xdr:rowOff>0</xdr:rowOff>
    </xdr:from>
    <xdr:to>
      <xdr:col>13</xdr:col>
      <xdr:colOff>444500</xdr:colOff>
      <xdr:row>866</xdr:row>
      <xdr:rowOff>76200</xdr:rowOff>
    </xdr:to>
    <xdr:graphicFrame macro="">
      <xdr:nvGraphicFramePr>
        <xdr:cNvPr id="250" name="Diagram 249">
          <a:extLst>
            <a:ext uri="{FF2B5EF4-FFF2-40B4-BE49-F238E27FC236}">
              <a16:creationId xmlns:a16="http://schemas.microsoft.com/office/drawing/2014/main" id="{8D4230BA-6DDD-ED48-8030-BCB4C365D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15</xdr:col>
      <xdr:colOff>0</xdr:colOff>
      <xdr:row>852</xdr:row>
      <xdr:rowOff>0</xdr:rowOff>
    </xdr:from>
    <xdr:to>
      <xdr:col>20</xdr:col>
      <xdr:colOff>444500</xdr:colOff>
      <xdr:row>866</xdr:row>
      <xdr:rowOff>76200</xdr:rowOff>
    </xdr:to>
    <xdr:graphicFrame macro="">
      <xdr:nvGraphicFramePr>
        <xdr:cNvPr id="251" name="Diagram 250">
          <a:extLst>
            <a:ext uri="{FF2B5EF4-FFF2-40B4-BE49-F238E27FC236}">
              <a16:creationId xmlns:a16="http://schemas.microsoft.com/office/drawing/2014/main" id="{764892B5-B9BA-8042-947E-19A96912B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869</xdr:row>
      <xdr:rowOff>0</xdr:rowOff>
    </xdr:from>
    <xdr:to>
      <xdr:col>6</xdr:col>
      <xdr:colOff>444500</xdr:colOff>
      <xdr:row>883</xdr:row>
      <xdr:rowOff>76200</xdr:rowOff>
    </xdr:to>
    <xdr:graphicFrame macro="">
      <xdr:nvGraphicFramePr>
        <xdr:cNvPr id="252" name="Diagram 251">
          <a:extLst>
            <a:ext uri="{FF2B5EF4-FFF2-40B4-BE49-F238E27FC236}">
              <a16:creationId xmlns:a16="http://schemas.microsoft.com/office/drawing/2014/main" id="{A126D9E6-A28B-DC47-AF9B-AB39D7429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8</xdr:col>
      <xdr:colOff>0</xdr:colOff>
      <xdr:row>869</xdr:row>
      <xdr:rowOff>0</xdr:rowOff>
    </xdr:from>
    <xdr:to>
      <xdr:col>13</xdr:col>
      <xdr:colOff>444500</xdr:colOff>
      <xdr:row>883</xdr:row>
      <xdr:rowOff>76200</xdr:rowOff>
    </xdr:to>
    <xdr:graphicFrame macro="">
      <xdr:nvGraphicFramePr>
        <xdr:cNvPr id="253" name="Diagram 252">
          <a:extLst>
            <a:ext uri="{FF2B5EF4-FFF2-40B4-BE49-F238E27FC236}">
              <a16:creationId xmlns:a16="http://schemas.microsoft.com/office/drawing/2014/main" id="{14B685AD-9A3B-904E-9C0E-E330D4256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15</xdr:col>
      <xdr:colOff>0</xdr:colOff>
      <xdr:row>869</xdr:row>
      <xdr:rowOff>0</xdr:rowOff>
    </xdr:from>
    <xdr:to>
      <xdr:col>20</xdr:col>
      <xdr:colOff>444500</xdr:colOff>
      <xdr:row>883</xdr:row>
      <xdr:rowOff>76200</xdr:rowOff>
    </xdr:to>
    <xdr:graphicFrame macro="">
      <xdr:nvGraphicFramePr>
        <xdr:cNvPr id="254" name="Diagram 253">
          <a:extLst>
            <a:ext uri="{FF2B5EF4-FFF2-40B4-BE49-F238E27FC236}">
              <a16:creationId xmlns:a16="http://schemas.microsoft.com/office/drawing/2014/main" id="{9ECCF304-1BE1-9C4F-B1A2-2552B3DFE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6</xdr:col>
      <xdr:colOff>444500</xdr:colOff>
      <xdr:row>900</xdr:row>
      <xdr:rowOff>76200</xdr:rowOff>
    </xdr:to>
    <xdr:graphicFrame macro="">
      <xdr:nvGraphicFramePr>
        <xdr:cNvPr id="255" name="Diagram 254">
          <a:extLst>
            <a:ext uri="{FF2B5EF4-FFF2-40B4-BE49-F238E27FC236}">
              <a16:creationId xmlns:a16="http://schemas.microsoft.com/office/drawing/2014/main" id="{BBF9624F-6253-0F4C-A5D4-552D9203F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8</xdr:col>
      <xdr:colOff>0</xdr:colOff>
      <xdr:row>886</xdr:row>
      <xdr:rowOff>0</xdr:rowOff>
    </xdr:from>
    <xdr:to>
      <xdr:col>13</xdr:col>
      <xdr:colOff>444500</xdr:colOff>
      <xdr:row>900</xdr:row>
      <xdr:rowOff>76200</xdr:rowOff>
    </xdr:to>
    <xdr:graphicFrame macro="">
      <xdr:nvGraphicFramePr>
        <xdr:cNvPr id="256" name="Diagram 255">
          <a:extLst>
            <a:ext uri="{FF2B5EF4-FFF2-40B4-BE49-F238E27FC236}">
              <a16:creationId xmlns:a16="http://schemas.microsoft.com/office/drawing/2014/main" id="{1E241C72-5791-C340-AF6A-6C0293695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15</xdr:col>
      <xdr:colOff>0</xdr:colOff>
      <xdr:row>886</xdr:row>
      <xdr:rowOff>0</xdr:rowOff>
    </xdr:from>
    <xdr:to>
      <xdr:col>20</xdr:col>
      <xdr:colOff>444500</xdr:colOff>
      <xdr:row>900</xdr:row>
      <xdr:rowOff>76200</xdr:rowOff>
    </xdr:to>
    <xdr:graphicFrame macro="">
      <xdr:nvGraphicFramePr>
        <xdr:cNvPr id="257" name="Diagram 256">
          <a:extLst>
            <a:ext uri="{FF2B5EF4-FFF2-40B4-BE49-F238E27FC236}">
              <a16:creationId xmlns:a16="http://schemas.microsoft.com/office/drawing/2014/main" id="{F87E7CBF-9F9D-874E-AE74-D451FB789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0</xdr:colOff>
      <xdr:row>903</xdr:row>
      <xdr:rowOff>0</xdr:rowOff>
    </xdr:from>
    <xdr:to>
      <xdr:col>6</xdr:col>
      <xdr:colOff>444500</xdr:colOff>
      <xdr:row>917</xdr:row>
      <xdr:rowOff>76200</xdr:rowOff>
    </xdr:to>
    <xdr:graphicFrame macro="">
      <xdr:nvGraphicFramePr>
        <xdr:cNvPr id="258" name="Diagram 257">
          <a:extLst>
            <a:ext uri="{FF2B5EF4-FFF2-40B4-BE49-F238E27FC236}">
              <a16:creationId xmlns:a16="http://schemas.microsoft.com/office/drawing/2014/main" id="{EC3A6E13-E0A6-E049-B34E-C0E762C7E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8</xdr:col>
      <xdr:colOff>0</xdr:colOff>
      <xdr:row>903</xdr:row>
      <xdr:rowOff>0</xdr:rowOff>
    </xdr:from>
    <xdr:to>
      <xdr:col>13</xdr:col>
      <xdr:colOff>444500</xdr:colOff>
      <xdr:row>917</xdr:row>
      <xdr:rowOff>76200</xdr:rowOff>
    </xdr:to>
    <xdr:graphicFrame macro="">
      <xdr:nvGraphicFramePr>
        <xdr:cNvPr id="259" name="Diagram 258">
          <a:extLst>
            <a:ext uri="{FF2B5EF4-FFF2-40B4-BE49-F238E27FC236}">
              <a16:creationId xmlns:a16="http://schemas.microsoft.com/office/drawing/2014/main" id="{A6E66959-C118-D642-BDFC-5287C60BB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15</xdr:col>
      <xdr:colOff>0</xdr:colOff>
      <xdr:row>903</xdr:row>
      <xdr:rowOff>0</xdr:rowOff>
    </xdr:from>
    <xdr:to>
      <xdr:col>20</xdr:col>
      <xdr:colOff>444500</xdr:colOff>
      <xdr:row>917</xdr:row>
      <xdr:rowOff>76200</xdr:rowOff>
    </xdr:to>
    <xdr:graphicFrame macro="">
      <xdr:nvGraphicFramePr>
        <xdr:cNvPr id="260" name="Diagram 259">
          <a:extLst>
            <a:ext uri="{FF2B5EF4-FFF2-40B4-BE49-F238E27FC236}">
              <a16:creationId xmlns:a16="http://schemas.microsoft.com/office/drawing/2014/main" id="{436C23B7-5E58-3C43-8614-0813217BD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</xdr:col>
      <xdr:colOff>0</xdr:colOff>
      <xdr:row>920</xdr:row>
      <xdr:rowOff>0</xdr:rowOff>
    </xdr:from>
    <xdr:to>
      <xdr:col>6</xdr:col>
      <xdr:colOff>444500</xdr:colOff>
      <xdr:row>934</xdr:row>
      <xdr:rowOff>76200</xdr:rowOff>
    </xdr:to>
    <xdr:graphicFrame macro="">
      <xdr:nvGraphicFramePr>
        <xdr:cNvPr id="261" name="Diagram 260">
          <a:extLst>
            <a:ext uri="{FF2B5EF4-FFF2-40B4-BE49-F238E27FC236}">
              <a16:creationId xmlns:a16="http://schemas.microsoft.com/office/drawing/2014/main" id="{2E8E76AB-74C3-604D-A40C-CBA1C025C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8</xdr:col>
      <xdr:colOff>0</xdr:colOff>
      <xdr:row>920</xdr:row>
      <xdr:rowOff>0</xdr:rowOff>
    </xdr:from>
    <xdr:to>
      <xdr:col>13</xdr:col>
      <xdr:colOff>444500</xdr:colOff>
      <xdr:row>934</xdr:row>
      <xdr:rowOff>76200</xdr:rowOff>
    </xdr:to>
    <xdr:graphicFrame macro="">
      <xdr:nvGraphicFramePr>
        <xdr:cNvPr id="262" name="Diagram 261">
          <a:extLst>
            <a:ext uri="{FF2B5EF4-FFF2-40B4-BE49-F238E27FC236}">
              <a16:creationId xmlns:a16="http://schemas.microsoft.com/office/drawing/2014/main" id="{DD602087-DA51-734F-8637-C4097417C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15</xdr:col>
      <xdr:colOff>0</xdr:colOff>
      <xdr:row>920</xdr:row>
      <xdr:rowOff>0</xdr:rowOff>
    </xdr:from>
    <xdr:to>
      <xdr:col>20</xdr:col>
      <xdr:colOff>444500</xdr:colOff>
      <xdr:row>934</xdr:row>
      <xdr:rowOff>76200</xdr:rowOff>
    </xdr:to>
    <xdr:graphicFrame macro="">
      <xdr:nvGraphicFramePr>
        <xdr:cNvPr id="263" name="Diagram 262">
          <a:extLst>
            <a:ext uri="{FF2B5EF4-FFF2-40B4-BE49-F238E27FC236}">
              <a16:creationId xmlns:a16="http://schemas.microsoft.com/office/drawing/2014/main" id="{1A14FE2F-29C3-7B42-A220-949A3A738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0</xdr:colOff>
      <xdr:row>937</xdr:row>
      <xdr:rowOff>0</xdr:rowOff>
    </xdr:from>
    <xdr:to>
      <xdr:col>6</xdr:col>
      <xdr:colOff>444500</xdr:colOff>
      <xdr:row>951</xdr:row>
      <xdr:rowOff>76200</xdr:rowOff>
    </xdr:to>
    <xdr:graphicFrame macro="">
      <xdr:nvGraphicFramePr>
        <xdr:cNvPr id="264" name="Diagram 263">
          <a:extLst>
            <a:ext uri="{FF2B5EF4-FFF2-40B4-BE49-F238E27FC236}">
              <a16:creationId xmlns:a16="http://schemas.microsoft.com/office/drawing/2014/main" id="{45C8DCCA-E105-CE4F-8E32-AF411AE6A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8</xdr:col>
      <xdr:colOff>0</xdr:colOff>
      <xdr:row>937</xdr:row>
      <xdr:rowOff>0</xdr:rowOff>
    </xdr:from>
    <xdr:to>
      <xdr:col>13</xdr:col>
      <xdr:colOff>444500</xdr:colOff>
      <xdr:row>951</xdr:row>
      <xdr:rowOff>76200</xdr:rowOff>
    </xdr:to>
    <xdr:graphicFrame macro="">
      <xdr:nvGraphicFramePr>
        <xdr:cNvPr id="265" name="Diagram 264">
          <a:extLst>
            <a:ext uri="{FF2B5EF4-FFF2-40B4-BE49-F238E27FC236}">
              <a16:creationId xmlns:a16="http://schemas.microsoft.com/office/drawing/2014/main" id="{4A727A37-C162-1C43-969B-B02A954E5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15</xdr:col>
      <xdr:colOff>0</xdr:colOff>
      <xdr:row>937</xdr:row>
      <xdr:rowOff>0</xdr:rowOff>
    </xdr:from>
    <xdr:to>
      <xdr:col>20</xdr:col>
      <xdr:colOff>444500</xdr:colOff>
      <xdr:row>951</xdr:row>
      <xdr:rowOff>76200</xdr:rowOff>
    </xdr:to>
    <xdr:graphicFrame macro="">
      <xdr:nvGraphicFramePr>
        <xdr:cNvPr id="266" name="Diagram 265">
          <a:extLst>
            <a:ext uri="{FF2B5EF4-FFF2-40B4-BE49-F238E27FC236}">
              <a16:creationId xmlns:a16="http://schemas.microsoft.com/office/drawing/2014/main" id="{D1F88993-D651-5940-B861-6EA6FEE9B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954</xdr:row>
      <xdr:rowOff>0</xdr:rowOff>
    </xdr:from>
    <xdr:to>
      <xdr:col>6</xdr:col>
      <xdr:colOff>444500</xdr:colOff>
      <xdr:row>968</xdr:row>
      <xdr:rowOff>76200</xdr:rowOff>
    </xdr:to>
    <xdr:graphicFrame macro="">
      <xdr:nvGraphicFramePr>
        <xdr:cNvPr id="267" name="Diagram 266">
          <a:extLst>
            <a:ext uri="{FF2B5EF4-FFF2-40B4-BE49-F238E27FC236}">
              <a16:creationId xmlns:a16="http://schemas.microsoft.com/office/drawing/2014/main" id="{EB27576F-0DEC-FC4F-AB5C-6BD8A6303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8</xdr:col>
      <xdr:colOff>0</xdr:colOff>
      <xdr:row>954</xdr:row>
      <xdr:rowOff>0</xdr:rowOff>
    </xdr:from>
    <xdr:to>
      <xdr:col>13</xdr:col>
      <xdr:colOff>444500</xdr:colOff>
      <xdr:row>968</xdr:row>
      <xdr:rowOff>76200</xdr:rowOff>
    </xdr:to>
    <xdr:graphicFrame macro="">
      <xdr:nvGraphicFramePr>
        <xdr:cNvPr id="268" name="Diagram 267">
          <a:extLst>
            <a:ext uri="{FF2B5EF4-FFF2-40B4-BE49-F238E27FC236}">
              <a16:creationId xmlns:a16="http://schemas.microsoft.com/office/drawing/2014/main" id="{8645F284-BD28-B047-9F73-FCF0CC650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15</xdr:col>
      <xdr:colOff>0</xdr:colOff>
      <xdr:row>954</xdr:row>
      <xdr:rowOff>0</xdr:rowOff>
    </xdr:from>
    <xdr:to>
      <xdr:col>20</xdr:col>
      <xdr:colOff>444500</xdr:colOff>
      <xdr:row>968</xdr:row>
      <xdr:rowOff>76200</xdr:rowOff>
    </xdr:to>
    <xdr:graphicFrame macro="">
      <xdr:nvGraphicFramePr>
        <xdr:cNvPr id="269" name="Diagram 268">
          <a:extLst>
            <a:ext uri="{FF2B5EF4-FFF2-40B4-BE49-F238E27FC236}">
              <a16:creationId xmlns:a16="http://schemas.microsoft.com/office/drawing/2014/main" id="{3964361A-7183-FE41-9963-E9529FE4B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0</xdr:colOff>
      <xdr:row>971</xdr:row>
      <xdr:rowOff>0</xdr:rowOff>
    </xdr:from>
    <xdr:to>
      <xdr:col>6</xdr:col>
      <xdr:colOff>444500</xdr:colOff>
      <xdr:row>985</xdr:row>
      <xdr:rowOff>76200</xdr:rowOff>
    </xdr:to>
    <xdr:graphicFrame macro="">
      <xdr:nvGraphicFramePr>
        <xdr:cNvPr id="270" name="Diagram 269">
          <a:extLst>
            <a:ext uri="{FF2B5EF4-FFF2-40B4-BE49-F238E27FC236}">
              <a16:creationId xmlns:a16="http://schemas.microsoft.com/office/drawing/2014/main" id="{B5F2F844-D12F-3D4B-93D1-F24E2821B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8</xdr:col>
      <xdr:colOff>0</xdr:colOff>
      <xdr:row>971</xdr:row>
      <xdr:rowOff>0</xdr:rowOff>
    </xdr:from>
    <xdr:to>
      <xdr:col>13</xdr:col>
      <xdr:colOff>444500</xdr:colOff>
      <xdr:row>985</xdr:row>
      <xdr:rowOff>76200</xdr:rowOff>
    </xdr:to>
    <xdr:graphicFrame macro="">
      <xdr:nvGraphicFramePr>
        <xdr:cNvPr id="271" name="Diagram 270">
          <a:extLst>
            <a:ext uri="{FF2B5EF4-FFF2-40B4-BE49-F238E27FC236}">
              <a16:creationId xmlns:a16="http://schemas.microsoft.com/office/drawing/2014/main" id="{4FD16A10-A854-C242-9DC4-0905F865C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15</xdr:col>
      <xdr:colOff>0</xdr:colOff>
      <xdr:row>971</xdr:row>
      <xdr:rowOff>0</xdr:rowOff>
    </xdr:from>
    <xdr:to>
      <xdr:col>20</xdr:col>
      <xdr:colOff>444500</xdr:colOff>
      <xdr:row>985</xdr:row>
      <xdr:rowOff>76200</xdr:rowOff>
    </xdr:to>
    <xdr:graphicFrame macro="">
      <xdr:nvGraphicFramePr>
        <xdr:cNvPr id="272" name="Diagram 271">
          <a:extLst>
            <a:ext uri="{FF2B5EF4-FFF2-40B4-BE49-F238E27FC236}">
              <a16:creationId xmlns:a16="http://schemas.microsoft.com/office/drawing/2014/main" id="{604321D7-5B8C-F34C-94DC-CE90348CC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</xdr:col>
      <xdr:colOff>0</xdr:colOff>
      <xdr:row>988</xdr:row>
      <xdr:rowOff>0</xdr:rowOff>
    </xdr:from>
    <xdr:to>
      <xdr:col>6</xdr:col>
      <xdr:colOff>444500</xdr:colOff>
      <xdr:row>1002</xdr:row>
      <xdr:rowOff>76200</xdr:rowOff>
    </xdr:to>
    <xdr:graphicFrame macro="">
      <xdr:nvGraphicFramePr>
        <xdr:cNvPr id="273" name="Diagram 272">
          <a:extLst>
            <a:ext uri="{FF2B5EF4-FFF2-40B4-BE49-F238E27FC236}">
              <a16:creationId xmlns:a16="http://schemas.microsoft.com/office/drawing/2014/main" id="{AEE0E235-94E6-534E-8DF2-6B2581227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8</xdr:col>
      <xdr:colOff>0</xdr:colOff>
      <xdr:row>988</xdr:row>
      <xdr:rowOff>0</xdr:rowOff>
    </xdr:from>
    <xdr:to>
      <xdr:col>13</xdr:col>
      <xdr:colOff>444500</xdr:colOff>
      <xdr:row>1002</xdr:row>
      <xdr:rowOff>76200</xdr:rowOff>
    </xdr:to>
    <xdr:graphicFrame macro="">
      <xdr:nvGraphicFramePr>
        <xdr:cNvPr id="274" name="Diagram 273">
          <a:extLst>
            <a:ext uri="{FF2B5EF4-FFF2-40B4-BE49-F238E27FC236}">
              <a16:creationId xmlns:a16="http://schemas.microsoft.com/office/drawing/2014/main" id="{AD9BB66D-3595-5E45-9741-A92116F49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15</xdr:col>
      <xdr:colOff>0</xdr:colOff>
      <xdr:row>988</xdr:row>
      <xdr:rowOff>0</xdr:rowOff>
    </xdr:from>
    <xdr:to>
      <xdr:col>20</xdr:col>
      <xdr:colOff>444500</xdr:colOff>
      <xdr:row>1002</xdr:row>
      <xdr:rowOff>76200</xdr:rowOff>
    </xdr:to>
    <xdr:graphicFrame macro="">
      <xdr:nvGraphicFramePr>
        <xdr:cNvPr id="280" name="Diagram 279">
          <a:extLst>
            <a:ext uri="{FF2B5EF4-FFF2-40B4-BE49-F238E27FC236}">
              <a16:creationId xmlns:a16="http://schemas.microsoft.com/office/drawing/2014/main" id="{F62A2519-AA3E-F34C-BE03-7B6F33C1E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0</xdr:colOff>
      <xdr:row>1005</xdr:row>
      <xdr:rowOff>0</xdr:rowOff>
    </xdr:from>
    <xdr:to>
      <xdr:col>6</xdr:col>
      <xdr:colOff>444500</xdr:colOff>
      <xdr:row>1019</xdr:row>
      <xdr:rowOff>76200</xdr:rowOff>
    </xdr:to>
    <xdr:graphicFrame macro="">
      <xdr:nvGraphicFramePr>
        <xdr:cNvPr id="281" name="Diagram 280">
          <a:extLst>
            <a:ext uri="{FF2B5EF4-FFF2-40B4-BE49-F238E27FC236}">
              <a16:creationId xmlns:a16="http://schemas.microsoft.com/office/drawing/2014/main" id="{260EABD4-CDEF-454A-BFAF-F5DD9F0FA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8</xdr:col>
      <xdr:colOff>0</xdr:colOff>
      <xdr:row>1005</xdr:row>
      <xdr:rowOff>0</xdr:rowOff>
    </xdr:from>
    <xdr:to>
      <xdr:col>13</xdr:col>
      <xdr:colOff>444500</xdr:colOff>
      <xdr:row>1019</xdr:row>
      <xdr:rowOff>76200</xdr:rowOff>
    </xdr:to>
    <xdr:graphicFrame macro="">
      <xdr:nvGraphicFramePr>
        <xdr:cNvPr id="282" name="Diagram 281">
          <a:extLst>
            <a:ext uri="{FF2B5EF4-FFF2-40B4-BE49-F238E27FC236}">
              <a16:creationId xmlns:a16="http://schemas.microsoft.com/office/drawing/2014/main" id="{53386FAB-07D3-7D42-9D5A-CC3D02C23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15</xdr:col>
      <xdr:colOff>0</xdr:colOff>
      <xdr:row>1005</xdr:row>
      <xdr:rowOff>0</xdr:rowOff>
    </xdr:from>
    <xdr:to>
      <xdr:col>20</xdr:col>
      <xdr:colOff>444500</xdr:colOff>
      <xdr:row>1019</xdr:row>
      <xdr:rowOff>76200</xdr:rowOff>
    </xdr:to>
    <xdr:graphicFrame macro="">
      <xdr:nvGraphicFramePr>
        <xdr:cNvPr id="283" name="Diagram 282">
          <a:extLst>
            <a:ext uri="{FF2B5EF4-FFF2-40B4-BE49-F238E27FC236}">
              <a16:creationId xmlns:a16="http://schemas.microsoft.com/office/drawing/2014/main" id="{6372E4E1-20EC-B746-ACBE-8C7215B5A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</xdr:col>
      <xdr:colOff>0</xdr:colOff>
      <xdr:row>1022</xdr:row>
      <xdr:rowOff>0</xdr:rowOff>
    </xdr:from>
    <xdr:to>
      <xdr:col>6</xdr:col>
      <xdr:colOff>444500</xdr:colOff>
      <xdr:row>1036</xdr:row>
      <xdr:rowOff>76200</xdr:rowOff>
    </xdr:to>
    <xdr:graphicFrame macro="">
      <xdr:nvGraphicFramePr>
        <xdr:cNvPr id="284" name="Diagram 283">
          <a:extLst>
            <a:ext uri="{FF2B5EF4-FFF2-40B4-BE49-F238E27FC236}">
              <a16:creationId xmlns:a16="http://schemas.microsoft.com/office/drawing/2014/main" id="{96D59242-C3B7-1649-8585-EAF148D7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8</xdr:col>
      <xdr:colOff>0</xdr:colOff>
      <xdr:row>1022</xdr:row>
      <xdr:rowOff>0</xdr:rowOff>
    </xdr:from>
    <xdr:to>
      <xdr:col>13</xdr:col>
      <xdr:colOff>444500</xdr:colOff>
      <xdr:row>1036</xdr:row>
      <xdr:rowOff>76200</xdr:rowOff>
    </xdr:to>
    <xdr:graphicFrame macro="">
      <xdr:nvGraphicFramePr>
        <xdr:cNvPr id="285" name="Diagram 284">
          <a:extLst>
            <a:ext uri="{FF2B5EF4-FFF2-40B4-BE49-F238E27FC236}">
              <a16:creationId xmlns:a16="http://schemas.microsoft.com/office/drawing/2014/main" id="{D981AB0B-A9A9-4448-B65B-E2BEFB429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15</xdr:col>
      <xdr:colOff>0</xdr:colOff>
      <xdr:row>1022</xdr:row>
      <xdr:rowOff>0</xdr:rowOff>
    </xdr:from>
    <xdr:to>
      <xdr:col>20</xdr:col>
      <xdr:colOff>444500</xdr:colOff>
      <xdr:row>1036</xdr:row>
      <xdr:rowOff>76200</xdr:rowOff>
    </xdr:to>
    <xdr:graphicFrame macro="">
      <xdr:nvGraphicFramePr>
        <xdr:cNvPr id="286" name="Diagram 285">
          <a:extLst>
            <a:ext uri="{FF2B5EF4-FFF2-40B4-BE49-F238E27FC236}">
              <a16:creationId xmlns:a16="http://schemas.microsoft.com/office/drawing/2014/main" id="{E43D487C-B0EE-6B4F-AE58-FEC8B79D0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0</xdr:colOff>
      <xdr:row>1039</xdr:row>
      <xdr:rowOff>0</xdr:rowOff>
    </xdr:from>
    <xdr:to>
      <xdr:col>6</xdr:col>
      <xdr:colOff>444500</xdr:colOff>
      <xdr:row>1053</xdr:row>
      <xdr:rowOff>76200</xdr:rowOff>
    </xdr:to>
    <xdr:graphicFrame macro="">
      <xdr:nvGraphicFramePr>
        <xdr:cNvPr id="287" name="Diagram 286">
          <a:extLst>
            <a:ext uri="{FF2B5EF4-FFF2-40B4-BE49-F238E27FC236}">
              <a16:creationId xmlns:a16="http://schemas.microsoft.com/office/drawing/2014/main" id="{9DA6E0CE-B644-A64D-899F-96067F09B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8</xdr:col>
      <xdr:colOff>0</xdr:colOff>
      <xdr:row>1039</xdr:row>
      <xdr:rowOff>0</xdr:rowOff>
    </xdr:from>
    <xdr:to>
      <xdr:col>13</xdr:col>
      <xdr:colOff>444500</xdr:colOff>
      <xdr:row>1053</xdr:row>
      <xdr:rowOff>76200</xdr:rowOff>
    </xdr:to>
    <xdr:graphicFrame macro="">
      <xdr:nvGraphicFramePr>
        <xdr:cNvPr id="288" name="Diagram 287">
          <a:extLst>
            <a:ext uri="{FF2B5EF4-FFF2-40B4-BE49-F238E27FC236}">
              <a16:creationId xmlns:a16="http://schemas.microsoft.com/office/drawing/2014/main" id="{9CDBC658-DE3A-0C47-AB3E-672DD1694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15</xdr:col>
      <xdr:colOff>0</xdr:colOff>
      <xdr:row>1039</xdr:row>
      <xdr:rowOff>0</xdr:rowOff>
    </xdr:from>
    <xdr:to>
      <xdr:col>20</xdr:col>
      <xdr:colOff>444500</xdr:colOff>
      <xdr:row>1053</xdr:row>
      <xdr:rowOff>76200</xdr:rowOff>
    </xdr:to>
    <xdr:graphicFrame macro="">
      <xdr:nvGraphicFramePr>
        <xdr:cNvPr id="289" name="Diagram 288">
          <a:extLst>
            <a:ext uri="{FF2B5EF4-FFF2-40B4-BE49-F238E27FC236}">
              <a16:creationId xmlns:a16="http://schemas.microsoft.com/office/drawing/2014/main" id="{7E07ABD5-4073-BC40-83FE-490FAEC6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</xdr:col>
      <xdr:colOff>0</xdr:colOff>
      <xdr:row>1056</xdr:row>
      <xdr:rowOff>0</xdr:rowOff>
    </xdr:from>
    <xdr:to>
      <xdr:col>6</xdr:col>
      <xdr:colOff>444500</xdr:colOff>
      <xdr:row>1070</xdr:row>
      <xdr:rowOff>76200</xdr:rowOff>
    </xdr:to>
    <xdr:graphicFrame macro="">
      <xdr:nvGraphicFramePr>
        <xdr:cNvPr id="290" name="Diagram 289">
          <a:extLst>
            <a:ext uri="{FF2B5EF4-FFF2-40B4-BE49-F238E27FC236}">
              <a16:creationId xmlns:a16="http://schemas.microsoft.com/office/drawing/2014/main" id="{0F8C8279-FAC8-E64C-942D-5AD363ADE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8</xdr:col>
      <xdr:colOff>0</xdr:colOff>
      <xdr:row>1056</xdr:row>
      <xdr:rowOff>0</xdr:rowOff>
    </xdr:from>
    <xdr:to>
      <xdr:col>13</xdr:col>
      <xdr:colOff>444500</xdr:colOff>
      <xdr:row>1070</xdr:row>
      <xdr:rowOff>76200</xdr:rowOff>
    </xdr:to>
    <xdr:graphicFrame macro="">
      <xdr:nvGraphicFramePr>
        <xdr:cNvPr id="291" name="Diagram 290">
          <a:extLst>
            <a:ext uri="{FF2B5EF4-FFF2-40B4-BE49-F238E27FC236}">
              <a16:creationId xmlns:a16="http://schemas.microsoft.com/office/drawing/2014/main" id="{9D0F01EC-6EA2-434D-BCB7-673B44F4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15</xdr:col>
      <xdr:colOff>0</xdr:colOff>
      <xdr:row>1056</xdr:row>
      <xdr:rowOff>0</xdr:rowOff>
    </xdr:from>
    <xdr:to>
      <xdr:col>20</xdr:col>
      <xdr:colOff>444500</xdr:colOff>
      <xdr:row>1070</xdr:row>
      <xdr:rowOff>76200</xdr:rowOff>
    </xdr:to>
    <xdr:graphicFrame macro="">
      <xdr:nvGraphicFramePr>
        <xdr:cNvPr id="292" name="Diagram 291">
          <a:extLst>
            <a:ext uri="{FF2B5EF4-FFF2-40B4-BE49-F238E27FC236}">
              <a16:creationId xmlns:a16="http://schemas.microsoft.com/office/drawing/2014/main" id="{7BBC19A2-C008-3C4B-970E-E8C7F04EB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0</xdr:colOff>
      <xdr:row>1073</xdr:row>
      <xdr:rowOff>0</xdr:rowOff>
    </xdr:from>
    <xdr:to>
      <xdr:col>6</xdr:col>
      <xdr:colOff>444500</xdr:colOff>
      <xdr:row>1087</xdr:row>
      <xdr:rowOff>76200</xdr:rowOff>
    </xdr:to>
    <xdr:graphicFrame macro="">
      <xdr:nvGraphicFramePr>
        <xdr:cNvPr id="293" name="Diagram 292">
          <a:extLst>
            <a:ext uri="{FF2B5EF4-FFF2-40B4-BE49-F238E27FC236}">
              <a16:creationId xmlns:a16="http://schemas.microsoft.com/office/drawing/2014/main" id="{B9548CDE-1EBC-954B-96E1-6CC71074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15</xdr:col>
      <xdr:colOff>0</xdr:colOff>
      <xdr:row>1073</xdr:row>
      <xdr:rowOff>0</xdr:rowOff>
    </xdr:from>
    <xdr:to>
      <xdr:col>20</xdr:col>
      <xdr:colOff>444500</xdr:colOff>
      <xdr:row>1087</xdr:row>
      <xdr:rowOff>76200</xdr:rowOff>
    </xdr:to>
    <xdr:graphicFrame macro="">
      <xdr:nvGraphicFramePr>
        <xdr:cNvPr id="300" name="Diagram 299">
          <a:extLst>
            <a:ext uri="{FF2B5EF4-FFF2-40B4-BE49-F238E27FC236}">
              <a16:creationId xmlns:a16="http://schemas.microsoft.com/office/drawing/2014/main" id="{D379C698-1436-7E48-8969-9E8AF8365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8</xdr:col>
      <xdr:colOff>0</xdr:colOff>
      <xdr:row>1073</xdr:row>
      <xdr:rowOff>0</xdr:rowOff>
    </xdr:from>
    <xdr:to>
      <xdr:col>13</xdr:col>
      <xdr:colOff>444500</xdr:colOff>
      <xdr:row>1087</xdr:row>
      <xdr:rowOff>76200</xdr:rowOff>
    </xdr:to>
    <xdr:graphicFrame macro="">
      <xdr:nvGraphicFramePr>
        <xdr:cNvPr id="301" name="Diagram 300">
          <a:extLst>
            <a:ext uri="{FF2B5EF4-FFF2-40B4-BE49-F238E27FC236}">
              <a16:creationId xmlns:a16="http://schemas.microsoft.com/office/drawing/2014/main" id="{4969F846-4FA9-0641-BEF7-955C32B2C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8</xdr:col>
      <xdr:colOff>0</xdr:colOff>
      <xdr:row>120</xdr:row>
      <xdr:rowOff>25400</xdr:rowOff>
    </xdr:from>
    <xdr:to>
      <xdr:col>13</xdr:col>
      <xdr:colOff>444500</xdr:colOff>
      <xdr:row>134</xdr:row>
      <xdr:rowOff>101600</xdr:rowOff>
    </xdr:to>
    <xdr:graphicFrame macro="">
      <xdr:nvGraphicFramePr>
        <xdr:cNvPr id="302" name="Diagram 301">
          <a:extLst>
            <a:ext uri="{FF2B5EF4-FFF2-40B4-BE49-F238E27FC236}">
              <a16:creationId xmlns:a16="http://schemas.microsoft.com/office/drawing/2014/main" id="{808091DC-A0BC-904F-AB12-B3E2F9EB7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7</xdr:col>
      <xdr:colOff>800100</xdr:colOff>
      <xdr:row>69</xdr:row>
      <xdr:rowOff>0</xdr:rowOff>
    </xdr:from>
    <xdr:to>
      <xdr:col>13</xdr:col>
      <xdr:colOff>419100</xdr:colOff>
      <xdr:row>83</xdr:row>
      <xdr:rowOff>76200</xdr:rowOff>
    </xdr:to>
    <xdr:graphicFrame macro="">
      <xdr:nvGraphicFramePr>
        <xdr:cNvPr id="303" name="Diagram 302">
          <a:extLst>
            <a:ext uri="{FF2B5EF4-FFF2-40B4-BE49-F238E27FC236}">
              <a16:creationId xmlns:a16="http://schemas.microsoft.com/office/drawing/2014/main" id="{06B4D708-D95F-7746-966E-DA9EF84A8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88900</xdr:rowOff>
    </xdr:from>
    <xdr:to>
      <xdr:col>20</xdr:col>
      <xdr:colOff>444500</xdr:colOff>
      <xdr:row>17</xdr:row>
      <xdr:rowOff>165100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8B01FE5-FBE1-EC48-BCAD-81ED9494E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127000</xdr:rowOff>
    </xdr:from>
    <xdr:to>
      <xdr:col>6</xdr:col>
      <xdr:colOff>444500</xdr:colOff>
      <xdr:row>18</xdr:row>
      <xdr:rowOff>12700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433E86D-D6A3-FC4D-A420-E95D09754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12700</xdr:colOff>
      <xdr:row>3</xdr:row>
      <xdr:rowOff>88900</xdr:rowOff>
    </xdr:from>
    <xdr:to>
      <xdr:col>13</xdr:col>
      <xdr:colOff>457200</xdr:colOff>
      <xdr:row>17</xdr:row>
      <xdr:rowOff>165100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C0BE24A4-06D0-4943-8903-F256E7E23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19</xdr:row>
      <xdr:rowOff>63500</xdr:rowOff>
    </xdr:from>
    <xdr:to>
      <xdr:col>6</xdr:col>
      <xdr:colOff>444500</xdr:colOff>
      <xdr:row>33</xdr:row>
      <xdr:rowOff>139700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AC78D894-49E1-4947-9FD5-5BE01D558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19</xdr:row>
      <xdr:rowOff>127000</xdr:rowOff>
    </xdr:from>
    <xdr:to>
      <xdr:col>13</xdr:col>
      <xdr:colOff>444500</xdr:colOff>
      <xdr:row>34</xdr:row>
      <xdr:rowOff>12700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AEB94F46-C4B0-7A48-ADB4-6F00948AA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19</xdr:row>
      <xdr:rowOff>101600</xdr:rowOff>
    </xdr:from>
    <xdr:to>
      <xdr:col>20</xdr:col>
      <xdr:colOff>428337</xdr:colOff>
      <xdr:row>34</xdr:row>
      <xdr:rowOff>14367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E8E72E-A56E-2042-B2E8-C2D58F04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444500</xdr:colOff>
      <xdr:row>49</xdr:row>
      <xdr:rowOff>76200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54CD0C03-CB71-AC4E-9B53-A7959185E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35</xdr:row>
      <xdr:rowOff>0</xdr:rowOff>
    </xdr:from>
    <xdr:to>
      <xdr:col>13</xdr:col>
      <xdr:colOff>444500</xdr:colOff>
      <xdr:row>49</xdr:row>
      <xdr:rowOff>76200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572D5328-18EB-A047-B1C5-82F9FCAD4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35</xdr:row>
      <xdr:rowOff>0</xdr:rowOff>
    </xdr:from>
    <xdr:to>
      <xdr:col>20</xdr:col>
      <xdr:colOff>444500</xdr:colOff>
      <xdr:row>49</xdr:row>
      <xdr:rowOff>76200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B8CDBF17-EA66-354E-A0FA-436CFEF13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6</xdr:col>
      <xdr:colOff>444500</xdr:colOff>
      <xdr:row>66</xdr:row>
      <xdr:rowOff>76200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45C23549-1B3F-3642-9ABA-E8569A406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12700</xdr:colOff>
      <xdr:row>0</xdr:row>
      <xdr:rowOff>25400</xdr:rowOff>
    </xdr:from>
    <xdr:to>
      <xdr:col>2</xdr:col>
      <xdr:colOff>368300</xdr:colOff>
      <xdr:row>3</xdr:row>
      <xdr:rowOff>63500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847B8A32-DF46-E441-BE19-9F53921D83DA}"/>
            </a:ext>
          </a:extLst>
        </xdr:cNvPr>
        <xdr:cNvSpPr txBox="1"/>
      </xdr:nvSpPr>
      <xdr:spPr>
        <a:xfrm>
          <a:off x="12700" y="25400"/>
          <a:ext cx="2108200" cy="6096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600" b="1"/>
            <a:t>Grafer A-celler korrigert for slenger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673100</xdr:colOff>
      <xdr:row>35</xdr:row>
      <xdr:rowOff>0</xdr:rowOff>
    </xdr:from>
    <xdr:to>
      <xdr:col>20</xdr:col>
      <xdr:colOff>241300</xdr:colOff>
      <xdr:row>49</xdr:row>
      <xdr:rowOff>127000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F1ECEE9-CC90-5049-B3A2-AB7C9EEA8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774700</xdr:colOff>
      <xdr:row>52</xdr:row>
      <xdr:rowOff>0</xdr:rowOff>
    </xdr:from>
    <xdr:to>
      <xdr:col>20</xdr:col>
      <xdr:colOff>393700</xdr:colOff>
      <xdr:row>66</xdr:row>
      <xdr:rowOff>76200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DEA8C0E-025C-9B4A-8316-CAE6F1163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76200</xdr:rowOff>
    </xdr:from>
    <xdr:to>
      <xdr:col>6</xdr:col>
      <xdr:colOff>444500</xdr:colOff>
      <xdr:row>18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56A6003-8246-E04E-B632-325101BC5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850900</xdr:colOff>
      <xdr:row>4</xdr:row>
      <xdr:rowOff>50800</xdr:rowOff>
    </xdr:from>
    <xdr:to>
      <xdr:col>13</xdr:col>
      <xdr:colOff>419100</xdr:colOff>
      <xdr:row>18</xdr:row>
      <xdr:rowOff>127000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D4250A9-3F6A-A347-9A4D-81253CD4A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4</xdr:row>
      <xdr:rowOff>101600</xdr:rowOff>
    </xdr:from>
    <xdr:to>
      <xdr:col>20</xdr:col>
      <xdr:colOff>190500</xdr:colOff>
      <xdr:row>18</xdr:row>
      <xdr:rowOff>177800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B9EFABA-08E2-604D-97C5-23AABA0F8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101600</xdr:colOff>
      <xdr:row>19</xdr:row>
      <xdr:rowOff>139700</xdr:rowOff>
    </xdr:from>
    <xdr:to>
      <xdr:col>6</xdr:col>
      <xdr:colOff>292100</xdr:colOff>
      <xdr:row>34</xdr:row>
      <xdr:rowOff>25400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8DA7A79-50C3-094C-A9C3-55E8E0151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19</xdr:row>
      <xdr:rowOff>152400</xdr:rowOff>
    </xdr:from>
    <xdr:to>
      <xdr:col>13</xdr:col>
      <xdr:colOff>190500</xdr:colOff>
      <xdr:row>34</xdr:row>
      <xdr:rowOff>38100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E1063B0-ADE7-7540-90A2-18973700A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863600</xdr:colOff>
      <xdr:row>20</xdr:row>
      <xdr:rowOff>25400</xdr:rowOff>
    </xdr:from>
    <xdr:to>
      <xdr:col>20</xdr:col>
      <xdr:colOff>177800</xdr:colOff>
      <xdr:row>34</xdr:row>
      <xdr:rowOff>101600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7CE6D14-67C3-2441-BCA3-3ABE975B1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190500</xdr:colOff>
      <xdr:row>49</xdr:row>
      <xdr:rowOff>76200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B8C0F3EC-58A7-F54F-A643-6346BA14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35</xdr:row>
      <xdr:rowOff>0</xdr:rowOff>
    </xdr:from>
    <xdr:to>
      <xdr:col>13</xdr:col>
      <xdr:colOff>190500</xdr:colOff>
      <xdr:row>49</xdr:row>
      <xdr:rowOff>76200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26AB50AF-4420-804D-9D9A-5D2D505E0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6</xdr:col>
      <xdr:colOff>190500</xdr:colOff>
      <xdr:row>66</xdr:row>
      <xdr:rowOff>76200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126E60A-4E1F-3249-A48A-4A5466054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52</xdr:row>
      <xdr:rowOff>0</xdr:rowOff>
    </xdr:from>
    <xdr:to>
      <xdr:col>13</xdr:col>
      <xdr:colOff>190500</xdr:colOff>
      <xdr:row>66</xdr:row>
      <xdr:rowOff>76200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9398DA6-1ABD-4D4D-AE32-4D5CDEF69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6</xdr:col>
      <xdr:colOff>190500</xdr:colOff>
      <xdr:row>83</xdr:row>
      <xdr:rowOff>76200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F746C66-A8FC-0F4D-A1D5-4D795E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13</xdr:col>
      <xdr:colOff>190500</xdr:colOff>
      <xdr:row>83</xdr:row>
      <xdr:rowOff>76200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A7448BDA-81C7-6742-8DE6-998D9BE29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20</xdr:col>
      <xdr:colOff>190500</xdr:colOff>
      <xdr:row>83</xdr:row>
      <xdr:rowOff>76200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616BD7AD-2017-0E42-9759-54614AF0B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86</xdr:row>
      <xdr:rowOff>0</xdr:rowOff>
    </xdr:from>
    <xdr:to>
      <xdr:col>6</xdr:col>
      <xdr:colOff>190500</xdr:colOff>
      <xdr:row>100</xdr:row>
      <xdr:rowOff>76200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704DFF80-DE61-4240-9CFD-E7395D2E4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86</xdr:row>
      <xdr:rowOff>0</xdr:rowOff>
    </xdr:from>
    <xdr:to>
      <xdr:col>13</xdr:col>
      <xdr:colOff>190500</xdr:colOff>
      <xdr:row>100</xdr:row>
      <xdr:rowOff>76200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77C94E3-8D17-5646-B372-8F1F69CA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25400</xdr:colOff>
      <xdr:row>0</xdr:row>
      <xdr:rowOff>38100</xdr:rowOff>
    </xdr:from>
    <xdr:to>
      <xdr:col>2</xdr:col>
      <xdr:colOff>254000</xdr:colOff>
      <xdr:row>3</xdr:row>
      <xdr:rowOff>127000</xdr:rowOff>
    </xdr:to>
    <xdr:sp macro="" textlink="">
      <xdr:nvSpPr>
        <xdr:cNvPr id="12" name="TekstSylinder 11">
          <a:extLst>
            <a:ext uri="{FF2B5EF4-FFF2-40B4-BE49-F238E27FC236}">
              <a16:creationId xmlns:a16="http://schemas.microsoft.com/office/drawing/2014/main" id="{CD1013C4-D37D-AC44-837D-DA1AF61946FB}"/>
            </a:ext>
          </a:extLst>
        </xdr:cNvPr>
        <xdr:cNvSpPr txBox="1"/>
      </xdr:nvSpPr>
      <xdr:spPr>
        <a:xfrm>
          <a:off x="25400" y="38100"/>
          <a:ext cx="1981200" cy="6604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600" b="1"/>
            <a:t>Grafer B-celler korrigert for slenger</a:t>
          </a:r>
        </a:p>
        <a:p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3</xdr:row>
      <xdr:rowOff>127000</xdr:rowOff>
    </xdr:from>
    <xdr:to>
      <xdr:col>6</xdr:col>
      <xdr:colOff>539750</xdr:colOff>
      <xdr:row>18</xdr:row>
      <xdr:rowOff>12700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</xdr:row>
      <xdr:rowOff>0</xdr:rowOff>
    </xdr:from>
    <xdr:to>
      <xdr:col>13</xdr:col>
      <xdr:colOff>444500</xdr:colOff>
      <xdr:row>18</xdr:row>
      <xdr:rowOff>88900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12700</xdr:colOff>
      <xdr:row>4</xdr:row>
      <xdr:rowOff>12700</xdr:rowOff>
    </xdr:from>
    <xdr:to>
      <xdr:col>20</xdr:col>
      <xdr:colOff>457200</xdr:colOff>
      <xdr:row>18</xdr:row>
      <xdr:rowOff>101600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444500</xdr:colOff>
      <xdr:row>33</xdr:row>
      <xdr:rowOff>76200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20</xdr:row>
      <xdr:rowOff>63500</xdr:rowOff>
    </xdr:from>
    <xdr:to>
      <xdr:col>13</xdr:col>
      <xdr:colOff>444500</xdr:colOff>
      <xdr:row>34</xdr:row>
      <xdr:rowOff>139700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20</xdr:row>
      <xdr:rowOff>127000</xdr:rowOff>
    </xdr:from>
    <xdr:to>
      <xdr:col>20</xdr:col>
      <xdr:colOff>444500</xdr:colOff>
      <xdr:row>35</xdr:row>
      <xdr:rowOff>12700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6</xdr:col>
      <xdr:colOff>444500</xdr:colOff>
      <xdr:row>50</xdr:row>
      <xdr:rowOff>76200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36</xdr:row>
      <xdr:rowOff>0</xdr:rowOff>
    </xdr:from>
    <xdr:to>
      <xdr:col>13</xdr:col>
      <xdr:colOff>444500</xdr:colOff>
      <xdr:row>50</xdr:row>
      <xdr:rowOff>76200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36</xdr:row>
      <xdr:rowOff>76200</xdr:rowOff>
    </xdr:from>
    <xdr:to>
      <xdr:col>20</xdr:col>
      <xdr:colOff>444500</xdr:colOff>
      <xdr:row>50</xdr:row>
      <xdr:rowOff>152400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6</xdr:col>
      <xdr:colOff>444500</xdr:colOff>
      <xdr:row>67</xdr:row>
      <xdr:rowOff>76200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0100-00000B000000}"/>
            </a:ext>
            <a:ext uri="{147F2762-F138-4A5C-976F-8EAC2B608ADB}">
              <a16:predDERef xmlns:a16="http://schemas.microsoft.com/office/drawing/2014/main" pre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53</xdr:row>
      <xdr:rowOff>0</xdr:rowOff>
    </xdr:from>
    <xdr:to>
      <xdr:col>13</xdr:col>
      <xdr:colOff>444500</xdr:colOff>
      <xdr:row>67</xdr:row>
      <xdr:rowOff>76200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53</xdr:row>
      <xdr:rowOff>0</xdr:rowOff>
    </xdr:from>
    <xdr:to>
      <xdr:col>20</xdr:col>
      <xdr:colOff>444500</xdr:colOff>
      <xdr:row>67</xdr:row>
      <xdr:rowOff>76200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863600</xdr:colOff>
      <xdr:row>3</xdr:row>
      <xdr:rowOff>152400</xdr:rowOff>
    </xdr:from>
    <xdr:to>
      <xdr:col>6</xdr:col>
      <xdr:colOff>431800</xdr:colOff>
      <xdr:row>18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3</xdr:row>
      <xdr:rowOff>114300</xdr:rowOff>
    </xdr:from>
    <xdr:to>
      <xdr:col>13</xdr:col>
      <xdr:colOff>457200</xdr:colOff>
      <xdr:row>18</xdr:row>
      <xdr:rowOff>12700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400-000003000000}"/>
            </a:ext>
            <a:ext uri="{147F2762-F138-4A5C-976F-8EAC2B608ADB}">
              <a16:predDERef xmlns:a16="http://schemas.microsoft.com/office/drawing/2014/main" pre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3</xdr:row>
      <xdr:rowOff>76200</xdr:rowOff>
    </xdr:from>
    <xdr:to>
      <xdr:col>20</xdr:col>
      <xdr:colOff>444500</xdr:colOff>
      <xdr:row>17</xdr:row>
      <xdr:rowOff>165100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444500</xdr:colOff>
      <xdr:row>33</xdr:row>
      <xdr:rowOff>76200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19</xdr:row>
      <xdr:rowOff>0</xdr:rowOff>
    </xdr:from>
    <xdr:to>
      <xdr:col>13</xdr:col>
      <xdr:colOff>444500</xdr:colOff>
      <xdr:row>33</xdr:row>
      <xdr:rowOff>76200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19</xdr:row>
      <xdr:rowOff>0</xdr:rowOff>
    </xdr:from>
    <xdr:to>
      <xdr:col>20</xdr:col>
      <xdr:colOff>444500</xdr:colOff>
      <xdr:row>33</xdr:row>
      <xdr:rowOff>76200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6</xdr:col>
      <xdr:colOff>444500</xdr:colOff>
      <xdr:row>50</xdr:row>
      <xdr:rowOff>76200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36</xdr:row>
      <xdr:rowOff>0</xdr:rowOff>
    </xdr:from>
    <xdr:to>
      <xdr:col>13</xdr:col>
      <xdr:colOff>444500</xdr:colOff>
      <xdr:row>50</xdr:row>
      <xdr:rowOff>76200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36</xdr:row>
      <xdr:rowOff>0</xdr:rowOff>
    </xdr:from>
    <xdr:to>
      <xdr:col>20</xdr:col>
      <xdr:colOff>444500</xdr:colOff>
      <xdr:row>50</xdr:row>
      <xdr:rowOff>76200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0400-00000B000000}"/>
            </a:ext>
            <a:ext uri="{147F2762-F138-4A5C-976F-8EAC2B608ADB}">
              <a16:predDERef xmlns:a16="http://schemas.microsoft.com/office/drawing/2014/main" pre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6</xdr:col>
      <xdr:colOff>444500</xdr:colOff>
      <xdr:row>67</xdr:row>
      <xdr:rowOff>76200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53</xdr:row>
      <xdr:rowOff>0</xdr:rowOff>
    </xdr:from>
    <xdr:to>
      <xdr:col>13</xdr:col>
      <xdr:colOff>444500</xdr:colOff>
      <xdr:row>67</xdr:row>
      <xdr:rowOff>76200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53</xdr:row>
      <xdr:rowOff>0</xdr:rowOff>
    </xdr:from>
    <xdr:to>
      <xdr:col>20</xdr:col>
      <xdr:colOff>444500</xdr:colOff>
      <xdr:row>67</xdr:row>
      <xdr:rowOff>76200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85"/>
  <sheetViews>
    <sheetView zoomScale="97" zoomScaleNormal="97" workbookViewId="0">
      <pane xSplit="1" ySplit="3" topLeftCell="B122" activePane="bottomRight" state="frozen"/>
      <selection pane="topRight" activeCell="B1" sqref="B1"/>
      <selection pane="bottomLeft" activeCell="A4" sqref="A4"/>
      <selection pane="bottomRight" activeCell="CG4" sqref="CG4"/>
    </sheetView>
  </sheetViews>
  <sheetFormatPr baseColWidth="10" defaultColWidth="9.1640625" defaultRowHeight="15"/>
  <cols>
    <col min="1" max="1" width="12.33203125" style="39" customWidth="1"/>
    <col min="2" max="2" width="13.1640625" style="39" customWidth="1"/>
    <col min="3" max="3" width="13.1640625" customWidth="1"/>
    <col min="4" max="4" width="14" customWidth="1"/>
    <col min="6" max="6" width="20.5" style="39" customWidth="1"/>
    <col min="7" max="7" width="20.83203125" style="39" customWidth="1"/>
    <col min="8" max="8" width="4.83203125" customWidth="1"/>
    <col min="9" max="9" width="13.83203125" style="39" customWidth="1"/>
    <col min="10" max="10" width="11.1640625" style="39" customWidth="1"/>
    <col min="11" max="11" width="13.5" style="39" customWidth="1"/>
    <col min="12" max="12" width="13.83203125" style="39" customWidth="1"/>
    <col min="13" max="13" width="13" style="39" customWidth="1"/>
    <col min="14" max="14" width="14" style="39" customWidth="1"/>
    <col min="15" max="15" width="17.33203125" style="39" customWidth="1"/>
    <col min="16" max="16" width="14.6640625" style="39" customWidth="1"/>
    <col min="17" max="17" width="17.6640625" style="39" customWidth="1"/>
    <col min="18" max="18" width="13" style="39" customWidth="1"/>
    <col min="19" max="19" width="13.6640625" style="39" customWidth="1"/>
    <col min="20" max="20" width="13.33203125" style="39" customWidth="1"/>
    <col min="21" max="21" width="13.6640625" customWidth="1"/>
    <col min="22" max="22" width="14.5" customWidth="1"/>
    <col min="23" max="23" width="12.1640625" customWidth="1"/>
    <col min="24" max="24" width="13.83203125" customWidth="1"/>
    <col min="25" max="25" width="12.1640625" customWidth="1"/>
    <col min="26" max="26" width="13.5" customWidth="1"/>
    <col min="27" max="27" width="14.33203125" customWidth="1"/>
    <col min="28" max="28" width="16.83203125" customWidth="1"/>
    <col min="29" max="29" width="14.5" customWidth="1"/>
    <col min="30" max="30" width="17.83203125" customWidth="1"/>
    <col min="31" max="31" width="16" customWidth="1"/>
    <col min="32" max="32" width="13.1640625" customWidth="1"/>
    <col min="33" max="33" width="14.5" customWidth="1"/>
    <col min="34" max="34" width="13.6640625" customWidth="1"/>
    <col min="35" max="35" width="14.83203125" customWidth="1"/>
    <col min="36" max="36" width="12.33203125" customWidth="1"/>
    <col min="37" max="37" width="13.6640625" customWidth="1"/>
    <col min="38" max="38" width="13" customWidth="1"/>
    <col min="39" max="39" width="12.83203125" customWidth="1"/>
    <col min="40" max="40" width="13.6640625" customWidth="1"/>
    <col min="41" max="41" width="13.83203125" customWidth="1"/>
    <col min="42" max="42" width="13.5" customWidth="1"/>
    <col min="43" max="43" width="14.83203125" customWidth="1"/>
    <col min="44" max="44" width="12.83203125" customWidth="1"/>
    <col min="45" max="45" width="13" customWidth="1"/>
    <col min="46" max="46" width="12.33203125" customWidth="1"/>
    <col min="47" max="48" width="13" customWidth="1"/>
    <col min="49" max="49" width="13.5" customWidth="1"/>
    <col min="50" max="50" width="17.6640625" style="39" customWidth="1"/>
    <col min="51" max="51" width="17.5" style="39" customWidth="1"/>
    <col min="52" max="52" width="11.6640625" customWidth="1"/>
    <col min="53" max="53" width="16.1640625" customWidth="1"/>
    <col min="54" max="54" width="15.5" customWidth="1"/>
    <col min="55" max="55" width="13.1640625" customWidth="1"/>
    <col min="56" max="56" width="12.6640625" customWidth="1"/>
    <col min="61" max="61" width="11.6640625" customWidth="1"/>
    <col min="62" max="62" width="13.5" customWidth="1"/>
    <col min="63" max="63" width="12.83203125" customWidth="1"/>
    <col min="64" max="65" width="12.1640625" customWidth="1"/>
    <col min="66" max="66" width="12.5" customWidth="1"/>
    <col min="67" max="67" width="12" customWidth="1"/>
    <col min="68" max="68" width="12.83203125" customWidth="1"/>
    <col min="69" max="69" width="13.5" customWidth="1"/>
    <col min="70" max="70" width="16.6640625" customWidth="1"/>
    <col min="71" max="71" width="15.6640625" customWidth="1"/>
    <col min="72" max="73" width="16" customWidth="1"/>
    <col min="74" max="74" width="15.1640625" customWidth="1"/>
    <col min="75" max="75" width="15.6640625" customWidth="1"/>
    <col min="76" max="76" width="16.33203125" customWidth="1"/>
    <col min="77" max="77" width="16" customWidth="1"/>
    <col min="78" max="78" width="17.1640625" customWidth="1"/>
    <col min="79" max="79" width="15" customWidth="1"/>
    <col min="80" max="80" width="15.33203125" customWidth="1"/>
    <col min="81" max="81" width="15" customWidth="1"/>
    <col min="82" max="82" width="16.83203125" customWidth="1"/>
    <col min="83" max="83" width="17.33203125" customWidth="1"/>
    <col min="84" max="84" width="17.5" customWidth="1"/>
    <col min="85" max="85" width="16.6640625" customWidth="1"/>
    <col min="86" max="86" width="15" customWidth="1"/>
    <col min="87" max="88" width="15.6640625" customWidth="1"/>
    <col min="89" max="89" width="16.1640625" customWidth="1"/>
    <col min="90" max="91" width="14.83203125" customWidth="1"/>
    <col min="92" max="92" width="14.5" customWidth="1"/>
    <col min="93" max="93" width="11.1640625" customWidth="1"/>
    <col min="94" max="94" width="11.83203125" customWidth="1"/>
    <col min="95" max="96" width="11.6640625" customWidth="1"/>
    <col min="97" max="97" width="12.5" customWidth="1"/>
    <col min="98" max="98" width="13.1640625" customWidth="1"/>
    <col min="99" max="99" width="12.6640625" customWidth="1"/>
    <col min="100" max="100" width="66" customWidth="1"/>
    <col min="101" max="101" width="12.1640625" customWidth="1"/>
    <col min="102" max="103" width="11.6640625" customWidth="1"/>
    <col min="104" max="104" width="13" customWidth="1"/>
  </cols>
  <sheetData>
    <row r="1" spans="1:100" ht="21">
      <c r="A1" s="62" t="s">
        <v>310</v>
      </c>
    </row>
    <row r="2" spans="1:100" ht="32.25" customHeight="1">
      <c r="A2" s="48" t="s">
        <v>318</v>
      </c>
      <c r="B2" s="50" t="s">
        <v>326</v>
      </c>
      <c r="C2" s="49" t="s">
        <v>316</v>
      </c>
      <c r="D2" s="97" t="s">
        <v>317</v>
      </c>
      <c r="E2" s="97"/>
      <c r="F2" s="47" t="s">
        <v>319</v>
      </c>
    </row>
    <row r="3" spans="1:100" ht="54.75" customHeight="1">
      <c r="A3" s="53" t="s">
        <v>0</v>
      </c>
      <c r="B3" s="53" t="s">
        <v>17</v>
      </c>
      <c r="C3" s="43" t="s">
        <v>18</v>
      </c>
      <c r="D3" s="43" t="s">
        <v>19</v>
      </c>
      <c r="E3" s="43" t="s">
        <v>20</v>
      </c>
      <c r="F3" s="44" t="s">
        <v>21</v>
      </c>
      <c r="G3" s="44" t="s">
        <v>22</v>
      </c>
      <c r="H3" s="45"/>
      <c r="I3" s="46" t="s">
        <v>23</v>
      </c>
      <c r="J3" s="46" t="s">
        <v>24</v>
      </c>
      <c r="K3" s="46" t="s">
        <v>25</v>
      </c>
      <c r="L3" s="46" t="s">
        <v>26</v>
      </c>
      <c r="M3" s="46" t="s">
        <v>27</v>
      </c>
      <c r="N3" s="46" t="s">
        <v>28</v>
      </c>
      <c r="O3" s="46" t="s">
        <v>29</v>
      </c>
      <c r="P3" s="46" t="s">
        <v>24</v>
      </c>
      <c r="Q3" s="46" t="s">
        <v>25</v>
      </c>
      <c r="R3" s="46" t="s">
        <v>26</v>
      </c>
      <c r="S3" s="46" t="s">
        <v>27</v>
      </c>
      <c r="T3" s="46" t="s">
        <v>28</v>
      </c>
      <c r="U3" s="45"/>
      <c r="V3" s="48" t="s">
        <v>30</v>
      </c>
      <c r="W3" s="48" t="s">
        <v>31</v>
      </c>
      <c r="X3" s="48" t="s">
        <v>32</v>
      </c>
      <c r="Y3" s="48" t="s">
        <v>33</v>
      </c>
      <c r="Z3" s="48" t="s">
        <v>34</v>
      </c>
      <c r="AA3" s="48" t="s">
        <v>35</v>
      </c>
      <c r="AB3" s="48" t="s">
        <v>36</v>
      </c>
      <c r="AC3" s="48" t="s">
        <v>31</v>
      </c>
      <c r="AD3" s="48" t="s">
        <v>32</v>
      </c>
      <c r="AE3" s="48" t="s">
        <v>33</v>
      </c>
      <c r="AF3" s="48" t="s">
        <v>34</v>
      </c>
      <c r="AG3" s="48" t="s">
        <v>35</v>
      </c>
      <c r="AH3" s="54"/>
      <c r="AI3" s="72" t="s">
        <v>37</v>
      </c>
      <c r="AJ3" s="73" t="s">
        <v>38</v>
      </c>
      <c r="AK3" s="73" t="s">
        <v>39</v>
      </c>
      <c r="AL3" s="73" t="s">
        <v>40</v>
      </c>
      <c r="AM3" s="73" t="s">
        <v>41</v>
      </c>
      <c r="AN3" s="73" t="s">
        <v>42</v>
      </c>
      <c r="AO3" s="73"/>
      <c r="AP3" s="73" t="s">
        <v>43</v>
      </c>
      <c r="AQ3" s="73" t="s">
        <v>44</v>
      </c>
      <c r="AR3" s="73" t="s">
        <v>45</v>
      </c>
      <c r="AS3" s="73" t="s">
        <v>46</v>
      </c>
      <c r="AT3" s="73" t="s">
        <v>47</v>
      </c>
      <c r="AU3" s="73" t="s">
        <v>48</v>
      </c>
      <c r="AV3" s="55"/>
      <c r="AW3" s="48" t="s">
        <v>49</v>
      </c>
      <c r="AX3" s="63" t="s">
        <v>50</v>
      </c>
      <c r="AY3" s="63" t="s">
        <v>51</v>
      </c>
      <c r="AZ3" s="55"/>
      <c r="BA3" s="56" t="s">
        <v>52</v>
      </c>
      <c r="BB3" s="56" t="s">
        <v>53</v>
      </c>
      <c r="BC3" s="56" t="s">
        <v>54</v>
      </c>
      <c r="BD3" s="56" t="s">
        <v>55</v>
      </c>
      <c r="BE3" s="56" t="s">
        <v>56</v>
      </c>
      <c r="BF3" s="55"/>
      <c r="BG3" s="57" t="s">
        <v>327</v>
      </c>
      <c r="BH3" s="55"/>
      <c r="BI3" s="87" t="s">
        <v>57</v>
      </c>
      <c r="BJ3" s="87" t="s">
        <v>328</v>
      </c>
      <c r="BK3" s="87" t="s">
        <v>329</v>
      </c>
      <c r="BL3" s="87" t="s">
        <v>330</v>
      </c>
      <c r="BM3" s="87" t="s">
        <v>331</v>
      </c>
      <c r="BN3" s="87" t="s">
        <v>333</v>
      </c>
      <c r="BO3" s="87" t="s">
        <v>332</v>
      </c>
      <c r="BP3" s="96" t="s">
        <v>334</v>
      </c>
      <c r="BQ3" s="96" t="s">
        <v>335</v>
      </c>
      <c r="BR3" s="96" t="s">
        <v>336</v>
      </c>
      <c r="BS3" s="96" t="s">
        <v>337</v>
      </c>
      <c r="BT3" s="96" t="s">
        <v>338</v>
      </c>
      <c r="BU3" s="96" t="s">
        <v>339</v>
      </c>
      <c r="BV3" s="96" t="s">
        <v>340</v>
      </c>
      <c r="BW3" s="96" t="s">
        <v>341</v>
      </c>
      <c r="BX3" s="96" t="s">
        <v>342</v>
      </c>
      <c r="BY3" s="96" t="s">
        <v>343</v>
      </c>
      <c r="BZ3" s="96" t="s">
        <v>344</v>
      </c>
      <c r="CA3" s="96" t="s">
        <v>345</v>
      </c>
      <c r="CB3" s="96" t="s">
        <v>346</v>
      </c>
      <c r="CC3" s="96" t="s">
        <v>347</v>
      </c>
      <c r="CD3" s="96" t="s">
        <v>348</v>
      </c>
      <c r="CE3" s="96" t="s">
        <v>349</v>
      </c>
      <c r="CF3" s="96" t="s">
        <v>350</v>
      </c>
      <c r="CG3" s="96" t="s">
        <v>351</v>
      </c>
      <c r="CH3" s="58"/>
      <c r="CI3" s="93" t="s">
        <v>58</v>
      </c>
      <c r="CJ3" s="87" t="s">
        <v>59</v>
      </c>
      <c r="CK3" s="87" t="s">
        <v>60</v>
      </c>
      <c r="CL3" s="87" t="s">
        <v>61</v>
      </c>
      <c r="CM3" s="87" t="s">
        <v>62</v>
      </c>
      <c r="CN3" s="87" t="s">
        <v>63</v>
      </c>
      <c r="CO3" s="94"/>
      <c r="CP3" s="93" t="s">
        <v>64</v>
      </c>
      <c r="CQ3" s="87" t="s">
        <v>65</v>
      </c>
      <c r="CR3" s="87" t="s">
        <v>66</v>
      </c>
      <c r="CS3" s="87" t="s">
        <v>67</v>
      </c>
      <c r="CT3" s="87" t="s">
        <v>68</v>
      </c>
      <c r="CU3" s="87" t="s">
        <v>69</v>
      </c>
      <c r="CV3" s="52" t="s">
        <v>325</v>
      </c>
    </row>
    <row r="4" spans="1:100">
      <c r="A4" s="41">
        <v>1</v>
      </c>
      <c r="B4" s="41" t="s">
        <v>70</v>
      </c>
      <c r="C4" s="12">
        <v>43906</v>
      </c>
      <c r="D4" s="4" t="s">
        <v>71</v>
      </c>
      <c r="E4" s="4" t="s">
        <v>72</v>
      </c>
      <c r="F4" s="41">
        <v>46</v>
      </c>
      <c r="G4" s="41">
        <v>49</v>
      </c>
      <c r="I4" s="39">
        <v>2.11</v>
      </c>
      <c r="J4" s="39">
        <v>1.4179999999999999</v>
      </c>
      <c r="K4" s="39">
        <v>0.32100000000000001</v>
      </c>
      <c r="L4" s="39">
        <v>4.7E-2</v>
      </c>
      <c r="M4" s="39">
        <v>3.9E-2</v>
      </c>
      <c r="N4" s="39">
        <v>3.5000000000000003E-2</v>
      </c>
      <c r="O4" s="39">
        <v>2.097</v>
      </c>
      <c r="P4" s="39">
        <v>1.331</v>
      </c>
      <c r="Q4" s="39">
        <v>0.34899999999999998</v>
      </c>
      <c r="R4" s="39">
        <v>5.2999999999999999E-2</v>
      </c>
      <c r="S4" s="39">
        <v>4.4999999999999998E-2</v>
      </c>
      <c r="T4" s="39">
        <v>6.2E-2</v>
      </c>
      <c r="V4" s="39">
        <v>1.726</v>
      </c>
      <c r="W4" s="39">
        <v>1.3560000000000001</v>
      </c>
      <c r="X4" s="39">
        <v>0.317</v>
      </c>
      <c r="Y4" s="39">
        <v>0.13600000000000001</v>
      </c>
      <c r="Z4" s="39">
        <v>7.0000000000000007E-2</v>
      </c>
      <c r="AA4" s="39">
        <v>7.1999999999999995E-2</v>
      </c>
      <c r="AB4" s="39">
        <v>1.657</v>
      </c>
      <c r="AC4" s="39">
        <v>1.218</v>
      </c>
      <c r="AD4" s="39">
        <v>0.248</v>
      </c>
      <c r="AE4" s="39">
        <v>0.09</v>
      </c>
      <c r="AF4" s="39">
        <v>0.04</v>
      </c>
      <c r="AG4" s="39">
        <v>5.7000000000000002E-2</v>
      </c>
      <c r="AH4" s="39"/>
      <c r="AI4" s="88">
        <v>2.1034999999999999</v>
      </c>
      <c r="AJ4" s="88">
        <f t="shared" ref="AJ4:AJ35" si="0">AVERAGE(J4,P4)</f>
        <v>1.3744999999999998</v>
      </c>
      <c r="AK4" s="88">
        <f t="shared" ref="AK4:AK35" si="1">(AVERAGE(K4,Q4))</f>
        <v>0.33499999999999996</v>
      </c>
      <c r="AL4" s="88">
        <f t="shared" ref="AL4:AL35" si="2">AVERAGE(L4,R4)</f>
        <v>0.05</v>
      </c>
      <c r="AM4" s="88">
        <f t="shared" ref="AM4:AM35" si="3">AVERAGE(M4,S4)</f>
        <v>4.1999999999999996E-2</v>
      </c>
      <c r="AN4" s="88">
        <f t="shared" ref="AN4:AN35" si="4">AVERAGE(N4,T4)</f>
        <v>4.8500000000000001E-2</v>
      </c>
      <c r="AO4" s="88"/>
      <c r="AP4" s="88">
        <v>1.6915</v>
      </c>
      <c r="AQ4" s="88">
        <f t="shared" ref="AQ4:AQ35" si="5">AVERAGE(W4,AC4)</f>
        <v>1.2869999999999999</v>
      </c>
      <c r="AR4" s="88">
        <f t="shared" ref="AR4:AR35" si="6">AVERAGE(X4,AD4)</f>
        <v>0.28249999999999997</v>
      </c>
      <c r="AS4" s="88">
        <f t="shared" ref="AS4:AS35" si="7">AVERAGE(R4,Y4)</f>
        <v>9.4500000000000001E-2</v>
      </c>
      <c r="AT4" s="88">
        <f t="shared" ref="AT4:AT35" si="8">AVERAGE(Z4,AF4)</f>
        <v>5.5000000000000007E-2</v>
      </c>
      <c r="AU4" s="88">
        <f t="shared" ref="AU4:AU35" si="9">AVERAGE(AA4,AG4)</f>
        <v>6.4500000000000002E-2</v>
      </c>
      <c r="AV4" s="39"/>
      <c r="AW4" s="59" t="s">
        <v>303</v>
      </c>
      <c r="AX4" s="61" t="s">
        <v>306</v>
      </c>
      <c r="AY4" s="61" t="s">
        <v>305</v>
      </c>
      <c r="BA4" s="4" t="s">
        <v>73</v>
      </c>
      <c r="BB4" s="4" t="s">
        <v>74</v>
      </c>
      <c r="BC4" s="4" t="s">
        <v>73</v>
      </c>
      <c r="BD4" s="4" t="s">
        <v>74</v>
      </c>
      <c r="BE4" s="4" t="s">
        <v>75</v>
      </c>
      <c r="BG4" t="s">
        <v>76</v>
      </c>
      <c r="BI4" s="1"/>
    </row>
    <row r="5" spans="1:100">
      <c r="A5" s="41">
        <v>2</v>
      </c>
      <c r="B5" s="41" t="s">
        <v>77</v>
      </c>
      <c r="C5" s="12">
        <v>43906</v>
      </c>
      <c r="D5" s="4" t="s">
        <v>71</v>
      </c>
      <c r="E5" s="4" t="s">
        <v>78</v>
      </c>
      <c r="F5" s="41">
        <v>57</v>
      </c>
      <c r="G5" s="41">
        <v>56</v>
      </c>
      <c r="I5" s="39">
        <v>1.069</v>
      </c>
      <c r="J5" s="39">
        <v>0.39700000000000002</v>
      </c>
      <c r="K5" s="39">
        <v>0.106</v>
      </c>
      <c r="L5" s="39">
        <v>9.7000000000000003E-2</v>
      </c>
      <c r="M5" s="39">
        <v>7.0999999999999994E-2</v>
      </c>
      <c r="N5" s="39">
        <v>0.123</v>
      </c>
      <c r="O5" s="39">
        <v>1.159</v>
      </c>
      <c r="P5" s="39">
        <v>0.47299999999999998</v>
      </c>
      <c r="Q5" s="39">
        <v>0.155</v>
      </c>
      <c r="R5" s="39">
        <v>8.4000000000000005E-2</v>
      </c>
      <c r="S5" s="39">
        <v>7.4999999999999997E-2</v>
      </c>
      <c r="T5" s="39">
        <v>9.7000000000000003E-2</v>
      </c>
      <c r="V5" s="39">
        <v>0.26800000000000002</v>
      </c>
      <c r="W5" s="39">
        <v>0.19900000000000001</v>
      </c>
      <c r="X5" s="39">
        <v>0.11600000000000001</v>
      </c>
      <c r="Y5" s="39">
        <v>5.5E-2</v>
      </c>
      <c r="Z5" s="39">
        <v>4.3999999999999997E-2</v>
      </c>
      <c r="AA5" s="39">
        <v>8.7999999999999995E-2</v>
      </c>
      <c r="AB5" s="39">
        <v>0.23699999999999999</v>
      </c>
      <c r="AC5" s="39">
        <v>0.14799999999999999</v>
      </c>
      <c r="AD5" s="39">
        <v>5.7000000000000002E-2</v>
      </c>
      <c r="AE5" s="39">
        <v>3.4000000000000002E-2</v>
      </c>
      <c r="AF5" s="39">
        <v>2.5000000000000001E-2</v>
      </c>
      <c r="AG5" s="39">
        <v>3.5000000000000003E-2</v>
      </c>
      <c r="AH5" s="39"/>
      <c r="AI5" s="88">
        <v>1.1140000000000001</v>
      </c>
      <c r="AJ5" s="88">
        <f t="shared" si="0"/>
        <v>0.435</v>
      </c>
      <c r="AK5" s="88">
        <f t="shared" si="1"/>
        <v>0.1305</v>
      </c>
      <c r="AL5" s="88">
        <f t="shared" si="2"/>
        <v>9.0499999999999997E-2</v>
      </c>
      <c r="AM5" s="88">
        <f t="shared" si="3"/>
        <v>7.2999999999999995E-2</v>
      </c>
      <c r="AN5" s="88">
        <f t="shared" si="4"/>
        <v>0.11</v>
      </c>
      <c r="AO5" s="88"/>
      <c r="AP5" s="89">
        <v>0.2525</v>
      </c>
      <c r="AQ5" s="89">
        <f t="shared" si="5"/>
        <v>0.17349999999999999</v>
      </c>
      <c r="AR5" s="89">
        <f t="shared" si="6"/>
        <v>8.6500000000000007E-2</v>
      </c>
      <c r="AS5" s="89">
        <f t="shared" si="7"/>
        <v>6.9500000000000006E-2</v>
      </c>
      <c r="AT5" s="89">
        <f t="shared" si="8"/>
        <v>3.4500000000000003E-2</v>
      </c>
      <c r="AU5" s="89">
        <f t="shared" si="9"/>
        <v>6.1499999999999999E-2</v>
      </c>
      <c r="AV5" s="39"/>
      <c r="AW5" s="59" t="s">
        <v>304</v>
      </c>
      <c r="AX5" s="61" t="s">
        <v>305</v>
      </c>
      <c r="AY5" s="61" t="s">
        <v>305</v>
      </c>
      <c r="BA5" s="3" t="s">
        <v>74</v>
      </c>
      <c r="BB5" s="3" t="s">
        <v>74</v>
      </c>
      <c r="BC5" s="3" t="s">
        <v>73</v>
      </c>
      <c r="BD5" s="3" t="s">
        <v>74</v>
      </c>
      <c r="BE5" s="2" t="s">
        <v>75</v>
      </c>
      <c r="BG5" t="s">
        <v>79</v>
      </c>
      <c r="BI5" s="1"/>
    </row>
    <row r="6" spans="1:100">
      <c r="A6" s="41">
        <v>3</v>
      </c>
      <c r="B6" s="41" t="s">
        <v>80</v>
      </c>
      <c r="C6" s="12">
        <v>43907</v>
      </c>
      <c r="D6" s="4" t="s">
        <v>71</v>
      </c>
      <c r="E6" s="4" t="s">
        <v>72</v>
      </c>
      <c r="F6" s="41">
        <v>34</v>
      </c>
      <c r="G6" s="41">
        <v>36</v>
      </c>
      <c r="I6" s="39">
        <v>2.169</v>
      </c>
      <c r="J6" s="39">
        <v>1.6020000000000001</v>
      </c>
      <c r="K6" s="39">
        <v>0.56999999999999995</v>
      </c>
      <c r="L6" s="39">
        <v>0.14499999999999999</v>
      </c>
      <c r="M6" s="39">
        <v>3.9E-2</v>
      </c>
      <c r="N6" s="39">
        <v>5.3999999999999999E-2</v>
      </c>
      <c r="O6" s="39">
        <v>2.1869999999999998</v>
      </c>
      <c r="P6" s="39">
        <v>1.6160000000000001</v>
      </c>
      <c r="Q6" s="39">
        <v>0.64700000000000002</v>
      </c>
      <c r="R6" s="39">
        <v>0.22900000000000001</v>
      </c>
      <c r="S6" s="39">
        <v>0.11799999999999999</v>
      </c>
      <c r="T6" s="39">
        <v>9.9000000000000005E-2</v>
      </c>
      <c r="V6" s="39">
        <v>1.32</v>
      </c>
      <c r="W6" s="39">
        <v>0.79900000000000004</v>
      </c>
      <c r="X6" s="39">
        <v>0.307</v>
      </c>
      <c r="Y6" s="39">
        <v>0.14899999999999999</v>
      </c>
      <c r="Z6" s="39">
        <v>5.1999999999999998E-2</v>
      </c>
      <c r="AA6" s="39">
        <v>6.7000000000000004E-2</v>
      </c>
      <c r="AB6" s="39">
        <v>1.27</v>
      </c>
      <c r="AC6" s="39">
        <v>0.73899999999999999</v>
      </c>
      <c r="AD6" s="39">
        <v>0.27900000000000003</v>
      </c>
      <c r="AE6" s="39">
        <v>7.9000000000000001E-2</v>
      </c>
      <c r="AF6" s="39">
        <v>4.8000000000000001E-2</v>
      </c>
      <c r="AG6" s="39">
        <v>6.4000000000000001E-2</v>
      </c>
      <c r="AH6" s="39"/>
      <c r="AI6" s="88">
        <v>2.1779999999999999</v>
      </c>
      <c r="AJ6" s="88">
        <f t="shared" si="0"/>
        <v>1.609</v>
      </c>
      <c r="AK6" s="88">
        <f t="shared" si="1"/>
        <v>0.60850000000000004</v>
      </c>
      <c r="AL6" s="88">
        <f t="shared" si="2"/>
        <v>0.187</v>
      </c>
      <c r="AM6" s="88">
        <f t="shared" si="3"/>
        <v>7.85E-2</v>
      </c>
      <c r="AN6" s="88">
        <f t="shared" si="4"/>
        <v>7.6499999999999999E-2</v>
      </c>
      <c r="AO6" s="88"/>
      <c r="AP6" s="88">
        <v>1.2949999999999999</v>
      </c>
      <c r="AQ6" s="88">
        <f t="shared" si="5"/>
        <v>0.76900000000000002</v>
      </c>
      <c r="AR6" s="88">
        <f t="shared" si="6"/>
        <v>0.29300000000000004</v>
      </c>
      <c r="AS6" s="88">
        <f t="shared" si="7"/>
        <v>0.189</v>
      </c>
      <c r="AT6" s="88">
        <f t="shared" si="8"/>
        <v>0.05</v>
      </c>
      <c r="AU6" s="88">
        <f t="shared" si="9"/>
        <v>6.5500000000000003E-2</v>
      </c>
      <c r="AV6" s="39"/>
      <c r="AW6" s="59" t="s">
        <v>305</v>
      </c>
      <c r="AX6" s="61" t="s">
        <v>306</v>
      </c>
      <c r="AY6" s="61" t="s">
        <v>305</v>
      </c>
      <c r="BA6" s="3" t="s">
        <v>81</v>
      </c>
      <c r="BB6" s="3" t="s">
        <v>82</v>
      </c>
      <c r="BC6" s="18" t="s">
        <v>81</v>
      </c>
      <c r="BD6" s="3" t="s">
        <v>74</v>
      </c>
      <c r="BE6" s="2" t="s">
        <v>75</v>
      </c>
      <c r="BG6" t="s">
        <v>83</v>
      </c>
      <c r="BI6" s="1"/>
    </row>
    <row r="7" spans="1:100">
      <c r="A7" s="41">
        <v>4</v>
      </c>
      <c r="B7" s="41" t="s">
        <v>84</v>
      </c>
      <c r="C7" s="12">
        <v>43907</v>
      </c>
      <c r="D7" s="4" t="s">
        <v>71</v>
      </c>
      <c r="E7" s="4" t="s">
        <v>72</v>
      </c>
      <c r="F7" s="41">
        <v>32</v>
      </c>
      <c r="G7" s="41">
        <v>34</v>
      </c>
      <c r="I7" s="39">
        <v>2.093</v>
      </c>
      <c r="J7" s="39">
        <v>1.7549999999999999</v>
      </c>
      <c r="K7" s="39">
        <v>0.79600000000000004</v>
      </c>
      <c r="L7" s="39">
        <v>0.19900000000000001</v>
      </c>
      <c r="M7" s="39">
        <v>0.107</v>
      </c>
      <c r="N7" s="39">
        <v>0.108</v>
      </c>
      <c r="O7" s="39">
        <v>2.0670000000000002</v>
      </c>
      <c r="P7" s="39">
        <v>1.665</v>
      </c>
      <c r="Q7" s="39">
        <v>0.76600000000000001</v>
      </c>
      <c r="R7" s="39">
        <v>0.14199999999999999</v>
      </c>
      <c r="S7" s="39">
        <v>4.1000000000000002E-2</v>
      </c>
      <c r="T7" s="39">
        <v>3.3000000000000002E-2</v>
      </c>
      <c r="V7" s="39">
        <v>1.887</v>
      </c>
      <c r="W7" s="39">
        <v>1.02</v>
      </c>
      <c r="X7" s="39">
        <v>0.434</v>
      </c>
      <c r="Y7" s="39">
        <v>0.14499999999999999</v>
      </c>
      <c r="Z7" s="39">
        <v>7.0999999999999994E-2</v>
      </c>
      <c r="AA7" s="39">
        <v>0.123</v>
      </c>
      <c r="AB7" s="39">
        <v>1.82</v>
      </c>
      <c r="AC7" s="39">
        <v>0.91</v>
      </c>
      <c r="AD7" s="39">
        <v>0.38900000000000001</v>
      </c>
      <c r="AE7" s="39">
        <v>8.3000000000000004E-2</v>
      </c>
      <c r="AF7" s="39">
        <v>5.0000000000000001E-3</v>
      </c>
      <c r="AG7" s="39">
        <v>7.0000000000000001E-3</v>
      </c>
      <c r="AH7" s="39"/>
      <c r="AI7" s="88">
        <v>2.08</v>
      </c>
      <c r="AJ7" s="88">
        <f t="shared" si="0"/>
        <v>1.71</v>
      </c>
      <c r="AK7" s="88">
        <f t="shared" si="1"/>
        <v>0.78100000000000003</v>
      </c>
      <c r="AL7" s="88">
        <f t="shared" si="2"/>
        <v>0.17049999999999998</v>
      </c>
      <c r="AM7" s="88">
        <f t="shared" si="3"/>
        <v>7.3999999999999996E-2</v>
      </c>
      <c r="AN7" s="88">
        <f t="shared" si="4"/>
        <v>7.0500000000000007E-2</v>
      </c>
      <c r="AO7" s="88"/>
      <c r="AP7" s="88">
        <v>1.8534999999999999</v>
      </c>
      <c r="AQ7" s="88">
        <f t="shared" si="5"/>
        <v>0.96500000000000008</v>
      </c>
      <c r="AR7" s="88">
        <f t="shared" si="6"/>
        <v>0.41149999999999998</v>
      </c>
      <c r="AS7" s="88">
        <f t="shared" si="7"/>
        <v>0.14349999999999999</v>
      </c>
      <c r="AT7" s="88">
        <f t="shared" si="8"/>
        <v>3.7999999999999999E-2</v>
      </c>
      <c r="AU7" s="88">
        <f t="shared" si="9"/>
        <v>6.5000000000000002E-2</v>
      </c>
      <c r="AV7" s="39"/>
      <c r="AW7" s="59" t="s">
        <v>306</v>
      </c>
      <c r="AX7" s="61" t="s">
        <v>306</v>
      </c>
      <c r="AY7" s="61" t="s">
        <v>305</v>
      </c>
      <c r="BA7" s="3" t="s">
        <v>74</v>
      </c>
      <c r="BB7" s="3" t="s">
        <v>74</v>
      </c>
      <c r="BC7" s="18" t="s">
        <v>85</v>
      </c>
      <c r="BD7" s="3" t="s">
        <v>74</v>
      </c>
      <c r="BE7" t="s">
        <v>75</v>
      </c>
      <c r="BG7" t="s">
        <v>86</v>
      </c>
    </row>
    <row r="8" spans="1:100">
      <c r="A8" s="41">
        <v>5</v>
      </c>
      <c r="B8" s="41" t="s">
        <v>87</v>
      </c>
      <c r="C8" s="12">
        <v>43907</v>
      </c>
      <c r="D8" s="4" t="s">
        <v>88</v>
      </c>
      <c r="E8" s="4" t="s">
        <v>72</v>
      </c>
      <c r="F8" s="41">
        <v>46</v>
      </c>
      <c r="G8" s="41">
        <v>48</v>
      </c>
      <c r="I8" s="39">
        <v>1.92</v>
      </c>
      <c r="J8" s="39">
        <v>0.98199999999999998</v>
      </c>
      <c r="K8" s="39">
        <v>0.23</v>
      </c>
      <c r="L8" s="39">
        <v>6.5000000000000002E-2</v>
      </c>
      <c r="M8" s="39">
        <v>4.4999999999999998E-2</v>
      </c>
      <c r="N8" s="39">
        <v>2.4E-2</v>
      </c>
      <c r="O8" s="39">
        <v>1.931</v>
      </c>
      <c r="P8" s="39">
        <v>0.995</v>
      </c>
      <c r="Q8" s="39">
        <v>0.28499999999999998</v>
      </c>
      <c r="R8" s="39">
        <v>0.11700000000000001</v>
      </c>
      <c r="S8" s="39">
        <v>6.2E-2</v>
      </c>
      <c r="T8" s="39">
        <v>8.5999999999999993E-2</v>
      </c>
      <c r="V8" s="39">
        <v>0.16600000000000001</v>
      </c>
      <c r="W8" s="39">
        <v>8.1000000000000003E-2</v>
      </c>
      <c r="X8" s="39">
        <v>7.8E-2</v>
      </c>
      <c r="Y8" s="39">
        <v>0.11</v>
      </c>
      <c r="Z8" s="39">
        <v>6.0999999999999999E-2</v>
      </c>
      <c r="AA8" s="39">
        <v>3.6999999999999998E-2</v>
      </c>
      <c r="AB8" s="39">
        <v>0.155</v>
      </c>
      <c r="AC8" s="39">
        <v>0.109</v>
      </c>
      <c r="AD8" s="39">
        <v>9.5000000000000001E-2</v>
      </c>
      <c r="AE8" s="39">
        <v>0.13</v>
      </c>
      <c r="AF8" s="39">
        <v>0.09</v>
      </c>
      <c r="AG8" s="39">
        <v>7.2999999999999995E-2</v>
      </c>
      <c r="AH8" s="39"/>
      <c r="AI8" s="88">
        <v>1.9255</v>
      </c>
      <c r="AJ8" s="88">
        <f t="shared" si="0"/>
        <v>0.98849999999999993</v>
      </c>
      <c r="AK8" s="88">
        <f t="shared" si="1"/>
        <v>0.25750000000000001</v>
      </c>
      <c r="AL8" s="88">
        <f t="shared" si="2"/>
        <v>9.0999999999999998E-2</v>
      </c>
      <c r="AM8" s="88">
        <f t="shared" si="3"/>
        <v>5.3499999999999999E-2</v>
      </c>
      <c r="AN8" s="88">
        <f t="shared" si="4"/>
        <v>5.4999999999999993E-2</v>
      </c>
      <c r="AO8" s="88"/>
      <c r="AP8" s="88">
        <v>0.1605</v>
      </c>
      <c r="AQ8" s="88">
        <f t="shared" si="5"/>
        <v>9.5000000000000001E-2</v>
      </c>
      <c r="AR8" s="88">
        <f t="shared" si="6"/>
        <v>8.6499999999999994E-2</v>
      </c>
      <c r="AS8" s="88">
        <f t="shared" si="7"/>
        <v>0.1135</v>
      </c>
      <c r="AT8" s="88">
        <f t="shared" si="8"/>
        <v>7.5499999999999998E-2</v>
      </c>
      <c r="AU8" s="88">
        <f t="shared" si="9"/>
        <v>5.4999999999999993E-2</v>
      </c>
      <c r="AV8" s="39"/>
      <c r="AW8" s="59" t="s">
        <v>307</v>
      </c>
      <c r="AX8" s="61" t="s">
        <v>306</v>
      </c>
      <c r="AY8" s="61" t="s">
        <v>304</v>
      </c>
      <c r="BA8" s="3" t="s">
        <v>74</v>
      </c>
      <c r="BB8" s="3" t="s">
        <v>74</v>
      </c>
      <c r="BC8" s="3" t="s">
        <v>73</v>
      </c>
      <c r="BD8" s="3" t="s">
        <v>74</v>
      </c>
      <c r="BE8" t="s">
        <v>75</v>
      </c>
      <c r="BG8" t="s">
        <v>89</v>
      </c>
    </row>
    <row r="9" spans="1:100">
      <c r="A9" s="41">
        <v>6</v>
      </c>
      <c r="B9" s="41" t="s">
        <v>90</v>
      </c>
      <c r="C9" s="12">
        <v>43908</v>
      </c>
      <c r="D9" s="4" t="s">
        <v>71</v>
      </c>
      <c r="E9" s="4" t="s">
        <v>78</v>
      </c>
      <c r="F9" s="41">
        <v>28</v>
      </c>
      <c r="G9" s="41">
        <v>31</v>
      </c>
      <c r="I9" s="39">
        <v>0.83899999999999997</v>
      </c>
      <c r="J9" s="39">
        <v>0.47499999999999998</v>
      </c>
      <c r="K9" s="39">
        <v>0.19</v>
      </c>
      <c r="L9" s="39">
        <v>5.8999999999999997E-2</v>
      </c>
      <c r="M9" s="39">
        <v>4.7E-2</v>
      </c>
      <c r="N9" s="39">
        <v>3.2000000000000001E-2</v>
      </c>
      <c r="O9" s="39">
        <v>0.874</v>
      </c>
      <c r="P9" s="39">
        <v>0.50700000000000001</v>
      </c>
      <c r="Q9" s="39">
        <v>0.21099999999999999</v>
      </c>
      <c r="R9" s="39">
        <v>9.0999999999999998E-2</v>
      </c>
      <c r="S9" s="39">
        <v>8.2000000000000003E-2</v>
      </c>
      <c r="T9" s="39">
        <v>0.11700000000000001</v>
      </c>
      <c r="V9" s="39">
        <v>1.86</v>
      </c>
      <c r="W9" s="39">
        <v>0.96699999999999997</v>
      </c>
      <c r="X9" s="39">
        <v>0.45500000000000002</v>
      </c>
      <c r="Y9" s="39">
        <v>0.1</v>
      </c>
      <c r="Z9" s="39">
        <v>3.7999999999999999E-2</v>
      </c>
      <c r="AA9" s="39">
        <v>2.8000000000000001E-2</v>
      </c>
      <c r="AB9" s="39">
        <v>1.909</v>
      </c>
      <c r="AC9" s="39">
        <v>0.98699999999999999</v>
      </c>
      <c r="AD9" s="39">
        <v>0.53100000000000003</v>
      </c>
      <c r="AE9" s="39">
        <v>0.11899999999999999</v>
      </c>
      <c r="AF9" s="39">
        <v>7.1999999999999995E-2</v>
      </c>
      <c r="AG9" s="39">
        <v>6.3E-2</v>
      </c>
      <c r="AH9" s="39"/>
      <c r="AI9" s="88">
        <v>0.85650000000000004</v>
      </c>
      <c r="AJ9" s="88">
        <f t="shared" si="0"/>
        <v>0.49099999999999999</v>
      </c>
      <c r="AK9" s="88">
        <f t="shared" si="1"/>
        <v>0.20050000000000001</v>
      </c>
      <c r="AL9" s="88">
        <f t="shared" si="2"/>
        <v>7.4999999999999997E-2</v>
      </c>
      <c r="AM9" s="88">
        <f t="shared" si="3"/>
        <v>6.4500000000000002E-2</v>
      </c>
      <c r="AN9" s="88">
        <f t="shared" si="4"/>
        <v>7.4500000000000011E-2</v>
      </c>
      <c r="AO9" s="88"/>
      <c r="AP9" s="88">
        <v>1.8845000000000001</v>
      </c>
      <c r="AQ9" s="88">
        <f t="shared" si="5"/>
        <v>0.97699999999999998</v>
      </c>
      <c r="AR9" s="88">
        <f t="shared" si="6"/>
        <v>0.49299999999999999</v>
      </c>
      <c r="AS9" s="88">
        <f t="shared" si="7"/>
        <v>9.5500000000000002E-2</v>
      </c>
      <c r="AT9" s="88">
        <f t="shared" si="8"/>
        <v>5.4999999999999993E-2</v>
      </c>
      <c r="AU9" s="88">
        <f t="shared" si="9"/>
        <v>4.5499999999999999E-2</v>
      </c>
      <c r="AV9" s="39"/>
      <c r="AW9" s="59" t="s">
        <v>308</v>
      </c>
      <c r="AX9" s="61" t="s">
        <v>306</v>
      </c>
      <c r="AY9" s="61" t="s">
        <v>306</v>
      </c>
      <c r="BA9" s="4" t="s">
        <v>74</v>
      </c>
      <c r="BB9" s="4" t="s">
        <v>73</v>
      </c>
      <c r="BC9" s="4" t="s">
        <v>74</v>
      </c>
      <c r="BD9" s="4" t="s">
        <v>74</v>
      </c>
      <c r="BE9" s="4" t="s">
        <v>75</v>
      </c>
    </row>
    <row r="10" spans="1:100">
      <c r="A10" s="41">
        <v>7</v>
      </c>
      <c r="B10" s="41" t="s">
        <v>91</v>
      </c>
      <c r="C10" s="12">
        <v>43908</v>
      </c>
      <c r="D10" s="4" t="s">
        <v>88</v>
      </c>
      <c r="E10" s="4" t="s">
        <v>72</v>
      </c>
      <c r="F10" s="41">
        <v>44</v>
      </c>
      <c r="G10" s="41">
        <v>46</v>
      </c>
      <c r="I10" s="39">
        <v>1.089</v>
      </c>
      <c r="J10" s="39">
        <v>0.41599999999999998</v>
      </c>
      <c r="K10" s="39">
        <v>0.183</v>
      </c>
      <c r="L10" s="39">
        <v>7.1999999999999995E-2</v>
      </c>
      <c r="M10" s="39">
        <v>5.7000000000000002E-2</v>
      </c>
      <c r="N10" s="39">
        <v>4.5999999999999999E-2</v>
      </c>
      <c r="O10" s="39">
        <v>1.1240000000000001</v>
      </c>
      <c r="P10" s="39">
        <v>0.45</v>
      </c>
      <c r="Q10" s="39">
        <v>0.21199999999999999</v>
      </c>
      <c r="R10" s="39">
        <v>8.5000000000000006E-2</v>
      </c>
      <c r="S10" s="39">
        <v>6.8000000000000005E-2</v>
      </c>
      <c r="T10" s="39">
        <v>7.0000000000000007E-2</v>
      </c>
      <c r="V10" s="39">
        <v>0.82099999999999995</v>
      </c>
      <c r="W10" s="39">
        <v>0.14399999999999999</v>
      </c>
      <c r="X10" s="39">
        <v>8.5999999999999993E-2</v>
      </c>
      <c r="Y10" s="39">
        <v>0.14000000000000001</v>
      </c>
      <c r="Z10" s="39">
        <v>0.54500000000000004</v>
      </c>
      <c r="AA10" s="39">
        <v>2.3E-2</v>
      </c>
      <c r="AB10" s="39">
        <v>0.82299999999999995</v>
      </c>
      <c r="AC10" s="39">
        <v>0.12</v>
      </c>
      <c r="AD10" s="39">
        <v>8.1000000000000003E-2</v>
      </c>
      <c r="AE10" s="39">
        <v>0.13200000000000001</v>
      </c>
      <c r="AF10" s="39">
        <v>0.58899999999999997</v>
      </c>
      <c r="AG10" s="39">
        <v>7.2999999999999995E-2</v>
      </c>
      <c r="AH10" s="39"/>
      <c r="AI10" s="88">
        <v>1.1065</v>
      </c>
      <c r="AJ10" s="88">
        <f t="shared" si="0"/>
        <v>0.433</v>
      </c>
      <c r="AK10" s="88">
        <f t="shared" si="1"/>
        <v>0.19750000000000001</v>
      </c>
      <c r="AL10" s="88">
        <f t="shared" si="2"/>
        <v>7.85E-2</v>
      </c>
      <c r="AM10" s="88">
        <f t="shared" si="3"/>
        <v>6.25E-2</v>
      </c>
      <c r="AN10" s="88">
        <f t="shared" si="4"/>
        <v>5.8000000000000003E-2</v>
      </c>
      <c r="AO10" s="88"/>
      <c r="AP10" s="88">
        <v>0.82199999999999995</v>
      </c>
      <c r="AQ10" s="88">
        <f t="shared" si="5"/>
        <v>0.13200000000000001</v>
      </c>
      <c r="AR10" s="88">
        <f t="shared" si="6"/>
        <v>8.3499999999999991E-2</v>
      </c>
      <c r="AS10" s="88">
        <f t="shared" si="7"/>
        <v>0.11250000000000002</v>
      </c>
      <c r="AT10" s="88">
        <f t="shared" si="8"/>
        <v>0.56699999999999995</v>
      </c>
      <c r="AU10" s="88">
        <f t="shared" si="9"/>
        <v>4.8000000000000001E-2</v>
      </c>
      <c r="AV10" s="39"/>
      <c r="AW10" s="39"/>
      <c r="AX10" s="64" t="s">
        <v>306</v>
      </c>
      <c r="AY10" s="61" t="s">
        <v>304</v>
      </c>
      <c r="BA10" s="3" t="s">
        <v>74</v>
      </c>
      <c r="BB10" s="3" t="s">
        <v>74</v>
      </c>
      <c r="BC10" s="3" t="s">
        <v>73</v>
      </c>
      <c r="BD10" s="3" t="s">
        <v>82</v>
      </c>
      <c r="BE10" t="s">
        <v>75</v>
      </c>
    </row>
    <row r="11" spans="1:100">
      <c r="A11" s="41">
        <v>8</v>
      </c>
      <c r="B11" s="41" t="s">
        <v>92</v>
      </c>
      <c r="C11" s="12">
        <v>43908</v>
      </c>
      <c r="D11" s="4" t="s">
        <v>71</v>
      </c>
      <c r="E11" s="4" t="s">
        <v>72</v>
      </c>
      <c r="F11" s="41">
        <v>59</v>
      </c>
      <c r="G11" s="41">
        <v>60</v>
      </c>
      <c r="I11" s="39">
        <v>2.347</v>
      </c>
      <c r="J11" s="39">
        <v>1.694</v>
      </c>
      <c r="K11" s="39">
        <v>0.74</v>
      </c>
      <c r="L11" s="39">
        <v>0.16400000000000001</v>
      </c>
      <c r="M11" s="39">
        <v>3.6999999999999998E-2</v>
      </c>
      <c r="N11" s="39">
        <v>2.5999999999999999E-2</v>
      </c>
      <c r="O11" s="39">
        <v>2.3849999999999998</v>
      </c>
      <c r="P11" s="39">
        <v>1.67</v>
      </c>
      <c r="Q11" s="39">
        <v>0.86799999999999999</v>
      </c>
      <c r="R11" s="39">
        <v>0.24</v>
      </c>
      <c r="S11" s="39">
        <v>0.10299999999999999</v>
      </c>
      <c r="T11" s="39">
        <v>8.6999999999999994E-2</v>
      </c>
      <c r="V11" s="39">
        <v>1.085</v>
      </c>
      <c r="W11" s="39">
        <v>0.34499999999999997</v>
      </c>
      <c r="X11" s="39">
        <v>0.23200000000000001</v>
      </c>
      <c r="Y11" s="39">
        <v>0.14899999999999999</v>
      </c>
      <c r="Z11" s="39">
        <v>4.8000000000000001E-2</v>
      </c>
      <c r="AA11" s="39">
        <v>5.1999999999999998E-2</v>
      </c>
      <c r="AB11" s="39">
        <v>1.1359999999999999</v>
      </c>
      <c r="AC11" s="39">
        <v>0.35299999999999998</v>
      </c>
      <c r="AD11" s="39">
        <v>0.254</v>
      </c>
      <c r="AE11" s="39">
        <v>0.159</v>
      </c>
      <c r="AF11" s="39">
        <v>6.0999999999999999E-2</v>
      </c>
      <c r="AG11" s="39">
        <v>0.115</v>
      </c>
      <c r="AH11" s="39"/>
      <c r="AI11" s="88">
        <v>2.3660000000000001</v>
      </c>
      <c r="AJ11" s="88">
        <f t="shared" si="0"/>
        <v>1.6819999999999999</v>
      </c>
      <c r="AK11" s="88">
        <f t="shared" si="1"/>
        <v>0.80400000000000005</v>
      </c>
      <c r="AL11" s="88">
        <f t="shared" si="2"/>
        <v>0.20200000000000001</v>
      </c>
      <c r="AM11" s="88">
        <f t="shared" si="3"/>
        <v>6.9999999999999993E-2</v>
      </c>
      <c r="AN11" s="88">
        <f t="shared" si="4"/>
        <v>5.6499999999999995E-2</v>
      </c>
      <c r="AO11" s="88"/>
      <c r="AP11" s="88">
        <v>1.1105</v>
      </c>
      <c r="AQ11" s="88">
        <f t="shared" si="5"/>
        <v>0.34899999999999998</v>
      </c>
      <c r="AR11" s="88">
        <f t="shared" si="6"/>
        <v>0.24299999999999999</v>
      </c>
      <c r="AS11" s="88">
        <f t="shared" si="7"/>
        <v>0.19450000000000001</v>
      </c>
      <c r="AT11" s="88">
        <f t="shared" si="8"/>
        <v>5.45E-2</v>
      </c>
      <c r="AU11" s="88">
        <f t="shared" si="9"/>
        <v>8.3500000000000005E-2</v>
      </c>
      <c r="AV11" s="39"/>
      <c r="AW11" s="39"/>
      <c r="AX11" s="61" t="s">
        <v>306</v>
      </c>
      <c r="AY11" s="61" t="s">
        <v>304</v>
      </c>
      <c r="BA11" s="18" t="s">
        <v>81</v>
      </c>
      <c r="BB11" s="2" t="s">
        <v>74</v>
      </c>
      <c r="BC11" s="2" t="s">
        <v>74</v>
      </c>
      <c r="BD11" s="2" t="s">
        <v>74</v>
      </c>
      <c r="BE11" t="s">
        <v>75</v>
      </c>
    </row>
    <row r="12" spans="1:100">
      <c r="A12" s="51">
        <v>9</v>
      </c>
      <c r="B12" s="51">
        <v>23078</v>
      </c>
      <c r="C12" s="31">
        <v>43908</v>
      </c>
      <c r="D12" s="30" t="s">
        <v>71</v>
      </c>
      <c r="E12" s="30" t="s">
        <v>72</v>
      </c>
      <c r="F12" s="51" t="s">
        <v>74</v>
      </c>
      <c r="G12" s="51" t="s">
        <v>74</v>
      </c>
      <c r="I12" s="39">
        <v>1.8149999999999999</v>
      </c>
      <c r="J12" s="39">
        <v>1.3140000000000001</v>
      </c>
      <c r="K12" s="39">
        <v>0.66100000000000003</v>
      </c>
      <c r="L12" s="39">
        <v>8.9999999999999993E-3</v>
      </c>
      <c r="M12" s="39">
        <v>3.0000000000000001E-3</v>
      </c>
      <c r="N12" s="39">
        <v>1E-3</v>
      </c>
      <c r="O12" s="39">
        <v>1.827</v>
      </c>
      <c r="P12" s="39">
        <v>1.288</v>
      </c>
      <c r="Q12" s="39">
        <v>0.71199999999999997</v>
      </c>
      <c r="R12" s="39">
        <v>0.05</v>
      </c>
      <c r="S12" s="39">
        <v>3.5999999999999997E-2</v>
      </c>
      <c r="T12" s="39">
        <v>0.06</v>
      </c>
      <c r="V12" s="39">
        <v>1.2989999999999999</v>
      </c>
      <c r="W12" s="39">
        <v>0.78500000000000003</v>
      </c>
      <c r="X12" s="39">
        <v>0.106</v>
      </c>
      <c r="Y12" s="39">
        <v>2.8000000000000001E-2</v>
      </c>
      <c r="Z12" s="39">
        <v>1.4E-2</v>
      </c>
      <c r="AA12" s="39">
        <v>-1.4999999999999999E-2</v>
      </c>
      <c r="AB12" s="39">
        <v>1.298</v>
      </c>
      <c r="AC12" s="39">
        <v>0.73299999999999998</v>
      </c>
      <c r="AD12" s="39">
        <v>0.129</v>
      </c>
      <c r="AE12" s="39">
        <v>4.8000000000000001E-2</v>
      </c>
      <c r="AF12" s="39">
        <v>4.5999999999999999E-2</v>
      </c>
      <c r="AG12" s="39">
        <v>4.3999999999999997E-2</v>
      </c>
      <c r="AH12" s="39"/>
      <c r="AI12" s="88">
        <v>1.821</v>
      </c>
      <c r="AJ12" s="88">
        <f t="shared" si="0"/>
        <v>1.3010000000000002</v>
      </c>
      <c r="AK12" s="88">
        <f t="shared" si="1"/>
        <v>0.6865</v>
      </c>
      <c r="AL12" s="88">
        <f t="shared" si="2"/>
        <v>2.9500000000000002E-2</v>
      </c>
      <c r="AM12" s="88">
        <f t="shared" si="3"/>
        <v>1.95E-2</v>
      </c>
      <c r="AN12" s="88">
        <f t="shared" si="4"/>
        <v>3.0499999999999999E-2</v>
      </c>
      <c r="AO12" s="88"/>
      <c r="AP12" s="88">
        <v>1.2985</v>
      </c>
      <c r="AQ12" s="88">
        <f t="shared" si="5"/>
        <v>0.75900000000000001</v>
      </c>
      <c r="AR12" s="88">
        <f t="shared" si="6"/>
        <v>0.11749999999999999</v>
      </c>
      <c r="AS12" s="88">
        <f t="shared" si="7"/>
        <v>3.9E-2</v>
      </c>
      <c r="AT12" s="88">
        <f t="shared" si="8"/>
        <v>0.03</v>
      </c>
      <c r="AU12" s="88">
        <f t="shared" si="9"/>
        <v>1.4499999999999999E-2</v>
      </c>
      <c r="AV12" s="39"/>
      <c r="AW12" s="39"/>
      <c r="AX12" s="61" t="s">
        <v>306</v>
      </c>
      <c r="AY12" s="61" t="s">
        <v>305</v>
      </c>
      <c r="BA12" s="30"/>
      <c r="BB12" s="30"/>
      <c r="BC12" s="30"/>
      <c r="BD12" s="30"/>
      <c r="BE12" s="30"/>
    </row>
    <row r="13" spans="1:100">
      <c r="A13" s="41">
        <v>10</v>
      </c>
      <c r="B13" s="41" t="s">
        <v>93</v>
      </c>
      <c r="C13" s="12">
        <v>43909</v>
      </c>
      <c r="D13" s="4" t="s">
        <v>71</v>
      </c>
      <c r="E13" s="4" t="s">
        <v>72</v>
      </c>
      <c r="F13" s="41">
        <v>40</v>
      </c>
      <c r="G13" s="41">
        <v>43</v>
      </c>
      <c r="I13" s="39">
        <v>2.6360000000000001</v>
      </c>
      <c r="J13" s="39">
        <v>2.528</v>
      </c>
      <c r="K13" s="39">
        <v>1.3759999999999999</v>
      </c>
      <c r="L13" s="39">
        <v>9.6000000000000002E-2</v>
      </c>
      <c r="M13" s="39">
        <v>0</v>
      </c>
      <c r="N13" s="39">
        <v>-1.4E-2</v>
      </c>
      <c r="O13" s="39">
        <v>2.637</v>
      </c>
      <c r="P13" s="39">
        <v>2.444</v>
      </c>
      <c r="Q13" s="39">
        <v>1.4359999999999999</v>
      </c>
      <c r="R13" s="39">
        <v>0.13400000000000001</v>
      </c>
      <c r="S13" s="39">
        <v>4.2999999999999997E-2</v>
      </c>
      <c r="T13" s="39">
        <v>5.1999999999999998E-2</v>
      </c>
      <c r="V13" s="39">
        <v>2.2610000000000001</v>
      </c>
      <c r="W13" s="39">
        <v>1.988</v>
      </c>
      <c r="X13" s="39">
        <v>0.317</v>
      </c>
      <c r="Y13" s="39">
        <v>-1.2999999999999999E-2</v>
      </c>
      <c r="Z13" s="39">
        <v>-1.0999999999999999E-2</v>
      </c>
      <c r="AA13" s="39">
        <v>-1.4E-2</v>
      </c>
      <c r="AB13" s="39">
        <v>2.3319999999999999</v>
      </c>
      <c r="AC13" s="39">
        <v>1.976</v>
      </c>
      <c r="AD13" s="39">
        <v>0.36</v>
      </c>
      <c r="AE13" s="39">
        <v>3.1E-2</v>
      </c>
      <c r="AF13" s="39">
        <v>3.6999999999999998E-2</v>
      </c>
      <c r="AG13" s="39">
        <v>3.5000000000000003E-2</v>
      </c>
      <c r="AH13" s="39"/>
      <c r="AI13" s="88">
        <v>2.6364999999999998</v>
      </c>
      <c r="AJ13" s="88">
        <f t="shared" si="0"/>
        <v>2.4859999999999998</v>
      </c>
      <c r="AK13" s="88">
        <f t="shared" si="1"/>
        <v>1.4059999999999999</v>
      </c>
      <c r="AL13" s="88">
        <f t="shared" si="2"/>
        <v>0.115</v>
      </c>
      <c r="AM13" s="88">
        <f t="shared" si="3"/>
        <v>2.1499999999999998E-2</v>
      </c>
      <c r="AN13" s="88">
        <f t="shared" si="4"/>
        <v>1.9E-2</v>
      </c>
      <c r="AO13" s="88"/>
      <c r="AP13" s="88">
        <v>2.2965</v>
      </c>
      <c r="AQ13" s="88">
        <f t="shared" si="5"/>
        <v>1.982</v>
      </c>
      <c r="AR13" s="88">
        <f t="shared" si="6"/>
        <v>0.33850000000000002</v>
      </c>
      <c r="AS13" s="88">
        <f t="shared" si="7"/>
        <v>6.0500000000000005E-2</v>
      </c>
      <c r="AT13" s="88">
        <f t="shared" si="8"/>
        <v>1.2999999999999999E-2</v>
      </c>
      <c r="AU13" s="88">
        <f t="shared" si="9"/>
        <v>1.0500000000000002E-2</v>
      </c>
      <c r="AV13" s="39"/>
      <c r="AW13" s="39"/>
      <c r="AX13" s="61" t="s">
        <v>306</v>
      </c>
      <c r="AY13" s="61" t="s">
        <v>305</v>
      </c>
      <c r="BA13" s="28" t="s">
        <v>81</v>
      </c>
      <c r="BB13" s="2" t="s">
        <v>74</v>
      </c>
      <c r="BC13" s="9" t="s">
        <v>85</v>
      </c>
      <c r="BD13" s="2" t="s">
        <v>74</v>
      </c>
      <c r="BE13" t="s">
        <v>75</v>
      </c>
    </row>
    <row r="14" spans="1:100">
      <c r="A14" s="41">
        <v>11</v>
      </c>
      <c r="B14" s="41" t="s">
        <v>94</v>
      </c>
      <c r="C14" s="12">
        <v>43909</v>
      </c>
      <c r="D14" s="4" t="s">
        <v>71</v>
      </c>
      <c r="E14" s="4" t="s">
        <v>78</v>
      </c>
      <c r="F14" s="41">
        <v>50</v>
      </c>
      <c r="G14" s="41">
        <v>53</v>
      </c>
      <c r="I14" s="39">
        <v>2.012</v>
      </c>
      <c r="J14" s="39">
        <v>1.26</v>
      </c>
      <c r="K14" s="39">
        <v>0.20799999999999999</v>
      </c>
      <c r="L14" s="39">
        <v>0</v>
      </c>
      <c r="M14" s="39">
        <v>-2.1999999999999999E-2</v>
      </c>
      <c r="N14" s="39">
        <v>-2.5000000000000001E-2</v>
      </c>
      <c r="O14" s="39">
        <v>2.0790000000000002</v>
      </c>
      <c r="P14" s="39">
        <v>1.2849999999999999</v>
      </c>
      <c r="Q14" s="39">
        <v>0.29799999999999999</v>
      </c>
      <c r="R14" s="39">
        <v>9.0999999999999998E-2</v>
      </c>
      <c r="S14" s="39">
        <v>6.6000000000000003E-2</v>
      </c>
      <c r="T14" s="39">
        <v>6.3E-2</v>
      </c>
      <c r="V14" s="39">
        <v>0.16500000000000001</v>
      </c>
      <c r="W14" s="39">
        <v>0.13100000000000001</v>
      </c>
      <c r="X14" s="39">
        <v>2.5000000000000001E-2</v>
      </c>
      <c r="Y14" s="39">
        <v>1E-3</v>
      </c>
      <c r="Z14" s="39">
        <v>0.53800000000000003</v>
      </c>
      <c r="AA14" s="39">
        <v>-2.1000000000000001E-2</v>
      </c>
      <c r="AB14" s="39">
        <v>0.17699999999999999</v>
      </c>
      <c r="AC14" s="39">
        <v>0.14399999999999999</v>
      </c>
      <c r="AD14" s="39">
        <v>6.6000000000000003E-2</v>
      </c>
      <c r="AE14" s="39">
        <v>4.7E-2</v>
      </c>
      <c r="AF14" s="39">
        <v>0.625</v>
      </c>
      <c r="AG14" s="39">
        <v>4.3999999999999997E-2</v>
      </c>
      <c r="AH14" s="39"/>
      <c r="AI14" s="88">
        <v>2.0455000000000001</v>
      </c>
      <c r="AJ14" s="88">
        <f t="shared" si="0"/>
        <v>1.2725</v>
      </c>
      <c r="AK14" s="88">
        <f t="shared" si="1"/>
        <v>0.253</v>
      </c>
      <c r="AL14" s="88">
        <f t="shared" si="2"/>
        <v>4.5499999999999999E-2</v>
      </c>
      <c r="AM14" s="88">
        <f t="shared" si="3"/>
        <v>2.2000000000000002E-2</v>
      </c>
      <c r="AN14" s="88">
        <f t="shared" si="4"/>
        <v>1.9E-2</v>
      </c>
      <c r="AO14" s="88"/>
      <c r="AP14" s="88">
        <v>0.17100000000000001</v>
      </c>
      <c r="AQ14" s="88">
        <f t="shared" si="5"/>
        <v>0.13750000000000001</v>
      </c>
      <c r="AR14" s="88">
        <f t="shared" si="6"/>
        <v>4.5499999999999999E-2</v>
      </c>
      <c r="AS14" s="88">
        <f t="shared" si="7"/>
        <v>4.5999999999999999E-2</v>
      </c>
      <c r="AT14" s="88">
        <f t="shared" si="8"/>
        <v>0.58150000000000002</v>
      </c>
      <c r="AU14" s="88">
        <f t="shared" si="9"/>
        <v>1.1499999999999998E-2</v>
      </c>
      <c r="AV14" s="39"/>
      <c r="AW14" s="39"/>
      <c r="AX14" s="61" t="s">
        <v>306</v>
      </c>
      <c r="AY14" s="65" t="s">
        <v>95</v>
      </c>
      <c r="BA14" s="18" t="s">
        <v>81</v>
      </c>
      <c r="BB14" s="3" t="s">
        <v>74</v>
      </c>
      <c r="BC14" s="3" t="s">
        <v>96</v>
      </c>
      <c r="BD14" s="3" t="s">
        <v>74</v>
      </c>
      <c r="BE14" s="4" t="s">
        <v>75</v>
      </c>
    </row>
    <row r="15" spans="1:100">
      <c r="A15" s="41">
        <v>12</v>
      </c>
      <c r="B15" s="41" t="s">
        <v>97</v>
      </c>
      <c r="C15" s="12">
        <v>43909</v>
      </c>
      <c r="D15" s="4" t="s">
        <v>88</v>
      </c>
      <c r="E15" s="4" t="s">
        <v>72</v>
      </c>
      <c r="F15" s="41">
        <v>38</v>
      </c>
      <c r="G15" s="41">
        <v>41</v>
      </c>
      <c r="I15" s="39">
        <v>0.91200000000000003</v>
      </c>
      <c r="J15" s="39">
        <v>0.36699999999999999</v>
      </c>
      <c r="K15" s="39">
        <v>0.13700000000000001</v>
      </c>
      <c r="L15" s="39">
        <v>3.3000000000000002E-2</v>
      </c>
      <c r="M15" s="39">
        <v>2.3E-2</v>
      </c>
      <c r="N15" s="39">
        <v>1.6E-2</v>
      </c>
      <c r="O15" s="39">
        <v>0.98299999999999998</v>
      </c>
      <c r="P15" s="39">
        <v>0.41699999999999998</v>
      </c>
      <c r="Q15" s="39">
        <v>0.187</v>
      </c>
      <c r="R15" s="39">
        <v>6.7000000000000004E-2</v>
      </c>
      <c r="S15" s="39">
        <v>5.8000000000000003E-2</v>
      </c>
      <c r="T15" s="39">
        <v>5.8999999999999997E-2</v>
      </c>
      <c r="V15" s="39">
        <v>0.65300000000000002</v>
      </c>
      <c r="W15" s="39">
        <v>0.35499999999999998</v>
      </c>
      <c r="X15" s="39">
        <v>4.2999999999999997E-2</v>
      </c>
      <c r="Y15" s="39">
        <v>8.0000000000000002E-3</v>
      </c>
      <c r="Z15" s="39">
        <v>3.2000000000000001E-2</v>
      </c>
      <c r="AA15" s="39">
        <v>-1.4E-2</v>
      </c>
      <c r="AB15" s="39">
        <v>0.68100000000000005</v>
      </c>
      <c r="AC15" s="39">
        <v>0.36699999999999999</v>
      </c>
      <c r="AD15" s="39">
        <v>7.8E-2</v>
      </c>
      <c r="AE15" s="39">
        <v>4.3999999999999997E-2</v>
      </c>
      <c r="AF15" s="39">
        <v>6.7000000000000004E-2</v>
      </c>
      <c r="AG15" s="39">
        <v>4.1000000000000002E-2</v>
      </c>
      <c r="AH15" s="39"/>
      <c r="AI15" s="88">
        <v>0.94750000000000001</v>
      </c>
      <c r="AJ15" s="88">
        <f t="shared" si="0"/>
        <v>0.39200000000000002</v>
      </c>
      <c r="AK15" s="88">
        <f t="shared" si="1"/>
        <v>0.16200000000000001</v>
      </c>
      <c r="AL15" s="88">
        <f t="shared" si="2"/>
        <v>0.05</v>
      </c>
      <c r="AM15" s="88">
        <f t="shared" si="3"/>
        <v>4.0500000000000001E-2</v>
      </c>
      <c r="AN15" s="88">
        <f t="shared" si="4"/>
        <v>3.7499999999999999E-2</v>
      </c>
      <c r="AO15" s="88"/>
      <c r="AP15" s="88">
        <v>0.66700000000000004</v>
      </c>
      <c r="AQ15" s="88">
        <f t="shared" si="5"/>
        <v>0.36099999999999999</v>
      </c>
      <c r="AR15" s="88">
        <f t="shared" si="6"/>
        <v>6.0499999999999998E-2</v>
      </c>
      <c r="AS15" s="88">
        <f t="shared" si="7"/>
        <v>3.7500000000000006E-2</v>
      </c>
      <c r="AT15" s="88">
        <f t="shared" si="8"/>
        <v>4.9500000000000002E-2</v>
      </c>
      <c r="AU15" s="88">
        <f t="shared" si="9"/>
        <v>1.3500000000000002E-2</v>
      </c>
      <c r="AV15" s="39"/>
      <c r="AW15" s="39"/>
      <c r="AX15" s="61" t="s">
        <v>306</v>
      </c>
      <c r="AY15" s="59" t="s">
        <v>305</v>
      </c>
      <c r="BA15" s="2" t="s">
        <v>74</v>
      </c>
      <c r="BB15" s="2" t="s">
        <v>74</v>
      </c>
      <c r="BC15" s="9" t="s">
        <v>81</v>
      </c>
      <c r="BD15" s="2" t="s">
        <v>98</v>
      </c>
      <c r="BE15" s="2" t="s">
        <v>75</v>
      </c>
    </row>
    <row r="16" spans="1:100">
      <c r="A16" s="41">
        <v>13</v>
      </c>
      <c r="B16" s="41" t="s">
        <v>99</v>
      </c>
      <c r="C16" s="12">
        <v>43909</v>
      </c>
      <c r="D16" s="4" t="s">
        <v>71</v>
      </c>
      <c r="E16" s="4" t="s">
        <v>72</v>
      </c>
      <c r="F16" s="41">
        <v>44</v>
      </c>
      <c r="G16" s="41">
        <v>45</v>
      </c>
      <c r="I16" s="39">
        <v>1.6020000000000001</v>
      </c>
      <c r="J16" s="39">
        <v>0.82699999999999996</v>
      </c>
      <c r="K16" s="39">
        <v>0.08</v>
      </c>
      <c r="L16" s="39">
        <v>-1.0999999999999999E-2</v>
      </c>
      <c r="M16" s="39">
        <v>-8.0000000000000002E-3</v>
      </c>
      <c r="N16" s="39">
        <v>2.1000000000000001E-2</v>
      </c>
      <c r="O16" s="39">
        <v>1.593</v>
      </c>
      <c r="P16" s="39">
        <v>0.82499999999999996</v>
      </c>
      <c r="Q16" s="39">
        <v>0.13300000000000001</v>
      </c>
      <c r="R16" s="39">
        <v>3.2000000000000001E-2</v>
      </c>
      <c r="S16" s="39">
        <v>2.3E-2</v>
      </c>
      <c r="T16" s="39">
        <v>0.06</v>
      </c>
      <c r="V16" s="39">
        <v>0.107</v>
      </c>
      <c r="W16" s="39">
        <v>8.5000000000000006E-2</v>
      </c>
      <c r="X16" s="39">
        <v>8.8999999999999996E-2</v>
      </c>
      <c r="Y16" s="39">
        <v>8.2000000000000003E-2</v>
      </c>
      <c r="Z16" s="39">
        <v>4.2000000000000003E-2</v>
      </c>
      <c r="AA16" s="39">
        <v>0.1</v>
      </c>
      <c r="AB16" s="39">
        <v>7.3999999999999996E-2</v>
      </c>
      <c r="AC16" s="39">
        <v>4.9000000000000002E-2</v>
      </c>
      <c r="AD16" s="39">
        <v>5.1999999999999998E-2</v>
      </c>
      <c r="AE16" s="39">
        <v>6.3E-2</v>
      </c>
      <c r="AF16" s="39">
        <v>5.1999999999999998E-2</v>
      </c>
      <c r="AG16" s="39">
        <v>0.14399999999999999</v>
      </c>
      <c r="AH16" s="39"/>
      <c r="AI16" s="88">
        <v>1.5974999999999999</v>
      </c>
      <c r="AJ16" s="88">
        <f t="shared" si="0"/>
        <v>0.82599999999999996</v>
      </c>
      <c r="AK16" s="88">
        <f t="shared" si="1"/>
        <v>0.10650000000000001</v>
      </c>
      <c r="AL16" s="88">
        <f t="shared" si="2"/>
        <v>1.0500000000000001E-2</v>
      </c>
      <c r="AM16" s="88">
        <f t="shared" si="3"/>
        <v>7.4999999999999997E-3</v>
      </c>
      <c r="AN16" s="88">
        <f t="shared" si="4"/>
        <v>4.0500000000000001E-2</v>
      </c>
      <c r="AO16" s="88"/>
      <c r="AP16" s="88">
        <v>9.0499999999999997E-2</v>
      </c>
      <c r="AQ16" s="88">
        <f t="shared" si="5"/>
        <v>6.7000000000000004E-2</v>
      </c>
      <c r="AR16" s="88">
        <f t="shared" si="6"/>
        <v>7.0499999999999993E-2</v>
      </c>
      <c r="AS16" s="88">
        <f t="shared" si="7"/>
        <v>5.7000000000000002E-2</v>
      </c>
      <c r="AT16" s="88">
        <f t="shared" si="8"/>
        <v>4.7E-2</v>
      </c>
      <c r="AU16" s="88">
        <f t="shared" si="9"/>
        <v>0.122</v>
      </c>
      <c r="AV16" s="39"/>
      <c r="AW16" s="39"/>
      <c r="AX16" s="61" t="s">
        <v>305</v>
      </c>
      <c r="AY16" s="65" t="s">
        <v>95</v>
      </c>
      <c r="BA16" s="18" t="s">
        <v>81</v>
      </c>
      <c r="BB16" s="3" t="s">
        <v>74</v>
      </c>
      <c r="BC16" s="3" t="s">
        <v>73</v>
      </c>
      <c r="BD16" s="2" t="s">
        <v>74</v>
      </c>
      <c r="BE16" s="2" t="s">
        <v>75</v>
      </c>
    </row>
    <row r="17" spans="1:99">
      <c r="A17" s="41">
        <v>14</v>
      </c>
      <c r="B17" s="41" t="s">
        <v>100</v>
      </c>
      <c r="C17" s="12">
        <v>43909</v>
      </c>
      <c r="D17" s="4" t="s">
        <v>71</v>
      </c>
      <c r="E17" s="4" t="s">
        <v>78</v>
      </c>
      <c r="F17" s="41">
        <v>57</v>
      </c>
      <c r="G17" s="41">
        <v>60</v>
      </c>
      <c r="I17" s="39">
        <v>1.476</v>
      </c>
      <c r="J17" s="39">
        <v>1.3440000000000001</v>
      </c>
      <c r="K17" s="39">
        <v>0.23200000000000001</v>
      </c>
      <c r="L17" s="39">
        <v>0.08</v>
      </c>
      <c r="M17" s="39">
        <v>2.5000000000000001E-2</v>
      </c>
      <c r="N17" s="39">
        <v>2E-3</v>
      </c>
      <c r="O17" s="39">
        <v>1.456</v>
      </c>
      <c r="P17" s="39">
        <v>1.2989999999999999</v>
      </c>
      <c r="Q17" s="39">
        <v>0.25700000000000001</v>
      </c>
      <c r="R17" s="39">
        <v>8.5000000000000006E-2</v>
      </c>
      <c r="S17" s="39">
        <v>5.5E-2</v>
      </c>
      <c r="T17" s="39">
        <v>7.6999999999999999E-2</v>
      </c>
      <c r="V17" s="39">
        <v>0.155</v>
      </c>
      <c r="W17" s="39">
        <v>0.104</v>
      </c>
      <c r="X17" s="39">
        <v>6.0999999999999999E-2</v>
      </c>
      <c r="Y17" s="39">
        <v>0.02</v>
      </c>
      <c r="Z17" s="39">
        <v>4.0000000000000001E-3</v>
      </c>
      <c r="AA17" s="39">
        <v>0</v>
      </c>
      <c r="AB17" s="39">
        <v>0.11700000000000001</v>
      </c>
      <c r="AC17" s="39">
        <v>7.5999999999999998E-2</v>
      </c>
      <c r="AD17" s="39">
        <v>5.6000000000000001E-2</v>
      </c>
      <c r="AE17" s="39">
        <v>3.9E-2</v>
      </c>
      <c r="AF17" s="39">
        <v>3.4000000000000002E-2</v>
      </c>
      <c r="AG17" s="39">
        <v>4.3999999999999997E-2</v>
      </c>
      <c r="AH17" s="39"/>
      <c r="AI17" s="88">
        <v>1.466</v>
      </c>
      <c r="AJ17" s="88">
        <f t="shared" si="0"/>
        <v>1.3214999999999999</v>
      </c>
      <c r="AK17" s="88">
        <f t="shared" si="1"/>
        <v>0.2445</v>
      </c>
      <c r="AL17" s="88">
        <f t="shared" si="2"/>
        <v>8.2500000000000004E-2</v>
      </c>
      <c r="AM17" s="88">
        <f t="shared" si="3"/>
        <v>0.04</v>
      </c>
      <c r="AN17" s="88">
        <f t="shared" si="4"/>
        <v>3.95E-2</v>
      </c>
      <c r="AO17" s="88"/>
      <c r="AP17" s="88">
        <v>0.13600000000000001</v>
      </c>
      <c r="AQ17" s="88">
        <f t="shared" si="5"/>
        <v>0.09</v>
      </c>
      <c r="AR17" s="88">
        <f t="shared" si="6"/>
        <v>5.8499999999999996E-2</v>
      </c>
      <c r="AS17" s="88">
        <f t="shared" si="7"/>
        <v>5.2500000000000005E-2</v>
      </c>
      <c r="AT17" s="88">
        <f t="shared" si="8"/>
        <v>1.9000000000000003E-2</v>
      </c>
      <c r="AU17" s="88">
        <f t="shared" si="9"/>
        <v>2.1999999999999999E-2</v>
      </c>
      <c r="AV17" s="39"/>
      <c r="AW17" s="39"/>
      <c r="AX17" s="59" t="s">
        <v>305</v>
      </c>
      <c r="AY17" s="65" t="s">
        <v>95</v>
      </c>
      <c r="BA17" s="2" t="s">
        <v>74</v>
      </c>
      <c r="BB17" s="2" t="s">
        <v>74</v>
      </c>
      <c r="BC17" s="2" t="s">
        <v>81</v>
      </c>
      <c r="BD17" s="2" t="s">
        <v>74</v>
      </c>
      <c r="BE17" s="2" t="s">
        <v>75</v>
      </c>
    </row>
    <row r="18" spans="1:99">
      <c r="A18" s="41">
        <v>15</v>
      </c>
      <c r="B18" s="41" t="s">
        <v>101</v>
      </c>
      <c r="C18" s="12">
        <v>43909</v>
      </c>
      <c r="D18" s="4" t="s">
        <v>88</v>
      </c>
      <c r="E18" s="4" t="s">
        <v>72</v>
      </c>
      <c r="F18" s="41">
        <v>41</v>
      </c>
      <c r="G18" s="41">
        <v>44</v>
      </c>
      <c r="I18" s="39">
        <v>0.63600000000000001</v>
      </c>
      <c r="J18" s="39">
        <v>0.47399999999999998</v>
      </c>
      <c r="K18" s="39">
        <v>4.9000000000000002E-2</v>
      </c>
      <c r="L18" s="39">
        <v>3.2000000000000001E-2</v>
      </c>
      <c r="M18" s="39">
        <v>6.0000000000000001E-3</v>
      </c>
      <c r="N18" s="39">
        <v>-2E-3</v>
      </c>
      <c r="O18" s="39">
        <v>0.65700000000000003</v>
      </c>
      <c r="P18" s="39">
        <v>0.49199999999999999</v>
      </c>
      <c r="Q18" s="39">
        <v>0.13200000000000001</v>
      </c>
      <c r="R18" s="39">
        <v>0.125</v>
      </c>
      <c r="S18" s="39">
        <v>0.13300000000000001</v>
      </c>
      <c r="T18" s="39">
        <v>0.127</v>
      </c>
      <c r="V18" s="39">
        <v>0.58399999999999996</v>
      </c>
      <c r="W18" s="39">
        <v>0.44600000000000001</v>
      </c>
      <c r="X18" s="39">
        <v>7.6999999999999999E-2</v>
      </c>
      <c r="Y18" s="39">
        <v>2.9000000000000001E-2</v>
      </c>
      <c r="Z18" s="39">
        <v>1.2999999999999999E-2</v>
      </c>
      <c r="AA18" s="39">
        <v>-1.2E-2</v>
      </c>
      <c r="AB18" s="39">
        <v>0.55100000000000005</v>
      </c>
      <c r="AC18" s="39">
        <v>0.39300000000000002</v>
      </c>
      <c r="AD18" s="39">
        <v>7.0999999999999994E-2</v>
      </c>
      <c r="AE18" s="39">
        <v>6.0999999999999999E-2</v>
      </c>
      <c r="AF18" s="39">
        <v>0.06</v>
      </c>
      <c r="AG18" s="39">
        <v>6.4000000000000001E-2</v>
      </c>
      <c r="AH18" s="39"/>
      <c r="AI18" s="88">
        <v>0.64649999999999996</v>
      </c>
      <c r="AJ18" s="88">
        <f t="shared" si="0"/>
        <v>0.48299999999999998</v>
      </c>
      <c r="AK18" s="88">
        <f t="shared" si="1"/>
        <v>9.0499999999999997E-2</v>
      </c>
      <c r="AL18" s="88">
        <f t="shared" si="2"/>
        <v>7.85E-2</v>
      </c>
      <c r="AM18" s="88">
        <f t="shared" si="3"/>
        <v>6.9500000000000006E-2</v>
      </c>
      <c r="AN18" s="88">
        <f t="shared" si="4"/>
        <v>6.25E-2</v>
      </c>
      <c r="AO18" s="88"/>
      <c r="AP18" s="88">
        <v>0.5675</v>
      </c>
      <c r="AQ18" s="88">
        <f t="shared" si="5"/>
        <v>0.41949999999999998</v>
      </c>
      <c r="AR18" s="88">
        <f t="shared" si="6"/>
        <v>7.3999999999999996E-2</v>
      </c>
      <c r="AS18" s="88">
        <f t="shared" si="7"/>
        <v>7.6999999999999999E-2</v>
      </c>
      <c r="AT18" s="88">
        <f t="shared" si="8"/>
        <v>3.6499999999999998E-2</v>
      </c>
      <c r="AU18" s="88">
        <f t="shared" si="9"/>
        <v>2.6000000000000002E-2</v>
      </c>
      <c r="AV18" s="39"/>
      <c r="AW18" s="61"/>
      <c r="AX18" s="61" t="s">
        <v>305</v>
      </c>
      <c r="AY18" s="59" t="s">
        <v>305</v>
      </c>
      <c r="BA18" s="3" t="s">
        <v>74</v>
      </c>
      <c r="BB18" s="3" t="s">
        <v>73</v>
      </c>
      <c r="BC18" s="3" t="s">
        <v>74</v>
      </c>
      <c r="BD18" s="3" t="s">
        <v>74</v>
      </c>
      <c r="BE18" s="3" t="s">
        <v>75</v>
      </c>
    </row>
    <row r="19" spans="1:99">
      <c r="A19" s="41">
        <v>16</v>
      </c>
      <c r="B19" s="41" t="s">
        <v>102</v>
      </c>
      <c r="C19" s="12">
        <v>43909</v>
      </c>
      <c r="D19" s="4" t="s">
        <v>88</v>
      </c>
      <c r="E19" s="4" t="s">
        <v>72</v>
      </c>
      <c r="F19" s="41">
        <v>22</v>
      </c>
      <c r="G19" s="41">
        <v>23</v>
      </c>
      <c r="I19" s="39">
        <v>1.919</v>
      </c>
      <c r="J19" s="39">
        <v>1.139</v>
      </c>
      <c r="K19" s="39">
        <v>0.27900000000000003</v>
      </c>
      <c r="L19" s="39">
        <v>0.11799999999999999</v>
      </c>
      <c r="M19" s="39">
        <v>7.0999999999999994E-2</v>
      </c>
      <c r="N19" s="39">
        <v>0.05</v>
      </c>
      <c r="O19" s="39">
        <v>1.93</v>
      </c>
      <c r="P19" s="39">
        <v>1.069</v>
      </c>
      <c r="Q19" s="39">
        <v>0.25900000000000001</v>
      </c>
      <c r="R19" s="39">
        <v>0.11600000000000001</v>
      </c>
      <c r="S19" s="39">
        <v>5.8000000000000003E-2</v>
      </c>
      <c r="T19" s="39">
        <v>4.9000000000000002E-2</v>
      </c>
      <c r="V19" s="39">
        <v>1.0629999999999999</v>
      </c>
      <c r="W19" s="39">
        <v>0.43</v>
      </c>
      <c r="X19" s="39">
        <v>0.113</v>
      </c>
      <c r="Y19" s="39">
        <v>2.1000000000000001E-2</v>
      </c>
      <c r="Z19" s="39">
        <v>4.5999999999999999E-2</v>
      </c>
      <c r="AA19" s="39">
        <v>1.6E-2</v>
      </c>
      <c r="AB19" s="39">
        <v>0.98499999999999999</v>
      </c>
      <c r="AC19" s="39">
        <v>0.38600000000000001</v>
      </c>
      <c r="AD19" s="39">
        <v>0.13400000000000001</v>
      </c>
      <c r="AE19" s="39">
        <v>5.0999999999999997E-2</v>
      </c>
      <c r="AF19" s="39">
        <v>8.4000000000000005E-2</v>
      </c>
      <c r="AG19" s="39">
        <v>4.8000000000000001E-2</v>
      </c>
      <c r="AH19" s="39"/>
      <c r="AI19" s="88">
        <v>1.9245000000000001</v>
      </c>
      <c r="AJ19" s="88">
        <f t="shared" si="0"/>
        <v>1.1040000000000001</v>
      </c>
      <c r="AK19" s="88">
        <f t="shared" si="1"/>
        <v>0.26900000000000002</v>
      </c>
      <c r="AL19" s="88">
        <f t="shared" si="2"/>
        <v>0.11699999999999999</v>
      </c>
      <c r="AM19" s="88">
        <f t="shared" si="3"/>
        <v>6.4500000000000002E-2</v>
      </c>
      <c r="AN19" s="88">
        <f t="shared" si="4"/>
        <v>4.9500000000000002E-2</v>
      </c>
      <c r="AO19" s="88"/>
      <c r="AP19" s="88">
        <v>1.024</v>
      </c>
      <c r="AQ19" s="88">
        <f t="shared" si="5"/>
        <v>0.40800000000000003</v>
      </c>
      <c r="AR19" s="88">
        <f t="shared" si="6"/>
        <v>0.1235</v>
      </c>
      <c r="AS19" s="88">
        <f t="shared" si="7"/>
        <v>6.8500000000000005E-2</v>
      </c>
      <c r="AT19" s="88">
        <f t="shared" si="8"/>
        <v>6.5000000000000002E-2</v>
      </c>
      <c r="AU19" s="88">
        <f t="shared" si="9"/>
        <v>3.2000000000000001E-2</v>
      </c>
      <c r="AV19" s="39"/>
      <c r="AW19" s="39"/>
      <c r="AX19" s="61" t="s">
        <v>306</v>
      </c>
      <c r="AY19" s="61" t="s">
        <v>305</v>
      </c>
      <c r="BA19" s="3" t="s">
        <v>73</v>
      </c>
      <c r="BB19" s="3" t="s">
        <v>74</v>
      </c>
      <c r="BC19" s="3" t="s">
        <v>81</v>
      </c>
      <c r="BD19" s="3" t="s">
        <v>74</v>
      </c>
      <c r="BE19" s="3" t="s">
        <v>75</v>
      </c>
    </row>
    <row r="20" spans="1:99">
      <c r="A20" s="41">
        <v>17</v>
      </c>
      <c r="B20" s="41" t="s">
        <v>103</v>
      </c>
      <c r="C20" s="12">
        <v>43909</v>
      </c>
      <c r="D20" s="4" t="s">
        <v>88</v>
      </c>
      <c r="E20" s="4" t="s">
        <v>72</v>
      </c>
      <c r="F20" s="41">
        <v>67</v>
      </c>
      <c r="G20" s="41">
        <v>70</v>
      </c>
      <c r="I20" s="39">
        <v>2.1120000000000001</v>
      </c>
      <c r="J20" s="39">
        <v>1.367</v>
      </c>
      <c r="K20" s="39">
        <v>0.63300000000000001</v>
      </c>
      <c r="L20" s="39">
        <v>0.155</v>
      </c>
      <c r="M20" s="39">
        <v>0.161</v>
      </c>
      <c r="N20" s="39">
        <v>7.0000000000000007E-2</v>
      </c>
      <c r="O20" s="39">
        <v>2.1110000000000002</v>
      </c>
      <c r="P20" s="39">
        <v>1.298</v>
      </c>
      <c r="Q20" s="39">
        <v>0.60599999999999998</v>
      </c>
      <c r="R20" s="39">
        <v>0.183</v>
      </c>
      <c r="S20" s="39">
        <v>0.189</v>
      </c>
      <c r="T20" s="39">
        <v>0.13600000000000001</v>
      </c>
      <c r="V20" s="39">
        <v>0.68500000000000005</v>
      </c>
      <c r="W20" s="39">
        <v>0.47299999999999998</v>
      </c>
      <c r="X20" s="39">
        <v>0.113</v>
      </c>
      <c r="Y20" s="39">
        <v>4.1000000000000002E-2</v>
      </c>
      <c r="Z20" s="39">
        <v>3.4000000000000002E-2</v>
      </c>
      <c r="AA20" s="39">
        <v>2.4E-2</v>
      </c>
      <c r="AB20" s="39">
        <v>0.65100000000000002</v>
      </c>
      <c r="AC20" s="39">
        <v>0.42599999999999999</v>
      </c>
      <c r="AD20" s="39">
        <v>0.10199999999999999</v>
      </c>
      <c r="AE20" s="39">
        <v>5.3999999999999999E-2</v>
      </c>
      <c r="AF20" s="39">
        <v>5.0999999999999997E-2</v>
      </c>
      <c r="AG20" s="39">
        <v>6.7000000000000004E-2</v>
      </c>
      <c r="AH20" s="39"/>
      <c r="AI20" s="88">
        <v>2.1114999999999999</v>
      </c>
      <c r="AJ20" s="88">
        <f t="shared" si="0"/>
        <v>1.3325</v>
      </c>
      <c r="AK20" s="88">
        <f t="shared" si="1"/>
        <v>0.61949999999999994</v>
      </c>
      <c r="AL20" s="88">
        <f t="shared" si="2"/>
        <v>0.16899999999999998</v>
      </c>
      <c r="AM20" s="88">
        <f t="shared" si="3"/>
        <v>0.17499999999999999</v>
      </c>
      <c r="AN20" s="88">
        <f t="shared" si="4"/>
        <v>0.10300000000000001</v>
      </c>
      <c r="AO20" s="88"/>
      <c r="AP20" s="88">
        <v>0.66800000000000004</v>
      </c>
      <c r="AQ20" s="88">
        <f t="shared" si="5"/>
        <v>0.44950000000000001</v>
      </c>
      <c r="AR20" s="88">
        <f t="shared" si="6"/>
        <v>0.1075</v>
      </c>
      <c r="AS20" s="88">
        <f t="shared" si="7"/>
        <v>0.112</v>
      </c>
      <c r="AT20" s="88">
        <f t="shared" si="8"/>
        <v>4.2499999999999996E-2</v>
      </c>
      <c r="AU20" s="88">
        <f t="shared" si="9"/>
        <v>4.5499999999999999E-2</v>
      </c>
      <c r="AV20" s="39"/>
      <c r="AW20" s="39"/>
      <c r="AX20" s="59" t="s">
        <v>306</v>
      </c>
      <c r="AY20" s="59" t="s">
        <v>305</v>
      </c>
      <c r="BA20" s="20"/>
      <c r="BB20" s="20"/>
      <c r="BC20" s="20"/>
      <c r="BD20" s="20"/>
      <c r="BE20" s="20"/>
    </row>
    <row r="21" spans="1:99">
      <c r="A21" s="41">
        <v>18</v>
      </c>
      <c r="B21" s="41" t="s">
        <v>104</v>
      </c>
      <c r="C21" s="12">
        <v>43910</v>
      </c>
      <c r="D21" s="4" t="s">
        <v>71</v>
      </c>
      <c r="E21" s="4" t="s">
        <v>78</v>
      </c>
      <c r="F21" s="41">
        <v>28</v>
      </c>
      <c r="G21" s="41">
        <v>31</v>
      </c>
      <c r="I21" s="39">
        <v>0.36</v>
      </c>
      <c r="J21" s="39">
        <v>0.218</v>
      </c>
      <c r="K21" s="39">
        <v>0.10299999999999999</v>
      </c>
      <c r="L21" s="39">
        <v>9.8000000000000004E-2</v>
      </c>
      <c r="M21" s="39">
        <v>0.10299999999999999</v>
      </c>
      <c r="N21" s="39">
        <v>8.3000000000000004E-2</v>
      </c>
      <c r="O21" s="39">
        <v>0.38600000000000001</v>
      </c>
      <c r="P21" s="39">
        <v>0.20699999999999999</v>
      </c>
      <c r="Q21" s="39">
        <v>0.107</v>
      </c>
      <c r="R21" s="39">
        <v>8.4000000000000005E-2</v>
      </c>
      <c r="S21" s="39">
        <v>7.9000000000000001E-2</v>
      </c>
      <c r="T21" s="39">
        <v>8.1000000000000003E-2</v>
      </c>
      <c r="V21" s="39">
        <v>0.48899999999999999</v>
      </c>
      <c r="W21" s="39">
        <v>0.20799999999999999</v>
      </c>
      <c r="X21" s="39">
        <v>5.5E-2</v>
      </c>
      <c r="Y21" s="39">
        <v>3.3000000000000002E-2</v>
      </c>
      <c r="Z21" s="39">
        <v>3.6999999999999998E-2</v>
      </c>
      <c r="AA21" s="39">
        <v>3.9E-2</v>
      </c>
      <c r="AB21" s="39">
        <v>0.46700000000000003</v>
      </c>
      <c r="AC21" s="39">
        <v>0.19900000000000001</v>
      </c>
      <c r="AD21" s="39">
        <v>7.2999999999999995E-2</v>
      </c>
      <c r="AE21" s="39">
        <v>5.8999999999999997E-2</v>
      </c>
      <c r="AF21" s="39">
        <v>6.9000000000000006E-2</v>
      </c>
      <c r="AG21" s="39">
        <v>6.4000000000000001E-2</v>
      </c>
      <c r="AH21" s="39"/>
      <c r="AI21" s="88">
        <v>0.373</v>
      </c>
      <c r="AJ21" s="88">
        <f t="shared" si="0"/>
        <v>0.21249999999999999</v>
      </c>
      <c r="AK21" s="88">
        <f t="shared" si="1"/>
        <v>0.105</v>
      </c>
      <c r="AL21" s="88">
        <f t="shared" si="2"/>
        <v>9.0999999999999998E-2</v>
      </c>
      <c r="AM21" s="88">
        <f t="shared" si="3"/>
        <v>9.0999999999999998E-2</v>
      </c>
      <c r="AN21" s="88">
        <f t="shared" si="4"/>
        <v>8.2000000000000003E-2</v>
      </c>
      <c r="AO21" s="88"/>
      <c r="AP21" s="88">
        <v>0.47799999999999998</v>
      </c>
      <c r="AQ21" s="88">
        <f t="shared" si="5"/>
        <v>0.20350000000000001</v>
      </c>
      <c r="AR21" s="88">
        <f t="shared" si="6"/>
        <v>6.4000000000000001E-2</v>
      </c>
      <c r="AS21" s="88">
        <f t="shared" si="7"/>
        <v>5.8500000000000003E-2</v>
      </c>
      <c r="AT21" s="88">
        <f t="shared" si="8"/>
        <v>5.3000000000000005E-2</v>
      </c>
      <c r="AU21" s="88">
        <f t="shared" si="9"/>
        <v>5.1500000000000004E-2</v>
      </c>
      <c r="AV21" s="39"/>
      <c r="AW21" s="39"/>
      <c r="AX21" s="61" t="s">
        <v>305</v>
      </c>
      <c r="AY21" s="59" t="s">
        <v>304</v>
      </c>
      <c r="BA21" s="3" t="s">
        <v>74</v>
      </c>
      <c r="BB21" s="3" t="s">
        <v>98</v>
      </c>
      <c r="BC21" s="3" t="s">
        <v>74</v>
      </c>
      <c r="BD21" s="3" t="s">
        <v>73</v>
      </c>
      <c r="BE21" s="3" t="s">
        <v>75</v>
      </c>
    </row>
    <row r="22" spans="1:99">
      <c r="A22" s="41">
        <v>19</v>
      </c>
      <c r="B22" s="41" t="s">
        <v>105</v>
      </c>
      <c r="C22" s="12">
        <v>43910</v>
      </c>
      <c r="D22" s="4" t="s">
        <v>71</v>
      </c>
      <c r="E22" s="4" t="s">
        <v>72</v>
      </c>
      <c r="F22" s="41">
        <v>28</v>
      </c>
      <c r="G22" s="41">
        <v>31</v>
      </c>
      <c r="I22" s="39">
        <v>1.9430000000000001</v>
      </c>
      <c r="J22" s="39">
        <v>0.51700000000000002</v>
      </c>
      <c r="K22" s="39">
        <v>8.1000000000000003E-2</v>
      </c>
      <c r="L22" s="39">
        <v>1.2999999999999999E-2</v>
      </c>
      <c r="M22" s="39">
        <v>1.4E-2</v>
      </c>
      <c r="N22" s="39">
        <v>3.3000000000000002E-2</v>
      </c>
      <c r="O22" s="39">
        <v>1.901</v>
      </c>
      <c r="P22" s="39">
        <v>0.53700000000000003</v>
      </c>
      <c r="Q22" s="39">
        <v>0.13300000000000001</v>
      </c>
      <c r="R22" s="39">
        <v>6.3E-2</v>
      </c>
      <c r="S22" s="39">
        <v>5.5E-2</v>
      </c>
      <c r="T22" s="39">
        <v>7.8E-2</v>
      </c>
      <c r="V22" s="39">
        <v>0.98399999999999999</v>
      </c>
      <c r="W22" s="39">
        <v>0.246</v>
      </c>
      <c r="X22" s="39">
        <v>0.109</v>
      </c>
      <c r="Y22" s="39">
        <v>9.8000000000000004E-2</v>
      </c>
      <c r="Z22" s="39">
        <v>6.9000000000000006E-2</v>
      </c>
      <c r="AA22" s="39">
        <v>2.4E-2</v>
      </c>
      <c r="AB22" s="39">
        <v>0.89300000000000002</v>
      </c>
      <c r="AC22" s="39">
        <v>0.20399999999999999</v>
      </c>
      <c r="AD22" s="39">
        <v>7.6999999999999999E-2</v>
      </c>
      <c r="AE22" s="39">
        <v>7.3999999999999996E-2</v>
      </c>
      <c r="AF22" s="39">
        <v>6.9000000000000006E-2</v>
      </c>
      <c r="AG22" s="39">
        <v>7.8E-2</v>
      </c>
      <c r="AH22" s="39"/>
      <c r="AI22" s="88">
        <v>1.9219999999999999</v>
      </c>
      <c r="AJ22" s="88">
        <f t="shared" si="0"/>
        <v>0.52700000000000002</v>
      </c>
      <c r="AK22" s="88">
        <f t="shared" si="1"/>
        <v>0.10700000000000001</v>
      </c>
      <c r="AL22" s="88">
        <f t="shared" si="2"/>
        <v>3.7999999999999999E-2</v>
      </c>
      <c r="AM22" s="88">
        <f t="shared" si="3"/>
        <v>3.4500000000000003E-2</v>
      </c>
      <c r="AN22" s="88">
        <f t="shared" si="4"/>
        <v>5.5500000000000001E-2</v>
      </c>
      <c r="AO22" s="88"/>
      <c r="AP22" s="88">
        <v>0.9385</v>
      </c>
      <c r="AQ22" s="88">
        <f t="shared" si="5"/>
        <v>0.22499999999999998</v>
      </c>
      <c r="AR22" s="88">
        <f t="shared" si="6"/>
        <v>9.2999999999999999E-2</v>
      </c>
      <c r="AS22" s="88">
        <f t="shared" si="7"/>
        <v>8.0500000000000002E-2</v>
      </c>
      <c r="AT22" s="88">
        <f t="shared" si="8"/>
        <v>6.9000000000000006E-2</v>
      </c>
      <c r="AU22" s="88">
        <f t="shared" si="9"/>
        <v>5.1000000000000004E-2</v>
      </c>
      <c r="AV22" s="39"/>
      <c r="AW22" s="39"/>
      <c r="AX22" s="61" t="s">
        <v>305</v>
      </c>
      <c r="AY22" s="61" t="s">
        <v>304</v>
      </c>
      <c r="BA22" s="3" t="s">
        <v>74</v>
      </c>
      <c r="BB22" s="3" t="s">
        <v>73</v>
      </c>
      <c r="BC22" s="3" t="s">
        <v>73</v>
      </c>
      <c r="BD22" s="3" t="s">
        <v>74</v>
      </c>
      <c r="BE22" s="4" t="s">
        <v>75</v>
      </c>
    </row>
    <row r="23" spans="1:99">
      <c r="A23" s="41">
        <v>20</v>
      </c>
      <c r="B23" s="41" t="s">
        <v>106</v>
      </c>
      <c r="C23" s="12">
        <v>43913</v>
      </c>
      <c r="D23" s="4" t="s">
        <v>71</v>
      </c>
      <c r="E23" s="4" t="s">
        <v>72</v>
      </c>
      <c r="F23" s="41">
        <v>35</v>
      </c>
      <c r="G23" s="41">
        <v>38</v>
      </c>
      <c r="I23" s="39">
        <v>1.8520000000000001</v>
      </c>
      <c r="J23" s="39">
        <v>1.3460000000000001</v>
      </c>
      <c r="K23" s="39">
        <v>0.67</v>
      </c>
      <c r="L23" s="39">
        <v>9.4E-2</v>
      </c>
      <c r="M23" s="39">
        <v>5.5E-2</v>
      </c>
      <c r="N23" s="39">
        <v>5.0999999999999997E-2</v>
      </c>
      <c r="O23" s="39">
        <v>1.794</v>
      </c>
      <c r="P23" s="39">
        <v>1.2989999999999999</v>
      </c>
      <c r="Q23" s="39">
        <v>0.63300000000000001</v>
      </c>
      <c r="R23" s="39">
        <v>0.128</v>
      </c>
      <c r="S23" s="39">
        <v>8.5999999999999993E-2</v>
      </c>
      <c r="T23" s="39">
        <v>8.5999999999999993E-2</v>
      </c>
      <c r="V23" s="39">
        <v>1.54</v>
      </c>
      <c r="W23" s="39">
        <v>0.76600000000000001</v>
      </c>
      <c r="X23" s="39">
        <v>0.192</v>
      </c>
      <c r="Y23" s="39">
        <v>0.11</v>
      </c>
      <c r="Z23" s="39">
        <v>7.4999999999999997E-2</v>
      </c>
      <c r="AA23" s="39">
        <v>3.6999999999999998E-2</v>
      </c>
      <c r="AB23" s="39">
        <v>1.456</v>
      </c>
      <c r="AC23" s="39">
        <v>0.67800000000000005</v>
      </c>
      <c r="AD23" s="39">
        <v>0.153</v>
      </c>
      <c r="AE23" s="39">
        <v>8.5000000000000006E-2</v>
      </c>
      <c r="AF23" s="39">
        <v>7.9000000000000001E-2</v>
      </c>
      <c r="AG23" s="39">
        <v>7.2999999999999995E-2</v>
      </c>
      <c r="AH23" s="39"/>
      <c r="AI23" s="88">
        <v>1.823</v>
      </c>
      <c r="AJ23" s="88">
        <f t="shared" si="0"/>
        <v>1.3225</v>
      </c>
      <c r="AK23" s="88">
        <f t="shared" si="1"/>
        <v>0.65149999999999997</v>
      </c>
      <c r="AL23" s="88">
        <f t="shared" si="2"/>
        <v>0.111</v>
      </c>
      <c r="AM23" s="88">
        <f t="shared" si="3"/>
        <v>7.0499999999999993E-2</v>
      </c>
      <c r="AN23" s="88">
        <f t="shared" si="4"/>
        <v>6.8499999999999991E-2</v>
      </c>
      <c r="AO23" s="88"/>
      <c r="AP23" s="88">
        <v>1.498</v>
      </c>
      <c r="AQ23" s="88">
        <f t="shared" si="5"/>
        <v>0.72199999999999998</v>
      </c>
      <c r="AR23" s="88">
        <f t="shared" si="6"/>
        <v>0.17249999999999999</v>
      </c>
      <c r="AS23" s="88">
        <f t="shared" si="7"/>
        <v>0.11899999999999999</v>
      </c>
      <c r="AT23" s="88">
        <f t="shared" si="8"/>
        <v>7.6999999999999999E-2</v>
      </c>
      <c r="AU23" s="88">
        <f t="shared" si="9"/>
        <v>5.4999999999999993E-2</v>
      </c>
      <c r="AV23" s="39"/>
      <c r="AW23" s="39"/>
      <c r="AX23" s="61" t="s">
        <v>306</v>
      </c>
      <c r="AY23" s="61" t="s">
        <v>305</v>
      </c>
      <c r="BA23" s="3" t="s">
        <v>74</v>
      </c>
      <c r="BB23" s="3" t="s">
        <v>74</v>
      </c>
      <c r="BC23" s="3" t="s">
        <v>73</v>
      </c>
      <c r="BD23" s="3" t="s">
        <v>74</v>
      </c>
      <c r="BE23" s="4" t="s">
        <v>75</v>
      </c>
    </row>
    <row r="24" spans="1:99" ht="16">
      <c r="A24" s="41">
        <v>21</v>
      </c>
      <c r="B24" s="41" t="s">
        <v>107</v>
      </c>
      <c r="C24" s="12">
        <v>43913</v>
      </c>
      <c r="D24" s="4" t="s">
        <v>71</v>
      </c>
      <c r="E24" s="4" t="s">
        <v>72</v>
      </c>
      <c r="F24" s="41">
        <v>42</v>
      </c>
      <c r="G24" s="41">
        <v>45</v>
      </c>
      <c r="I24" s="39">
        <v>1.054</v>
      </c>
      <c r="J24" s="39">
        <v>0.61599999999999999</v>
      </c>
      <c r="K24" s="39">
        <v>0.14000000000000001</v>
      </c>
      <c r="L24" s="39">
        <v>4.9000000000000002E-2</v>
      </c>
      <c r="M24" s="39">
        <v>0.215</v>
      </c>
      <c r="N24" s="39">
        <v>0.06</v>
      </c>
      <c r="O24" s="39">
        <v>1.0529999999999999</v>
      </c>
      <c r="P24" s="39">
        <v>0.60299999999999998</v>
      </c>
      <c r="Q24" s="39">
        <v>0.19500000000000001</v>
      </c>
      <c r="R24" s="39">
        <v>0.12</v>
      </c>
      <c r="S24" s="39">
        <v>0.33200000000000002</v>
      </c>
      <c r="T24" s="39">
        <v>0.157</v>
      </c>
      <c r="V24" s="39">
        <v>1.3120000000000001</v>
      </c>
      <c r="W24" s="39">
        <v>0.86099999999999999</v>
      </c>
      <c r="X24" s="39">
        <v>9.4E-2</v>
      </c>
      <c r="Y24" s="39">
        <v>3.9E-2</v>
      </c>
      <c r="Z24" s="39">
        <v>1.6E-2</v>
      </c>
      <c r="AA24" s="39">
        <v>0</v>
      </c>
      <c r="AB24" s="39">
        <v>1.2589999999999999</v>
      </c>
      <c r="AC24" s="39">
        <v>0.79</v>
      </c>
      <c r="AD24" s="39">
        <v>8.3000000000000004E-2</v>
      </c>
      <c r="AE24" s="39">
        <v>6.9000000000000006E-2</v>
      </c>
      <c r="AF24" s="39">
        <v>7.1999999999999995E-2</v>
      </c>
      <c r="AG24" s="39">
        <v>8.4000000000000005E-2</v>
      </c>
      <c r="AH24" s="39"/>
      <c r="AI24" s="88">
        <v>1.0535000000000001</v>
      </c>
      <c r="AJ24" s="88">
        <f t="shared" si="0"/>
        <v>0.60949999999999993</v>
      </c>
      <c r="AK24" s="88">
        <f t="shared" si="1"/>
        <v>0.16750000000000001</v>
      </c>
      <c r="AL24" s="88">
        <f t="shared" si="2"/>
        <v>8.4499999999999992E-2</v>
      </c>
      <c r="AM24" s="88">
        <f t="shared" si="3"/>
        <v>0.27350000000000002</v>
      </c>
      <c r="AN24" s="88">
        <f t="shared" si="4"/>
        <v>0.1085</v>
      </c>
      <c r="AO24" s="88"/>
      <c r="AP24" s="88">
        <v>1.2855000000000001</v>
      </c>
      <c r="AQ24" s="88">
        <f t="shared" si="5"/>
        <v>0.82550000000000001</v>
      </c>
      <c r="AR24" s="88">
        <f t="shared" si="6"/>
        <v>8.8499999999999995E-2</v>
      </c>
      <c r="AS24" s="88">
        <f t="shared" si="7"/>
        <v>7.9500000000000001E-2</v>
      </c>
      <c r="AT24" s="88">
        <f t="shared" si="8"/>
        <v>4.3999999999999997E-2</v>
      </c>
      <c r="AU24" s="88">
        <f t="shared" si="9"/>
        <v>4.2000000000000003E-2</v>
      </c>
      <c r="AV24" s="39"/>
      <c r="AW24" s="39"/>
      <c r="AX24" s="66" t="s">
        <v>305</v>
      </c>
      <c r="AY24" s="61" t="s">
        <v>305</v>
      </c>
      <c r="BA24" s="3" t="s">
        <v>74</v>
      </c>
      <c r="BB24" s="3" t="s">
        <v>74</v>
      </c>
      <c r="BC24" s="18" t="s">
        <v>81</v>
      </c>
      <c r="BD24" s="2" t="s">
        <v>74</v>
      </c>
      <c r="BE24" t="s">
        <v>75</v>
      </c>
      <c r="BI24" s="1">
        <v>43937</v>
      </c>
      <c r="BJ24" s="95">
        <v>8.3000000000000004E-2</v>
      </c>
      <c r="BK24" s="95">
        <v>8.2000000000000003E-2</v>
      </c>
      <c r="BL24" s="95">
        <v>6.2E-2</v>
      </c>
      <c r="BM24" s="95">
        <v>2.4E-2</v>
      </c>
      <c r="BN24" s="95">
        <v>4.3999999999999997E-2</v>
      </c>
      <c r="BO24" s="95">
        <v>1.7999999999999999E-2</v>
      </c>
      <c r="BP24" s="95">
        <v>8.6999999999999994E-2</v>
      </c>
      <c r="BQ24" s="95">
        <v>6.7000000000000004E-2</v>
      </c>
      <c r="BR24" s="95">
        <v>3.9E-2</v>
      </c>
      <c r="BS24" s="95">
        <v>4.3999999999999997E-2</v>
      </c>
      <c r="BT24" s="95">
        <v>2.9000000000000001E-2</v>
      </c>
      <c r="BU24" s="95">
        <v>4.2000000000000003E-2</v>
      </c>
      <c r="BV24" s="95">
        <v>7.5999999999999998E-2</v>
      </c>
      <c r="BW24" s="95">
        <v>8.3000000000000004E-2</v>
      </c>
      <c r="BX24" s="95">
        <v>7.9000000000000001E-2</v>
      </c>
      <c r="BY24" s="95">
        <v>6.9000000000000006E-2</v>
      </c>
      <c r="BZ24" s="95">
        <v>4.3999999999999997E-2</v>
      </c>
      <c r="CA24" s="95">
        <v>2.8000000000000001E-2</v>
      </c>
      <c r="CB24" s="95">
        <v>8.5999999999999993E-2</v>
      </c>
      <c r="CC24" s="95">
        <v>0.04</v>
      </c>
      <c r="CD24" s="95">
        <v>4.5999999999999999E-2</v>
      </c>
      <c r="CE24" s="95">
        <v>6.4000000000000001E-2</v>
      </c>
      <c r="CF24" s="95">
        <v>4.2000000000000003E-2</v>
      </c>
      <c r="CG24" s="95">
        <v>0.04</v>
      </c>
      <c r="CI24" s="88">
        <f t="shared" ref="CI24:CI35" si="10">AVERAGE(BJ24,BP24)</f>
        <v>8.4999999999999992E-2</v>
      </c>
      <c r="CJ24" s="88">
        <f t="shared" ref="CJ24:CJ35" si="11">AVERAGE(BK24,BQ24)</f>
        <v>7.4500000000000011E-2</v>
      </c>
      <c r="CK24" s="88">
        <f t="shared" ref="CK24:CK35" si="12">AVERAGE(BL24,BR24)</f>
        <v>5.0500000000000003E-2</v>
      </c>
      <c r="CL24" s="88">
        <f t="shared" ref="CL24:CL35" si="13">AVERAGE(BM24,BS24)</f>
        <v>3.4000000000000002E-2</v>
      </c>
      <c r="CM24" s="88">
        <f t="shared" ref="CM24:CM35" si="14">AVERAGE(BN24,BT24)</f>
        <v>3.6499999999999998E-2</v>
      </c>
      <c r="CN24" s="88">
        <f t="shared" ref="CN24:CN35" si="15">AVERAGE(BO24,BU24)</f>
        <v>0.03</v>
      </c>
      <c r="CO24" s="95"/>
      <c r="CP24" s="88">
        <f t="shared" ref="CP24:CP35" si="16">AVERAGE(BV24,CB24)</f>
        <v>8.0999999999999989E-2</v>
      </c>
      <c r="CQ24" s="88">
        <f t="shared" ref="CQ24:CQ35" si="17">AVERAGE(BW24,CC24)</f>
        <v>6.1499999999999999E-2</v>
      </c>
      <c r="CR24" s="88">
        <f t="shared" ref="CR24:CR35" si="18">AVERAGE(BX24,CD24)</f>
        <v>6.25E-2</v>
      </c>
      <c r="CS24" s="88">
        <f t="shared" ref="CS24:CS35" si="19">AVERAGE(BY24,CE24)</f>
        <v>6.6500000000000004E-2</v>
      </c>
      <c r="CT24" s="88">
        <f t="shared" ref="CT24:CT35" si="20">AVERAGE(BZ24,CF24)</f>
        <v>4.2999999999999997E-2</v>
      </c>
      <c r="CU24" s="88">
        <f t="shared" ref="CU24:CU35" si="21">AVERAGE(CA24,CG24)</f>
        <v>3.4000000000000002E-2</v>
      </c>
    </row>
    <row r="25" spans="1:99">
      <c r="A25" s="41">
        <v>22</v>
      </c>
      <c r="B25" s="41" t="s">
        <v>108</v>
      </c>
      <c r="C25" s="12">
        <v>43913</v>
      </c>
      <c r="D25" s="4" t="s">
        <v>88</v>
      </c>
      <c r="E25" s="4" t="s">
        <v>78</v>
      </c>
      <c r="F25" s="41">
        <v>24</v>
      </c>
      <c r="G25" s="41">
        <v>24</v>
      </c>
      <c r="I25" s="39">
        <v>2.2949999999999999</v>
      </c>
      <c r="J25" s="39">
        <v>1.2350000000000001</v>
      </c>
      <c r="K25" s="39">
        <v>0.43</v>
      </c>
      <c r="L25" s="39">
        <v>0.14499999999999999</v>
      </c>
      <c r="M25" s="39">
        <v>8.5999999999999993E-2</v>
      </c>
      <c r="N25" s="39">
        <v>6.6000000000000003E-2</v>
      </c>
      <c r="O25" s="39">
        <v>2.3029999999999999</v>
      </c>
      <c r="P25" s="39">
        <v>1.1599999999999999</v>
      </c>
      <c r="Q25" s="39">
        <v>0.436</v>
      </c>
      <c r="R25" s="39">
        <v>0.14199999999999999</v>
      </c>
      <c r="S25" s="39">
        <v>8.1000000000000003E-2</v>
      </c>
      <c r="T25" s="39">
        <v>8.2000000000000003E-2</v>
      </c>
      <c r="V25" s="39">
        <v>0.50800000000000001</v>
      </c>
      <c r="W25" s="39">
        <v>0.17799999999999999</v>
      </c>
      <c r="X25" s="39">
        <v>6.3E-2</v>
      </c>
      <c r="Y25" s="39">
        <v>4.8000000000000001E-2</v>
      </c>
      <c r="Z25" s="39">
        <v>3.3000000000000002E-2</v>
      </c>
      <c r="AA25" s="39">
        <v>0.06</v>
      </c>
      <c r="AB25" s="39">
        <v>0.495</v>
      </c>
      <c r="AC25" s="39">
        <v>0.185</v>
      </c>
      <c r="AD25" s="39">
        <v>8.5000000000000006E-2</v>
      </c>
      <c r="AE25" s="39">
        <v>0.06</v>
      </c>
      <c r="AF25" s="39">
        <v>5.0999999999999997E-2</v>
      </c>
      <c r="AG25" s="39">
        <v>0.12</v>
      </c>
      <c r="AH25" s="39"/>
      <c r="AI25" s="88">
        <v>2.2989999999999999</v>
      </c>
      <c r="AJ25" s="88">
        <f t="shared" si="0"/>
        <v>1.1975</v>
      </c>
      <c r="AK25" s="88">
        <f t="shared" si="1"/>
        <v>0.433</v>
      </c>
      <c r="AL25" s="88">
        <f t="shared" si="2"/>
        <v>0.14349999999999999</v>
      </c>
      <c r="AM25" s="88">
        <f t="shared" si="3"/>
        <v>8.3499999999999991E-2</v>
      </c>
      <c r="AN25" s="88">
        <f t="shared" si="4"/>
        <v>7.400000000000001E-2</v>
      </c>
      <c r="AO25" s="88"/>
      <c r="AP25" s="88">
        <v>0.50149999999999995</v>
      </c>
      <c r="AQ25" s="88">
        <f t="shared" si="5"/>
        <v>0.18149999999999999</v>
      </c>
      <c r="AR25" s="88">
        <f t="shared" si="6"/>
        <v>7.400000000000001E-2</v>
      </c>
      <c r="AS25" s="88">
        <f t="shared" si="7"/>
        <v>9.5000000000000001E-2</v>
      </c>
      <c r="AT25" s="88">
        <f t="shared" si="8"/>
        <v>4.1999999999999996E-2</v>
      </c>
      <c r="AU25" s="88">
        <f t="shared" si="9"/>
        <v>0.09</v>
      </c>
      <c r="AV25" s="39"/>
      <c r="AW25" s="39"/>
      <c r="AX25" s="61" t="s">
        <v>306</v>
      </c>
      <c r="AY25" s="61" t="s">
        <v>304</v>
      </c>
      <c r="BA25" s="3" t="s">
        <v>82</v>
      </c>
      <c r="BB25" s="3" t="s">
        <v>74</v>
      </c>
      <c r="BC25" s="3" t="s">
        <v>73</v>
      </c>
      <c r="BD25" s="2" t="s">
        <v>74</v>
      </c>
      <c r="BE25" t="s">
        <v>75</v>
      </c>
      <c r="BI25" s="1">
        <v>43937</v>
      </c>
      <c r="BJ25" s="95">
        <v>1.94</v>
      </c>
      <c r="BK25" s="95">
        <v>0.77200000000000002</v>
      </c>
      <c r="BL25" s="95">
        <v>0.17299999999999999</v>
      </c>
      <c r="BM25" s="95">
        <v>5.3999999999999999E-2</v>
      </c>
      <c r="BN25" s="95">
        <v>4.2999999999999997E-2</v>
      </c>
      <c r="BO25" s="95">
        <v>2.3E-2</v>
      </c>
      <c r="BP25" s="95">
        <v>1.952</v>
      </c>
      <c r="BQ25" s="95">
        <v>0.72899999999999998</v>
      </c>
      <c r="BR25" s="95">
        <v>0.17399999999999999</v>
      </c>
      <c r="BS25" s="95">
        <v>8.5999999999999993E-2</v>
      </c>
      <c r="BT25" s="95">
        <v>6.6000000000000003E-2</v>
      </c>
      <c r="BU25" s="95">
        <v>7.0000000000000007E-2</v>
      </c>
      <c r="BV25" s="95">
        <v>0.26900000000000002</v>
      </c>
      <c r="BW25" s="95">
        <v>0.159</v>
      </c>
      <c r="BX25" s="95">
        <v>0.104</v>
      </c>
      <c r="BY25" s="95">
        <v>5.0999999999999997E-2</v>
      </c>
      <c r="BZ25" s="95">
        <v>5.3999999999999999E-2</v>
      </c>
      <c r="CA25" s="95">
        <v>2.8000000000000001E-2</v>
      </c>
      <c r="CB25" s="95">
        <v>0.25700000000000001</v>
      </c>
      <c r="CC25" s="95">
        <v>9.0999999999999998E-2</v>
      </c>
      <c r="CD25" s="95">
        <v>0.05</v>
      </c>
      <c r="CE25" s="95">
        <v>5.5E-2</v>
      </c>
      <c r="CF25" s="95">
        <v>4.3999999999999997E-2</v>
      </c>
      <c r="CG25" s="95">
        <v>3.9E-2</v>
      </c>
      <c r="CI25" s="88">
        <f t="shared" si="10"/>
        <v>1.946</v>
      </c>
      <c r="CJ25" s="88">
        <f t="shared" si="11"/>
        <v>0.75049999999999994</v>
      </c>
      <c r="CK25" s="88">
        <f t="shared" si="12"/>
        <v>0.17349999999999999</v>
      </c>
      <c r="CL25" s="88">
        <f t="shared" si="13"/>
        <v>6.9999999999999993E-2</v>
      </c>
      <c r="CM25" s="88">
        <f t="shared" si="14"/>
        <v>5.45E-2</v>
      </c>
      <c r="CN25" s="88">
        <f t="shared" si="15"/>
        <v>4.65E-2</v>
      </c>
      <c r="CO25" s="95"/>
      <c r="CP25" s="88">
        <f t="shared" si="16"/>
        <v>0.26300000000000001</v>
      </c>
      <c r="CQ25" s="88">
        <f t="shared" si="17"/>
        <v>0.125</v>
      </c>
      <c r="CR25" s="88">
        <f t="shared" si="18"/>
        <v>7.6999999999999999E-2</v>
      </c>
      <c r="CS25" s="88">
        <f t="shared" si="19"/>
        <v>5.2999999999999999E-2</v>
      </c>
      <c r="CT25" s="88">
        <f t="shared" si="20"/>
        <v>4.9000000000000002E-2</v>
      </c>
      <c r="CU25" s="88">
        <f t="shared" si="21"/>
        <v>3.3500000000000002E-2</v>
      </c>
    </row>
    <row r="26" spans="1:99">
      <c r="A26" s="41">
        <v>23</v>
      </c>
      <c r="B26" s="41" t="s">
        <v>109</v>
      </c>
      <c r="C26" s="12">
        <v>43913</v>
      </c>
      <c r="D26" s="4" t="s">
        <v>71</v>
      </c>
      <c r="E26" s="4" t="s">
        <v>78</v>
      </c>
      <c r="F26" s="41">
        <v>60</v>
      </c>
      <c r="G26" s="41">
        <v>60</v>
      </c>
      <c r="I26" s="39">
        <v>0.749</v>
      </c>
      <c r="J26" s="39">
        <v>0.20300000000000001</v>
      </c>
      <c r="K26" s="39">
        <v>9.2999999999999999E-2</v>
      </c>
      <c r="L26" s="39">
        <v>3.2000000000000001E-2</v>
      </c>
      <c r="M26" s="39">
        <v>3.3000000000000002E-2</v>
      </c>
      <c r="N26" s="39">
        <v>7.4999999999999997E-2</v>
      </c>
      <c r="O26" s="39">
        <v>0.70599999999999996</v>
      </c>
      <c r="P26" s="39">
        <v>0.252</v>
      </c>
      <c r="Q26" s="39">
        <v>0.17799999999999999</v>
      </c>
      <c r="R26" s="39">
        <v>0.12</v>
      </c>
      <c r="S26" s="39">
        <v>0.14299999999999999</v>
      </c>
      <c r="T26" s="39">
        <v>0.21</v>
      </c>
      <c r="V26" s="39">
        <v>0.129</v>
      </c>
      <c r="W26" s="39">
        <v>0.13400000000000001</v>
      </c>
      <c r="X26" s="39">
        <v>9.4E-2</v>
      </c>
      <c r="Y26" s="39">
        <v>5.7000000000000002E-2</v>
      </c>
      <c r="Z26" s="39">
        <v>2.5000000000000001E-2</v>
      </c>
      <c r="AA26" s="39">
        <v>3.0000000000000001E-3</v>
      </c>
      <c r="AB26" s="39">
        <v>0.113</v>
      </c>
      <c r="AC26" s="39">
        <v>0.11</v>
      </c>
      <c r="AD26" s="39">
        <v>8.2000000000000003E-2</v>
      </c>
      <c r="AE26" s="39">
        <v>0.08</v>
      </c>
      <c r="AF26" s="39">
        <v>0.08</v>
      </c>
      <c r="AG26" s="39">
        <v>8.8999999999999996E-2</v>
      </c>
      <c r="AH26" s="39"/>
      <c r="AI26" s="88">
        <v>0.72750000000000004</v>
      </c>
      <c r="AJ26" s="88">
        <f t="shared" si="0"/>
        <v>0.22750000000000001</v>
      </c>
      <c r="AK26" s="88">
        <f t="shared" si="1"/>
        <v>0.13550000000000001</v>
      </c>
      <c r="AL26" s="88">
        <f t="shared" si="2"/>
        <v>7.5999999999999998E-2</v>
      </c>
      <c r="AM26" s="88">
        <f t="shared" si="3"/>
        <v>8.7999999999999995E-2</v>
      </c>
      <c r="AN26" s="88">
        <f t="shared" si="4"/>
        <v>0.14249999999999999</v>
      </c>
      <c r="AO26" s="88"/>
      <c r="AP26" s="88">
        <v>0.121</v>
      </c>
      <c r="AQ26" s="88">
        <f t="shared" si="5"/>
        <v>0.122</v>
      </c>
      <c r="AR26" s="88">
        <f t="shared" si="6"/>
        <v>8.7999999999999995E-2</v>
      </c>
      <c r="AS26" s="88">
        <f t="shared" si="7"/>
        <v>8.8499999999999995E-2</v>
      </c>
      <c r="AT26" s="88">
        <f t="shared" si="8"/>
        <v>5.2500000000000005E-2</v>
      </c>
      <c r="AU26" s="88">
        <f t="shared" si="9"/>
        <v>4.5999999999999999E-2</v>
      </c>
      <c r="AV26" s="39"/>
      <c r="AW26" s="39"/>
      <c r="AX26" s="67" t="s">
        <v>304</v>
      </c>
      <c r="AY26" s="65" t="s">
        <v>95</v>
      </c>
      <c r="AZ26" s="33"/>
      <c r="BA26" s="32" t="s">
        <v>74</v>
      </c>
      <c r="BB26" s="32" t="s">
        <v>74</v>
      </c>
      <c r="BC26" s="32" t="s">
        <v>74</v>
      </c>
      <c r="BD26" s="32" t="s">
        <v>74</v>
      </c>
      <c r="BE26" s="33" t="s">
        <v>110</v>
      </c>
      <c r="BI26" s="1">
        <v>43937</v>
      </c>
      <c r="BJ26" s="95">
        <v>0.151</v>
      </c>
      <c r="BK26" s="95">
        <v>8.5000000000000006E-2</v>
      </c>
      <c r="BL26" s="95">
        <v>6.0999999999999999E-2</v>
      </c>
      <c r="BM26" s="95">
        <v>2.1000000000000001E-2</v>
      </c>
      <c r="BN26" s="95">
        <v>3.6999999999999998E-2</v>
      </c>
      <c r="BO26" s="95">
        <v>3.7999999999999999E-2</v>
      </c>
      <c r="BP26" s="95">
        <v>0.17199999999999999</v>
      </c>
      <c r="BQ26" s="95">
        <v>0.107</v>
      </c>
      <c r="BR26" s="95">
        <v>0.08</v>
      </c>
      <c r="BS26" s="95">
        <v>9.1999999999999998E-2</v>
      </c>
      <c r="BT26" s="95">
        <v>7.8E-2</v>
      </c>
      <c r="BU26" s="95">
        <v>8.4000000000000005E-2</v>
      </c>
      <c r="BV26" s="95">
        <v>0.10199999999999999</v>
      </c>
      <c r="BW26" s="95">
        <v>7.1999999999999995E-2</v>
      </c>
      <c r="BX26" s="95">
        <v>6.3E-2</v>
      </c>
      <c r="BY26" s="95">
        <v>6.8000000000000005E-2</v>
      </c>
      <c r="BZ26" s="95">
        <v>0.04</v>
      </c>
      <c r="CA26" s="95">
        <v>0</v>
      </c>
      <c r="CB26" s="95">
        <v>9.2999999999999999E-2</v>
      </c>
      <c r="CC26" s="95">
        <v>5.7000000000000002E-2</v>
      </c>
      <c r="CD26" s="95">
        <v>5.7000000000000002E-2</v>
      </c>
      <c r="CE26" s="95">
        <v>4.3999999999999997E-2</v>
      </c>
      <c r="CF26" s="95">
        <v>5.0999999999999997E-2</v>
      </c>
      <c r="CG26" s="95">
        <v>6.7000000000000004E-2</v>
      </c>
      <c r="CI26" s="88">
        <f t="shared" si="10"/>
        <v>0.16149999999999998</v>
      </c>
      <c r="CJ26" s="88">
        <f t="shared" si="11"/>
        <v>9.6000000000000002E-2</v>
      </c>
      <c r="CK26" s="88">
        <f t="shared" si="12"/>
        <v>7.0500000000000007E-2</v>
      </c>
      <c r="CL26" s="88">
        <f t="shared" si="13"/>
        <v>5.6500000000000002E-2</v>
      </c>
      <c r="CM26" s="88">
        <f t="shared" si="14"/>
        <v>5.7499999999999996E-2</v>
      </c>
      <c r="CN26" s="88">
        <f t="shared" si="15"/>
        <v>6.0999999999999999E-2</v>
      </c>
      <c r="CO26" s="95"/>
      <c r="CP26" s="88">
        <f t="shared" si="16"/>
        <v>9.7500000000000003E-2</v>
      </c>
      <c r="CQ26" s="88">
        <f t="shared" si="17"/>
        <v>6.4500000000000002E-2</v>
      </c>
      <c r="CR26" s="88">
        <f t="shared" si="18"/>
        <v>0.06</v>
      </c>
      <c r="CS26" s="88">
        <f t="shared" si="19"/>
        <v>5.6000000000000001E-2</v>
      </c>
      <c r="CT26" s="88">
        <f t="shared" si="20"/>
        <v>4.5499999999999999E-2</v>
      </c>
      <c r="CU26" s="88">
        <f t="shared" si="21"/>
        <v>3.3500000000000002E-2</v>
      </c>
    </row>
    <row r="27" spans="1:99">
      <c r="A27" s="41">
        <v>24</v>
      </c>
      <c r="B27" s="41" t="s">
        <v>111</v>
      </c>
      <c r="C27" s="12">
        <v>43914</v>
      </c>
      <c r="D27" s="4" t="s">
        <v>71</v>
      </c>
      <c r="E27" s="4" t="s">
        <v>78</v>
      </c>
      <c r="F27" s="41">
        <v>31</v>
      </c>
      <c r="G27" s="41">
        <v>31</v>
      </c>
      <c r="I27" s="39">
        <v>1.931</v>
      </c>
      <c r="J27" s="39">
        <v>0.68600000000000005</v>
      </c>
      <c r="K27" s="39">
        <v>0.19</v>
      </c>
      <c r="L27" s="39">
        <v>8.1000000000000003E-2</v>
      </c>
      <c r="M27" s="39">
        <v>5.1999999999999998E-2</v>
      </c>
      <c r="N27" s="39">
        <v>0.23100000000000001</v>
      </c>
      <c r="O27" s="39">
        <v>1.899</v>
      </c>
      <c r="P27" s="39">
        <v>0.68</v>
      </c>
      <c r="Q27" s="39">
        <v>0.222</v>
      </c>
      <c r="R27" s="39">
        <v>0.104</v>
      </c>
      <c r="S27" s="39">
        <v>8.7999999999999995E-2</v>
      </c>
      <c r="T27" s="39">
        <v>0.28699999999999998</v>
      </c>
      <c r="V27" s="39">
        <v>1.2889999999999999</v>
      </c>
      <c r="W27" s="39">
        <v>0.432</v>
      </c>
      <c r="X27" s="39">
        <v>0.13900000000000001</v>
      </c>
      <c r="Y27" s="39">
        <v>0.04</v>
      </c>
      <c r="Z27" s="39">
        <v>2.3E-2</v>
      </c>
      <c r="AA27" s="39">
        <v>1.9E-2</v>
      </c>
      <c r="AB27" s="39">
        <v>1.206</v>
      </c>
      <c r="AC27" s="39">
        <v>0.39500000000000002</v>
      </c>
      <c r="AD27" s="39">
        <v>0.14499999999999999</v>
      </c>
      <c r="AE27" s="39">
        <v>8.3000000000000004E-2</v>
      </c>
      <c r="AF27" s="39">
        <v>5.8000000000000003E-2</v>
      </c>
      <c r="AG27" s="39">
        <v>7.2999999999999995E-2</v>
      </c>
      <c r="AH27" s="39"/>
      <c r="AI27" s="88">
        <v>1.915</v>
      </c>
      <c r="AJ27" s="88">
        <f t="shared" si="0"/>
        <v>0.68300000000000005</v>
      </c>
      <c r="AK27" s="88">
        <f t="shared" si="1"/>
        <v>0.20600000000000002</v>
      </c>
      <c r="AL27" s="88">
        <f t="shared" si="2"/>
        <v>9.2499999999999999E-2</v>
      </c>
      <c r="AM27" s="88">
        <f t="shared" si="3"/>
        <v>6.9999999999999993E-2</v>
      </c>
      <c r="AN27" s="88">
        <f t="shared" si="4"/>
        <v>0.25900000000000001</v>
      </c>
      <c r="AO27" s="88"/>
      <c r="AP27" s="88">
        <v>1.2475000000000001</v>
      </c>
      <c r="AQ27" s="88">
        <f t="shared" si="5"/>
        <v>0.41349999999999998</v>
      </c>
      <c r="AR27" s="88">
        <f t="shared" si="6"/>
        <v>0.14200000000000002</v>
      </c>
      <c r="AS27" s="88">
        <f t="shared" si="7"/>
        <v>7.1999999999999995E-2</v>
      </c>
      <c r="AT27" s="88">
        <f t="shared" si="8"/>
        <v>4.0500000000000001E-2</v>
      </c>
      <c r="AU27" s="88">
        <f t="shared" si="9"/>
        <v>4.5999999999999999E-2</v>
      </c>
      <c r="AV27" s="39"/>
      <c r="AW27" s="39"/>
      <c r="AX27" s="61" t="s">
        <v>306</v>
      </c>
      <c r="AY27" s="61" t="s">
        <v>305</v>
      </c>
      <c r="BA27" s="3" t="s">
        <v>73</v>
      </c>
      <c r="BB27" s="2" t="s">
        <v>74</v>
      </c>
      <c r="BC27" s="9" t="s">
        <v>81</v>
      </c>
      <c r="BD27" s="2" t="s">
        <v>74</v>
      </c>
      <c r="BE27" t="s">
        <v>75</v>
      </c>
      <c r="BI27" s="1">
        <v>43937</v>
      </c>
      <c r="BJ27" s="95">
        <v>0.73899999999999999</v>
      </c>
      <c r="BK27" s="95">
        <v>0.307</v>
      </c>
      <c r="BL27" s="95">
        <v>0.129</v>
      </c>
      <c r="BM27" s="95">
        <v>7.0999999999999994E-2</v>
      </c>
      <c r="BN27" s="95">
        <v>0.08</v>
      </c>
      <c r="BO27" s="95">
        <v>6.4000000000000001E-2</v>
      </c>
      <c r="BP27" s="95">
        <v>0.747</v>
      </c>
      <c r="BQ27" s="95">
        <v>0.26200000000000001</v>
      </c>
      <c r="BR27" s="95">
        <v>0.09</v>
      </c>
      <c r="BS27" s="95">
        <v>6.8000000000000005E-2</v>
      </c>
      <c r="BT27" s="95">
        <v>5.8999999999999997E-2</v>
      </c>
      <c r="BU27" s="95">
        <v>5.2999999999999999E-2</v>
      </c>
      <c r="BV27" s="95">
        <v>0.53800000000000003</v>
      </c>
      <c r="BW27" s="95">
        <v>0.17199999999999999</v>
      </c>
      <c r="BX27" s="95">
        <v>7.5999999999999998E-2</v>
      </c>
      <c r="BY27" s="95">
        <v>0.04</v>
      </c>
      <c r="BZ27" s="95">
        <v>3.9E-2</v>
      </c>
      <c r="CA27" s="95">
        <v>1.2999999999999999E-2</v>
      </c>
      <c r="CB27" s="95">
        <v>0.52100000000000002</v>
      </c>
      <c r="CC27" s="95">
        <v>0.16600000000000001</v>
      </c>
      <c r="CD27" s="95">
        <v>0.05</v>
      </c>
      <c r="CE27" s="95">
        <v>3.6999999999999998E-2</v>
      </c>
      <c r="CF27" s="95">
        <v>2.7E-2</v>
      </c>
      <c r="CG27" s="95">
        <v>5.3999999999999999E-2</v>
      </c>
      <c r="CI27" s="88">
        <f t="shared" si="10"/>
        <v>0.74299999999999999</v>
      </c>
      <c r="CJ27" s="88">
        <f t="shared" si="11"/>
        <v>0.28449999999999998</v>
      </c>
      <c r="CK27" s="88">
        <f t="shared" si="12"/>
        <v>0.1095</v>
      </c>
      <c r="CL27" s="88">
        <f t="shared" si="13"/>
        <v>6.9500000000000006E-2</v>
      </c>
      <c r="CM27" s="88">
        <f t="shared" si="14"/>
        <v>6.9500000000000006E-2</v>
      </c>
      <c r="CN27" s="88">
        <f t="shared" si="15"/>
        <v>5.8499999999999996E-2</v>
      </c>
      <c r="CO27" s="95"/>
      <c r="CP27" s="88">
        <f t="shared" si="16"/>
        <v>0.52950000000000008</v>
      </c>
      <c r="CQ27" s="88">
        <f t="shared" si="17"/>
        <v>0.16899999999999998</v>
      </c>
      <c r="CR27" s="88">
        <f t="shared" si="18"/>
        <v>6.3E-2</v>
      </c>
      <c r="CS27" s="88">
        <f t="shared" si="19"/>
        <v>3.85E-2</v>
      </c>
      <c r="CT27" s="88">
        <f t="shared" si="20"/>
        <v>3.3000000000000002E-2</v>
      </c>
      <c r="CU27" s="88">
        <f t="shared" si="21"/>
        <v>3.3500000000000002E-2</v>
      </c>
    </row>
    <row r="28" spans="1:99">
      <c r="A28" s="41">
        <v>25</v>
      </c>
      <c r="B28" s="41" t="s">
        <v>112</v>
      </c>
      <c r="C28" s="12">
        <v>43914</v>
      </c>
      <c r="D28" s="4" t="s">
        <v>71</v>
      </c>
      <c r="E28" s="4" t="s">
        <v>78</v>
      </c>
      <c r="F28" s="41">
        <v>30</v>
      </c>
      <c r="G28" s="41">
        <v>30</v>
      </c>
      <c r="I28" s="39">
        <v>0.58199999999999996</v>
      </c>
      <c r="J28" s="39">
        <v>0.114</v>
      </c>
      <c r="K28" s="39">
        <v>3.5999999999999997E-2</v>
      </c>
      <c r="L28" s="39">
        <v>1.7000000000000001E-2</v>
      </c>
      <c r="M28" s="39">
        <v>2E-3</v>
      </c>
      <c r="N28" s="39">
        <v>6.0000000000000001E-3</v>
      </c>
      <c r="O28" s="39">
        <v>0.628</v>
      </c>
      <c r="P28" s="39">
        <v>0.19900000000000001</v>
      </c>
      <c r="Q28" s="39">
        <v>0.121</v>
      </c>
      <c r="R28" s="39">
        <v>0.107</v>
      </c>
      <c r="S28" s="39">
        <v>0.09</v>
      </c>
      <c r="T28" s="39">
        <v>9.4E-2</v>
      </c>
      <c r="V28" s="39">
        <v>0.22700000000000001</v>
      </c>
      <c r="W28" s="39">
        <v>9.4E-2</v>
      </c>
      <c r="X28" s="39">
        <v>5.5E-2</v>
      </c>
      <c r="Y28" s="39">
        <v>2.1000000000000001E-2</v>
      </c>
      <c r="Z28" s="39">
        <v>1E-3</v>
      </c>
      <c r="AA28" s="39">
        <v>-8.9999999999999993E-3</v>
      </c>
      <c r="AB28" s="39">
        <v>0.23300000000000001</v>
      </c>
      <c r="AC28" s="39">
        <v>0.112</v>
      </c>
      <c r="AD28" s="39">
        <v>9.1999999999999998E-2</v>
      </c>
      <c r="AE28" s="39">
        <v>7.2999999999999995E-2</v>
      </c>
      <c r="AF28" s="39">
        <v>6.4000000000000001E-2</v>
      </c>
      <c r="AG28" s="39">
        <v>7.0000000000000007E-2</v>
      </c>
      <c r="AH28" s="39"/>
      <c r="AI28" s="88">
        <v>0.60499999999999998</v>
      </c>
      <c r="AJ28" s="88">
        <f t="shared" si="0"/>
        <v>0.1565</v>
      </c>
      <c r="AK28" s="88">
        <f t="shared" si="1"/>
        <v>7.85E-2</v>
      </c>
      <c r="AL28" s="88">
        <f t="shared" si="2"/>
        <v>6.2E-2</v>
      </c>
      <c r="AM28" s="88">
        <f t="shared" si="3"/>
        <v>4.5999999999999999E-2</v>
      </c>
      <c r="AN28" s="88">
        <f t="shared" si="4"/>
        <v>0.05</v>
      </c>
      <c r="AO28" s="88"/>
      <c r="AP28" s="88">
        <v>0.23</v>
      </c>
      <c r="AQ28" s="88">
        <f t="shared" si="5"/>
        <v>0.10300000000000001</v>
      </c>
      <c r="AR28" s="88">
        <f t="shared" si="6"/>
        <v>7.3499999999999996E-2</v>
      </c>
      <c r="AS28" s="88">
        <f t="shared" si="7"/>
        <v>6.4000000000000001E-2</v>
      </c>
      <c r="AT28" s="88">
        <f t="shared" si="8"/>
        <v>3.2500000000000001E-2</v>
      </c>
      <c r="AU28" s="88">
        <f t="shared" si="9"/>
        <v>3.0500000000000003E-2</v>
      </c>
      <c r="AV28" s="39"/>
      <c r="AW28" s="39"/>
      <c r="AX28" s="67" t="s">
        <v>305</v>
      </c>
      <c r="AY28" s="67" t="s">
        <v>304</v>
      </c>
      <c r="AZ28" s="33"/>
      <c r="BA28" s="32" t="s">
        <v>74</v>
      </c>
      <c r="BB28" s="32" t="s">
        <v>74</v>
      </c>
      <c r="BC28" s="32" t="s">
        <v>74</v>
      </c>
      <c r="BD28" s="32" t="s">
        <v>74</v>
      </c>
      <c r="BE28" s="33" t="s">
        <v>110</v>
      </c>
      <c r="BI28" s="1">
        <v>43937</v>
      </c>
      <c r="BJ28" s="95">
        <v>0.22900000000000001</v>
      </c>
      <c r="BK28" s="95">
        <v>8.1000000000000003E-2</v>
      </c>
      <c r="BL28" s="95">
        <v>0.03</v>
      </c>
      <c r="BM28" s="95">
        <v>1.2999999999999999E-2</v>
      </c>
      <c r="BN28" s="95">
        <v>1.7999999999999999E-2</v>
      </c>
      <c r="BO28" s="95">
        <v>-2E-3</v>
      </c>
      <c r="BP28" s="95">
        <v>0.25700000000000001</v>
      </c>
      <c r="BQ28" s="95">
        <v>0.11899999999999999</v>
      </c>
      <c r="BR28" s="95">
        <v>8.1000000000000003E-2</v>
      </c>
      <c r="BS28" s="95">
        <v>8.7999999999999995E-2</v>
      </c>
      <c r="BT28" s="95">
        <v>4.8000000000000001E-2</v>
      </c>
      <c r="BU28" s="95">
        <v>0.08</v>
      </c>
      <c r="BV28" s="95">
        <v>0.187</v>
      </c>
      <c r="BW28" s="95">
        <v>7.9000000000000001E-2</v>
      </c>
      <c r="BX28" s="95">
        <v>7.6999999999999999E-2</v>
      </c>
      <c r="BY28" s="95">
        <v>7.0999999999999994E-2</v>
      </c>
      <c r="BZ28" s="95">
        <v>2.5000000000000001E-2</v>
      </c>
      <c r="CA28" s="95">
        <v>-1E-3</v>
      </c>
      <c r="CB28" s="95">
        <v>0.17100000000000001</v>
      </c>
      <c r="CC28" s="95">
        <v>0.10299999999999999</v>
      </c>
      <c r="CD28" s="95">
        <v>8.4000000000000005E-2</v>
      </c>
      <c r="CE28" s="95">
        <v>6.0999999999999999E-2</v>
      </c>
      <c r="CF28" s="95">
        <v>5.8000000000000003E-2</v>
      </c>
      <c r="CG28" s="95">
        <v>5.7000000000000002E-2</v>
      </c>
      <c r="CI28" s="88">
        <f t="shared" si="10"/>
        <v>0.24299999999999999</v>
      </c>
      <c r="CJ28" s="88">
        <f t="shared" si="11"/>
        <v>0.1</v>
      </c>
      <c r="CK28" s="88">
        <f t="shared" si="12"/>
        <v>5.5500000000000001E-2</v>
      </c>
      <c r="CL28" s="88">
        <f t="shared" si="13"/>
        <v>5.0499999999999996E-2</v>
      </c>
      <c r="CM28" s="88">
        <f t="shared" si="14"/>
        <v>3.3000000000000002E-2</v>
      </c>
      <c r="CN28" s="88">
        <f t="shared" si="15"/>
        <v>3.9E-2</v>
      </c>
      <c r="CO28" s="95"/>
      <c r="CP28" s="88">
        <f t="shared" si="16"/>
        <v>0.17899999999999999</v>
      </c>
      <c r="CQ28" s="88">
        <f t="shared" si="17"/>
        <v>9.0999999999999998E-2</v>
      </c>
      <c r="CR28" s="88">
        <f t="shared" si="18"/>
        <v>8.0500000000000002E-2</v>
      </c>
      <c r="CS28" s="88">
        <f t="shared" si="19"/>
        <v>6.6000000000000003E-2</v>
      </c>
      <c r="CT28" s="88">
        <f t="shared" si="20"/>
        <v>4.1500000000000002E-2</v>
      </c>
      <c r="CU28" s="88">
        <f t="shared" si="21"/>
        <v>2.8000000000000001E-2</v>
      </c>
    </row>
    <row r="29" spans="1:99">
      <c r="A29" s="41">
        <v>26</v>
      </c>
      <c r="B29" s="41" t="s">
        <v>113</v>
      </c>
      <c r="C29" s="12">
        <v>43914</v>
      </c>
      <c r="D29" s="4" t="s">
        <v>71</v>
      </c>
      <c r="E29" s="4" t="s">
        <v>72</v>
      </c>
      <c r="F29" s="41">
        <v>20</v>
      </c>
      <c r="G29" s="41" t="s">
        <v>74</v>
      </c>
      <c r="I29" s="39">
        <v>0.46100000000000002</v>
      </c>
      <c r="J29" s="39">
        <v>0.13</v>
      </c>
      <c r="K29" s="39">
        <v>5.0999999999999997E-2</v>
      </c>
      <c r="L29" s="39">
        <v>4.2999999999999997E-2</v>
      </c>
      <c r="M29" s="39">
        <v>4.5999999999999999E-2</v>
      </c>
      <c r="N29" s="39">
        <v>3.7999999999999999E-2</v>
      </c>
      <c r="O29" s="39">
        <v>0.50900000000000001</v>
      </c>
      <c r="P29" s="39">
        <v>0.17199999999999999</v>
      </c>
      <c r="Q29" s="39">
        <v>8.5999999999999993E-2</v>
      </c>
      <c r="R29" s="39">
        <v>6.2E-2</v>
      </c>
      <c r="S29" s="39">
        <v>5.8999999999999997E-2</v>
      </c>
      <c r="T29" s="39">
        <v>6.4000000000000001E-2</v>
      </c>
      <c r="V29" s="39">
        <v>0.22800000000000001</v>
      </c>
      <c r="W29" s="39">
        <v>5.8999999999999997E-2</v>
      </c>
      <c r="X29" s="39">
        <v>2.7E-2</v>
      </c>
      <c r="Y29" s="39">
        <v>-1E-3</v>
      </c>
      <c r="Z29" s="39">
        <v>-7.0000000000000001E-3</v>
      </c>
      <c r="AA29" s="39">
        <v>-3.0000000000000001E-3</v>
      </c>
      <c r="AB29" s="39">
        <v>0.26400000000000001</v>
      </c>
      <c r="AC29" s="39">
        <v>9.4E-2</v>
      </c>
      <c r="AD29" s="39">
        <v>7.5999999999999998E-2</v>
      </c>
      <c r="AE29" s="39">
        <v>6.0999999999999999E-2</v>
      </c>
      <c r="AF29" s="39">
        <v>5.5E-2</v>
      </c>
      <c r="AG29" s="39">
        <v>6.3E-2</v>
      </c>
      <c r="AH29" s="39"/>
      <c r="AI29" s="88">
        <v>0.48499999999999999</v>
      </c>
      <c r="AJ29" s="88">
        <f t="shared" si="0"/>
        <v>0.151</v>
      </c>
      <c r="AK29" s="88">
        <f t="shared" si="1"/>
        <v>6.8499999999999991E-2</v>
      </c>
      <c r="AL29" s="88">
        <f t="shared" si="2"/>
        <v>5.2499999999999998E-2</v>
      </c>
      <c r="AM29" s="88">
        <f t="shared" si="3"/>
        <v>5.2499999999999998E-2</v>
      </c>
      <c r="AN29" s="88">
        <f t="shared" si="4"/>
        <v>5.1000000000000004E-2</v>
      </c>
      <c r="AO29" s="88"/>
      <c r="AP29" s="88">
        <v>0.246</v>
      </c>
      <c r="AQ29" s="88">
        <f t="shared" si="5"/>
        <v>7.6499999999999999E-2</v>
      </c>
      <c r="AR29" s="88">
        <f t="shared" si="6"/>
        <v>5.1499999999999997E-2</v>
      </c>
      <c r="AS29" s="88">
        <f t="shared" si="7"/>
        <v>3.0499999999999999E-2</v>
      </c>
      <c r="AT29" s="88">
        <f t="shared" si="8"/>
        <v>2.4E-2</v>
      </c>
      <c r="AU29" s="88">
        <f t="shared" si="9"/>
        <v>0.03</v>
      </c>
      <c r="AV29" s="39"/>
      <c r="AW29" s="39"/>
      <c r="AX29" s="61" t="s">
        <v>305</v>
      </c>
      <c r="AY29" s="59" t="s">
        <v>304</v>
      </c>
      <c r="BA29" s="20"/>
      <c r="BB29" s="20"/>
      <c r="BC29" s="20"/>
      <c r="BD29" s="20"/>
      <c r="BE29" s="30"/>
      <c r="BI29" s="1">
        <v>43937</v>
      </c>
      <c r="BJ29" s="95">
        <v>0.193</v>
      </c>
      <c r="BK29" s="95">
        <v>8.6999999999999994E-2</v>
      </c>
      <c r="BL29" s="95">
        <v>4.1000000000000002E-2</v>
      </c>
      <c r="BM29" s="95">
        <v>4.2000000000000003E-2</v>
      </c>
      <c r="BN29" s="95">
        <v>3.1E-2</v>
      </c>
      <c r="BO29" s="95">
        <v>7.5999999999999998E-2</v>
      </c>
      <c r="BP29" s="95">
        <v>0.21</v>
      </c>
      <c r="BQ29" s="95">
        <v>0.09</v>
      </c>
      <c r="BR29" s="95">
        <v>7.2999999999999995E-2</v>
      </c>
      <c r="BS29" s="95">
        <v>7.0000000000000007E-2</v>
      </c>
      <c r="BT29" s="95">
        <v>5.8999999999999997E-2</v>
      </c>
      <c r="BU29" s="95">
        <v>0.14199999999999999</v>
      </c>
      <c r="BV29" s="95">
        <v>0.125</v>
      </c>
      <c r="BW29" s="95">
        <v>5.8000000000000003E-2</v>
      </c>
      <c r="BX29" s="95">
        <v>3.7999999999999999E-2</v>
      </c>
      <c r="BY29" s="95">
        <v>3.3000000000000002E-2</v>
      </c>
      <c r="BZ29" s="95">
        <v>1.7999999999999999E-2</v>
      </c>
      <c r="CA29" s="95">
        <v>-2.5999999999999999E-2</v>
      </c>
      <c r="CB29" s="95">
        <v>0.104</v>
      </c>
      <c r="CC29" s="95">
        <v>6.4000000000000001E-2</v>
      </c>
      <c r="CD29" s="95">
        <v>6.0999999999999999E-2</v>
      </c>
      <c r="CE29" s="95">
        <v>5.3999999999999999E-2</v>
      </c>
      <c r="CF29" s="95">
        <v>4.8000000000000001E-2</v>
      </c>
      <c r="CG29" s="95">
        <v>5.8999999999999997E-2</v>
      </c>
      <c r="CI29" s="88">
        <f t="shared" si="10"/>
        <v>0.20150000000000001</v>
      </c>
      <c r="CJ29" s="88">
        <f t="shared" si="11"/>
        <v>8.8499999999999995E-2</v>
      </c>
      <c r="CK29" s="88">
        <f t="shared" si="12"/>
        <v>5.6999999999999995E-2</v>
      </c>
      <c r="CL29" s="88">
        <f t="shared" si="13"/>
        <v>5.6000000000000008E-2</v>
      </c>
      <c r="CM29" s="88">
        <f t="shared" si="14"/>
        <v>4.4999999999999998E-2</v>
      </c>
      <c r="CN29" s="88">
        <f t="shared" si="15"/>
        <v>0.10899999999999999</v>
      </c>
      <c r="CO29" s="95"/>
      <c r="CP29" s="88">
        <f t="shared" si="16"/>
        <v>0.11449999999999999</v>
      </c>
      <c r="CQ29" s="88">
        <f t="shared" si="17"/>
        <v>6.0999999999999999E-2</v>
      </c>
      <c r="CR29" s="88">
        <f t="shared" si="18"/>
        <v>4.9500000000000002E-2</v>
      </c>
      <c r="CS29" s="88">
        <f t="shared" si="19"/>
        <v>4.3499999999999997E-2</v>
      </c>
      <c r="CT29" s="88">
        <f t="shared" si="20"/>
        <v>3.3000000000000002E-2</v>
      </c>
      <c r="CU29" s="88">
        <f t="shared" si="21"/>
        <v>1.6500000000000001E-2</v>
      </c>
    </row>
    <row r="30" spans="1:99">
      <c r="A30" s="51">
        <v>27</v>
      </c>
      <c r="B30" s="51" t="s">
        <v>114</v>
      </c>
      <c r="C30" s="31">
        <v>43915</v>
      </c>
      <c r="D30" s="30" t="s">
        <v>71</v>
      </c>
      <c r="E30" s="30" t="s">
        <v>72</v>
      </c>
      <c r="F30" s="51"/>
      <c r="G30" s="51"/>
      <c r="I30" s="39">
        <v>1.0669999999999999</v>
      </c>
      <c r="J30" s="39">
        <v>0.82399999999999995</v>
      </c>
      <c r="K30" s="39">
        <v>0.223</v>
      </c>
      <c r="L30" s="39">
        <v>0.47399999999999998</v>
      </c>
      <c r="M30" s="39">
        <v>0.01</v>
      </c>
      <c r="N30" s="39">
        <v>2.5999999999999999E-2</v>
      </c>
      <c r="O30" s="39">
        <v>1.1339999999999999</v>
      </c>
      <c r="P30" s="39">
        <v>0.86699999999999999</v>
      </c>
      <c r="Q30" s="39">
        <v>0.28799999999999998</v>
      </c>
      <c r="R30" s="39">
        <v>0.53500000000000003</v>
      </c>
      <c r="S30" s="39">
        <v>0.06</v>
      </c>
      <c r="T30" s="39">
        <v>0.08</v>
      </c>
      <c r="V30" s="39">
        <v>0.21099999999999999</v>
      </c>
      <c r="W30" s="39">
        <v>0.11700000000000001</v>
      </c>
      <c r="X30" s="39">
        <v>9.0999999999999998E-2</v>
      </c>
      <c r="Y30" s="39">
        <v>0.06</v>
      </c>
      <c r="Z30" s="39">
        <v>3.2000000000000001E-2</v>
      </c>
      <c r="AA30" s="39">
        <v>8.0000000000000002E-3</v>
      </c>
      <c r="AB30" s="39">
        <v>0.19700000000000001</v>
      </c>
      <c r="AC30" s="39">
        <v>0.12</v>
      </c>
      <c r="AD30" s="39">
        <v>0.104</v>
      </c>
      <c r="AE30" s="39">
        <v>8.5000000000000006E-2</v>
      </c>
      <c r="AF30" s="39">
        <v>7.2999999999999995E-2</v>
      </c>
      <c r="AG30" s="39">
        <v>7.3999999999999996E-2</v>
      </c>
      <c r="AH30" s="39"/>
      <c r="AI30" s="89">
        <v>1.1005</v>
      </c>
      <c r="AJ30" s="89">
        <f t="shared" si="0"/>
        <v>0.84549999999999992</v>
      </c>
      <c r="AK30" s="89">
        <f t="shared" si="1"/>
        <v>0.2555</v>
      </c>
      <c r="AL30" s="89">
        <f t="shared" si="2"/>
        <v>0.50449999999999995</v>
      </c>
      <c r="AM30" s="89">
        <f t="shared" si="3"/>
        <v>3.4999999999999996E-2</v>
      </c>
      <c r="AN30" s="89">
        <f t="shared" si="4"/>
        <v>5.2999999999999999E-2</v>
      </c>
      <c r="AO30" s="88"/>
      <c r="AP30" s="88">
        <v>0.20399999999999999</v>
      </c>
      <c r="AQ30" s="88">
        <f t="shared" si="5"/>
        <v>0.11849999999999999</v>
      </c>
      <c r="AR30" s="88">
        <f t="shared" si="6"/>
        <v>9.7500000000000003E-2</v>
      </c>
      <c r="AS30" s="88">
        <f t="shared" si="7"/>
        <v>0.29749999999999999</v>
      </c>
      <c r="AT30" s="88">
        <f t="shared" si="8"/>
        <v>5.2499999999999998E-2</v>
      </c>
      <c r="AU30" s="88">
        <f t="shared" si="9"/>
        <v>4.0999999999999995E-2</v>
      </c>
      <c r="AV30" s="39"/>
      <c r="AW30" s="39"/>
      <c r="AX30" s="61" t="s">
        <v>306</v>
      </c>
      <c r="AY30" s="61" t="s">
        <v>304</v>
      </c>
      <c r="BA30" s="20"/>
      <c r="BB30" s="20"/>
      <c r="BC30" s="20"/>
      <c r="BD30" s="20"/>
      <c r="BE30" s="30"/>
      <c r="BI30" s="1">
        <v>43937</v>
      </c>
      <c r="BJ30" s="95">
        <v>0.69399999999999995</v>
      </c>
      <c r="BK30" s="95">
        <v>0.27900000000000003</v>
      </c>
      <c r="BL30" s="95">
        <v>8.3000000000000004E-2</v>
      </c>
      <c r="BM30" s="95">
        <v>1.4999999999999999E-2</v>
      </c>
      <c r="BN30" s="95">
        <v>7.0000000000000001E-3</v>
      </c>
      <c r="BO30" s="95">
        <v>3.3000000000000002E-2</v>
      </c>
      <c r="BP30" s="95">
        <v>0.73599999999999999</v>
      </c>
      <c r="BQ30" s="95">
        <v>0.32400000000000001</v>
      </c>
      <c r="BR30" s="95">
        <v>0.17899999999999999</v>
      </c>
      <c r="BS30" s="95">
        <v>0.10199999999999999</v>
      </c>
      <c r="BT30" s="95">
        <v>5.7000000000000002E-2</v>
      </c>
      <c r="BU30" s="95">
        <v>0.11899999999999999</v>
      </c>
      <c r="BV30" s="95">
        <v>0.14499999999999999</v>
      </c>
      <c r="BW30" s="95">
        <v>7.6999999999999999E-2</v>
      </c>
      <c r="BX30" s="95">
        <v>5.8000000000000003E-2</v>
      </c>
      <c r="BY30" s="95">
        <v>4.2000000000000003E-2</v>
      </c>
      <c r="BZ30" s="95">
        <v>2.5000000000000001E-2</v>
      </c>
      <c r="CA30" s="95">
        <v>0.02</v>
      </c>
      <c r="CB30" s="95">
        <v>0.13700000000000001</v>
      </c>
      <c r="CC30" s="95">
        <v>9.0999999999999998E-2</v>
      </c>
      <c r="CD30" s="95">
        <v>7.8E-2</v>
      </c>
      <c r="CE30" s="95">
        <v>6.5000000000000002E-2</v>
      </c>
      <c r="CF30" s="95">
        <v>5.7000000000000002E-2</v>
      </c>
      <c r="CG30" s="95">
        <v>4.9000000000000002E-2</v>
      </c>
      <c r="CI30" s="88">
        <f t="shared" si="10"/>
        <v>0.71499999999999997</v>
      </c>
      <c r="CJ30" s="88">
        <f t="shared" si="11"/>
        <v>0.30149999999999999</v>
      </c>
      <c r="CK30" s="88">
        <f t="shared" si="12"/>
        <v>0.13100000000000001</v>
      </c>
      <c r="CL30" s="88">
        <f t="shared" si="13"/>
        <v>5.8499999999999996E-2</v>
      </c>
      <c r="CM30" s="88">
        <f t="shared" si="14"/>
        <v>3.2000000000000001E-2</v>
      </c>
      <c r="CN30" s="88">
        <f t="shared" si="15"/>
        <v>7.5999999999999998E-2</v>
      </c>
      <c r="CO30" s="95"/>
      <c r="CP30" s="88">
        <f t="shared" si="16"/>
        <v>0.14100000000000001</v>
      </c>
      <c r="CQ30" s="88">
        <f t="shared" si="17"/>
        <v>8.3999999999999991E-2</v>
      </c>
      <c r="CR30" s="88">
        <f t="shared" si="18"/>
        <v>6.8000000000000005E-2</v>
      </c>
      <c r="CS30" s="88">
        <f t="shared" si="19"/>
        <v>5.3500000000000006E-2</v>
      </c>
      <c r="CT30" s="88">
        <f t="shared" si="20"/>
        <v>4.1000000000000002E-2</v>
      </c>
      <c r="CU30" s="88">
        <f t="shared" si="21"/>
        <v>3.4500000000000003E-2</v>
      </c>
    </row>
    <row r="31" spans="1:99">
      <c r="A31" s="51">
        <v>28</v>
      </c>
      <c r="B31" s="51" t="s">
        <v>115</v>
      </c>
      <c r="C31" s="31">
        <v>43915</v>
      </c>
      <c r="D31" s="30" t="s">
        <v>88</v>
      </c>
      <c r="E31" s="30" t="s">
        <v>78</v>
      </c>
      <c r="F31" s="51"/>
      <c r="G31" s="51"/>
      <c r="I31" s="39">
        <v>7.2999999999999995E-2</v>
      </c>
      <c r="J31" s="39">
        <v>4.3999999999999997E-2</v>
      </c>
      <c r="K31" s="39">
        <v>0.03</v>
      </c>
      <c r="L31" s="39">
        <v>3.2000000000000001E-2</v>
      </c>
      <c r="M31" s="39">
        <v>1.4E-2</v>
      </c>
      <c r="N31" s="39">
        <v>8.0000000000000002E-3</v>
      </c>
      <c r="O31" s="39">
        <v>9.9000000000000005E-2</v>
      </c>
      <c r="P31" s="39">
        <v>6.8000000000000005E-2</v>
      </c>
      <c r="Q31" s="39">
        <v>0.06</v>
      </c>
      <c r="R31" s="39">
        <v>5.8999999999999997E-2</v>
      </c>
      <c r="S31" s="39">
        <v>0.05</v>
      </c>
      <c r="T31" s="39">
        <v>6.4000000000000001E-2</v>
      </c>
      <c r="V31" s="39">
        <v>0.24199999999999999</v>
      </c>
      <c r="W31" s="39">
        <v>8.3000000000000004E-2</v>
      </c>
      <c r="X31" s="39">
        <v>3.5999999999999997E-2</v>
      </c>
      <c r="Y31" s="39">
        <v>8.0000000000000002E-3</v>
      </c>
      <c r="Z31" s="39">
        <v>-0.01</v>
      </c>
      <c r="AA31" s="39">
        <v>4.0000000000000001E-3</v>
      </c>
      <c r="AB31" s="39">
        <v>0.249</v>
      </c>
      <c r="AC31" s="39">
        <v>0.10100000000000001</v>
      </c>
      <c r="AD31" s="39">
        <v>6.5000000000000002E-2</v>
      </c>
      <c r="AE31" s="39">
        <v>5.3999999999999999E-2</v>
      </c>
      <c r="AF31" s="39">
        <v>5.2999999999999999E-2</v>
      </c>
      <c r="AG31" s="39">
        <v>5.2999999999999999E-2</v>
      </c>
      <c r="AH31" s="39"/>
      <c r="AI31" s="88">
        <v>8.5999999999999993E-2</v>
      </c>
      <c r="AJ31" s="88">
        <f t="shared" si="0"/>
        <v>5.6000000000000001E-2</v>
      </c>
      <c r="AK31" s="88">
        <f t="shared" si="1"/>
        <v>4.4999999999999998E-2</v>
      </c>
      <c r="AL31" s="88">
        <f t="shared" si="2"/>
        <v>4.5499999999999999E-2</v>
      </c>
      <c r="AM31" s="88">
        <f t="shared" si="3"/>
        <v>3.2000000000000001E-2</v>
      </c>
      <c r="AN31" s="88">
        <f t="shared" si="4"/>
        <v>3.6000000000000004E-2</v>
      </c>
      <c r="AO31" s="88"/>
      <c r="AP31" s="88">
        <v>0.2455</v>
      </c>
      <c r="AQ31" s="88">
        <f t="shared" si="5"/>
        <v>9.1999999999999998E-2</v>
      </c>
      <c r="AR31" s="88">
        <f t="shared" si="6"/>
        <v>5.0500000000000003E-2</v>
      </c>
      <c r="AS31" s="88">
        <f t="shared" si="7"/>
        <v>3.3500000000000002E-2</v>
      </c>
      <c r="AT31" s="88">
        <f t="shared" si="8"/>
        <v>2.1499999999999998E-2</v>
      </c>
      <c r="AU31" s="88">
        <f t="shared" si="9"/>
        <v>2.8499999999999998E-2</v>
      </c>
      <c r="AV31" s="39"/>
      <c r="AW31" s="39"/>
      <c r="AX31" s="61" t="s">
        <v>303</v>
      </c>
      <c r="AY31" s="61" t="s">
        <v>304</v>
      </c>
      <c r="BA31" s="20"/>
      <c r="BB31" s="20"/>
      <c r="BC31" s="20"/>
      <c r="BD31" s="20"/>
      <c r="BE31" s="30"/>
      <c r="BI31" s="1">
        <v>43937</v>
      </c>
      <c r="BJ31" s="95">
        <v>0.124</v>
      </c>
      <c r="BK31" s="95">
        <v>7.1999999999999995E-2</v>
      </c>
      <c r="BL31" s="95">
        <v>4.2000000000000003E-2</v>
      </c>
      <c r="BM31" s="95">
        <v>6.7000000000000004E-2</v>
      </c>
      <c r="BN31" s="95">
        <v>6.4000000000000001E-2</v>
      </c>
      <c r="BO31" s="95">
        <v>0.13300000000000001</v>
      </c>
      <c r="BP31" s="95">
        <v>0.154</v>
      </c>
      <c r="BQ31" s="95">
        <v>0.10199999999999999</v>
      </c>
      <c r="BR31" s="95">
        <v>9.0999999999999998E-2</v>
      </c>
      <c r="BS31" s="95">
        <v>6.7000000000000004E-2</v>
      </c>
      <c r="BT31" s="95">
        <v>9.6000000000000002E-2</v>
      </c>
      <c r="BU31" s="95">
        <v>0.20699999999999999</v>
      </c>
      <c r="BV31" s="95">
        <v>0.17599999999999999</v>
      </c>
      <c r="BW31" s="95">
        <v>7.6999999999999999E-2</v>
      </c>
      <c r="BX31" s="95">
        <v>3.9E-2</v>
      </c>
      <c r="BY31" s="95">
        <v>3.5000000000000003E-2</v>
      </c>
      <c r="BZ31" s="95">
        <v>1.4E-2</v>
      </c>
      <c r="CA31" s="95">
        <v>-3.0000000000000001E-3</v>
      </c>
      <c r="CB31" s="95">
        <v>0.17899999999999999</v>
      </c>
      <c r="CC31" s="95">
        <v>0.1</v>
      </c>
      <c r="CD31" s="95">
        <v>7.2999999999999995E-2</v>
      </c>
      <c r="CE31" s="95">
        <v>6.4000000000000001E-2</v>
      </c>
      <c r="CF31" s="95">
        <v>6.3E-2</v>
      </c>
      <c r="CG31" s="95">
        <v>4.8000000000000001E-2</v>
      </c>
      <c r="CI31" s="88">
        <f t="shared" si="10"/>
        <v>0.13900000000000001</v>
      </c>
      <c r="CJ31" s="88">
        <f t="shared" si="11"/>
        <v>8.6999999999999994E-2</v>
      </c>
      <c r="CK31" s="88">
        <f t="shared" si="12"/>
        <v>6.6500000000000004E-2</v>
      </c>
      <c r="CL31" s="88">
        <f t="shared" si="13"/>
        <v>6.7000000000000004E-2</v>
      </c>
      <c r="CM31" s="88">
        <f t="shared" si="14"/>
        <v>0.08</v>
      </c>
      <c r="CN31" s="88">
        <f t="shared" si="15"/>
        <v>0.16999999999999998</v>
      </c>
      <c r="CO31" s="95"/>
      <c r="CP31" s="88">
        <f t="shared" si="16"/>
        <v>0.17749999999999999</v>
      </c>
      <c r="CQ31" s="88">
        <f t="shared" si="17"/>
        <v>8.8499999999999995E-2</v>
      </c>
      <c r="CR31" s="88">
        <f t="shared" si="18"/>
        <v>5.5999999999999994E-2</v>
      </c>
      <c r="CS31" s="88">
        <f t="shared" si="19"/>
        <v>4.9500000000000002E-2</v>
      </c>
      <c r="CT31" s="88">
        <f t="shared" si="20"/>
        <v>3.85E-2</v>
      </c>
      <c r="CU31" s="88">
        <f t="shared" si="21"/>
        <v>2.2499999999999999E-2</v>
      </c>
    </row>
    <row r="32" spans="1:99">
      <c r="A32" s="41">
        <v>29</v>
      </c>
      <c r="B32" s="41" t="s">
        <v>116</v>
      </c>
      <c r="C32" s="12">
        <v>43915</v>
      </c>
      <c r="D32" s="4" t="s">
        <v>71</v>
      </c>
      <c r="E32" s="4" t="s">
        <v>72</v>
      </c>
      <c r="F32" s="41">
        <v>25</v>
      </c>
      <c r="G32" s="41">
        <v>27</v>
      </c>
      <c r="I32" s="39">
        <v>2.35</v>
      </c>
      <c r="J32" s="39">
        <v>0.91</v>
      </c>
      <c r="K32" s="39">
        <v>0.27600000000000002</v>
      </c>
      <c r="L32" s="39">
        <v>3.5000000000000003E-2</v>
      </c>
      <c r="M32" s="39">
        <v>-2.4E-2</v>
      </c>
      <c r="N32" s="39">
        <v>-0.02</v>
      </c>
      <c r="O32" s="39">
        <v>2.4</v>
      </c>
      <c r="P32" s="39">
        <v>0.95299999999999996</v>
      </c>
      <c r="Q32" s="39">
        <v>0.34200000000000003</v>
      </c>
      <c r="R32" s="39">
        <v>0.10299999999999999</v>
      </c>
      <c r="S32" s="39">
        <v>3.2000000000000001E-2</v>
      </c>
      <c r="T32" s="39">
        <v>5.0999999999999997E-2</v>
      </c>
      <c r="V32" s="39">
        <v>1.9390000000000001</v>
      </c>
      <c r="W32" s="39">
        <v>0.872</v>
      </c>
      <c r="X32" s="39">
        <v>0.27500000000000002</v>
      </c>
      <c r="Y32" s="39">
        <v>8.1000000000000003E-2</v>
      </c>
      <c r="Z32" s="39">
        <v>8.0000000000000002E-3</v>
      </c>
      <c r="AA32" s="39">
        <v>-2.4E-2</v>
      </c>
      <c r="AB32" s="39">
        <v>1.966</v>
      </c>
      <c r="AC32" s="39">
        <v>0.88800000000000001</v>
      </c>
      <c r="AD32" s="39">
        <v>0.29699999999999999</v>
      </c>
      <c r="AE32" s="39">
        <v>0.10100000000000001</v>
      </c>
      <c r="AF32" s="39">
        <v>4.8000000000000001E-2</v>
      </c>
      <c r="AG32" s="39">
        <v>5.0999999999999997E-2</v>
      </c>
      <c r="AH32" s="39"/>
      <c r="AI32" s="88">
        <v>2.375</v>
      </c>
      <c r="AJ32" s="88">
        <f t="shared" si="0"/>
        <v>0.93149999999999999</v>
      </c>
      <c r="AK32" s="88">
        <f t="shared" si="1"/>
        <v>0.30900000000000005</v>
      </c>
      <c r="AL32" s="88">
        <f t="shared" si="2"/>
        <v>6.9000000000000006E-2</v>
      </c>
      <c r="AM32" s="88">
        <f t="shared" si="3"/>
        <v>4.0000000000000001E-3</v>
      </c>
      <c r="AN32" s="88">
        <f t="shared" si="4"/>
        <v>1.5499999999999998E-2</v>
      </c>
      <c r="AO32" s="88"/>
      <c r="AP32" s="88">
        <v>1.9524999999999999</v>
      </c>
      <c r="AQ32" s="88">
        <f t="shared" si="5"/>
        <v>0.88</v>
      </c>
      <c r="AR32" s="88">
        <f t="shared" si="6"/>
        <v>0.28600000000000003</v>
      </c>
      <c r="AS32" s="88">
        <f t="shared" si="7"/>
        <v>9.1999999999999998E-2</v>
      </c>
      <c r="AT32" s="88">
        <f t="shared" si="8"/>
        <v>2.8000000000000001E-2</v>
      </c>
      <c r="AU32" s="88">
        <f t="shared" si="9"/>
        <v>1.3499999999999998E-2</v>
      </c>
      <c r="AV32" s="39"/>
      <c r="AW32" s="39"/>
      <c r="AX32" s="61" t="s">
        <v>306</v>
      </c>
      <c r="AY32" s="61" t="s">
        <v>305</v>
      </c>
      <c r="BA32" s="3" t="s">
        <v>74</v>
      </c>
      <c r="BB32" s="9" t="s">
        <v>98</v>
      </c>
      <c r="BC32" s="2" t="s">
        <v>74</v>
      </c>
      <c r="BD32" s="9" t="s">
        <v>81</v>
      </c>
      <c r="BE32" s="8" t="s">
        <v>75</v>
      </c>
      <c r="BI32" s="1">
        <v>43937</v>
      </c>
      <c r="BJ32" s="95">
        <v>0.71099999999999997</v>
      </c>
      <c r="BK32" s="95">
        <v>0.29899999999999999</v>
      </c>
      <c r="BL32" s="95">
        <v>0.13500000000000001</v>
      </c>
      <c r="BM32" s="95">
        <v>5.5E-2</v>
      </c>
      <c r="BN32" s="95">
        <v>5.8999999999999997E-2</v>
      </c>
      <c r="BO32" s="95">
        <v>3.7999999999999999E-2</v>
      </c>
      <c r="BP32" s="95">
        <v>0.71899999999999997</v>
      </c>
      <c r="BQ32" s="95">
        <v>0.30499999999999999</v>
      </c>
      <c r="BR32" s="95">
        <v>0.156</v>
      </c>
      <c r="BS32" s="95">
        <v>6.6000000000000003E-2</v>
      </c>
      <c r="BT32" s="95">
        <v>3.7999999999999999E-2</v>
      </c>
      <c r="BU32" s="95">
        <v>5.0999999999999997E-2</v>
      </c>
      <c r="BV32" s="95">
        <v>0.96199999999999997</v>
      </c>
      <c r="BW32" s="95">
        <v>0.33300000000000002</v>
      </c>
      <c r="BX32" s="95">
        <v>0.159</v>
      </c>
      <c r="BY32" s="95">
        <v>9.6000000000000002E-2</v>
      </c>
      <c r="BZ32" s="95">
        <v>7.2999999999999995E-2</v>
      </c>
      <c r="CA32" s="95">
        <v>6.8000000000000005E-2</v>
      </c>
      <c r="CB32" s="95">
        <v>0.92900000000000005</v>
      </c>
      <c r="CC32" s="95">
        <v>0.314</v>
      </c>
      <c r="CD32" s="95">
        <v>0.11</v>
      </c>
      <c r="CE32" s="95">
        <v>6.5000000000000002E-2</v>
      </c>
      <c r="CF32" s="95">
        <v>4.7E-2</v>
      </c>
      <c r="CG32" s="95">
        <v>4.7E-2</v>
      </c>
      <c r="CI32" s="88">
        <f t="shared" si="10"/>
        <v>0.71499999999999997</v>
      </c>
      <c r="CJ32" s="88">
        <f t="shared" si="11"/>
        <v>0.30199999999999999</v>
      </c>
      <c r="CK32" s="88">
        <f t="shared" si="12"/>
        <v>0.14550000000000002</v>
      </c>
      <c r="CL32" s="88">
        <f t="shared" si="13"/>
        <v>6.0499999999999998E-2</v>
      </c>
      <c r="CM32" s="88">
        <f t="shared" si="14"/>
        <v>4.8500000000000001E-2</v>
      </c>
      <c r="CN32" s="88">
        <f t="shared" si="15"/>
        <v>4.4499999999999998E-2</v>
      </c>
      <c r="CO32" s="95"/>
      <c r="CP32" s="88">
        <f t="shared" si="16"/>
        <v>0.94550000000000001</v>
      </c>
      <c r="CQ32" s="88">
        <f t="shared" si="17"/>
        <v>0.32350000000000001</v>
      </c>
      <c r="CR32" s="88">
        <f t="shared" si="18"/>
        <v>0.13450000000000001</v>
      </c>
      <c r="CS32" s="88">
        <f t="shared" si="19"/>
        <v>8.0500000000000002E-2</v>
      </c>
      <c r="CT32" s="88">
        <f t="shared" si="20"/>
        <v>0.06</v>
      </c>
      <c r="CU32" s="88">
        <f t="shared" si="21"/>
        <v>5.7500000000000002E-2</v>
      </c>
    </row>
    <row r="33" spans="1:99">
      <c r="A33" s="41">
        <v>30</v>
      </c>
      <c r="B33" s="41" t="s">
        <v>117</v>
      </c>
      <c r="C33" s="12">
        <v>43915</v>
      </c>
      <c r="D33" s="4" t="s">
        <v>71</v>
      </c>
      <c r="E33" s="4" t="s">
        <v>72</v>
      </c>
      <c r="F33" s="41">
        <v>43</v>
      </c>
      <c r="G33" s="41">
        <v>46</v>
      </c>
      <c r="I33" s="39">
        <v>2.4729999999999999</v>
      </c>
      <c r="J33" s="39">
        <v>1.3009999999999999</v>
      </c>
      <c r="K33" s="39">
        <v>0.152</v>
      </c>
      <c r="L33" s="39">
        <v>6.0000000000000001E-3</v>
      </c>
      <c r="M33" s="39">
        <v>-1.2E-2</v>
      </c>
      <c r="N33" s="39">
        <v>-2.5999999999999999E-2</v>
      </c>
      <c r="O33" s="39">
        <v>2.524</v>
      </c>
      <c r="P33" s="39">
        <v>1.284</v>
      </c>
      <c r="Q33" s="39">
        <v>0.191</v>
      </c>
      <c r="R33" s="39">
        <v>3.3000000000000002E-2</v>
      </c>
      <c r="S33" s="39">
        <v>3.1E-2</v>
      </c>
      <c r="T33" s="39">
        <v>5.5E-2</v>
      </c>
      <c r="V33" s="39">
        <v>1.988</v>
      </c>
      <c r="W33" s="39">
        <v>0.50700000000000001</v>
      </c>
      <c r="X33" s="39">
        <v>0.04</v>
      </c>
      <c r="Y33" s="39">
        <v>-7.0000000000000001E-3</v>
      </c>
      <c r="Z33" s="39">
        <v>-2.8000000000000001E-2</v>
      </c>
      <c r="AA33" s="39">
        <v>-1.0999999999999999E-2</v>
      </c>
      <c r="AB33" s="39">
        <v>2.0270000000000001</v>
      </c>
      <c r="AC33" s="39">
        <v>0.497</v>
      </c>
      <c r="AD33" s="39">
        <v>6.0999999999999999E-2</v>
      </c>
      <c r="AE33" s="39">
        <v>2.4E-2</v>
      </c>
      <c r="AF33" s="39">
        <v>1.4E-2</v>
      </c>
      <c r="AG33" s="39">
        <v>2.9000000000000001E-2</v>
      </c>
      <c r="AH33" s="39"/>
      <c r="AI33" s="88">
        <v>2.4984999999999999</v>
      </c>
      <c r="AJ33" s="88">
        <f t="shared" si="0"/>
        <v>1.2925</v>
      </c>
      <c r="AK33" s="88">
        <f t="shared" si="1"/>
        <v>0.17149999999999999</v>
      </c>
      <c r="AL33" s="88">
        <f t="shared" si="2"/>
        <v>1.95E-2</v>
      </c>
      <c r="AM33" s="88">
        <f t="shared" si="3"/>
        <v>9.4999999999999998E-3</v>
      </c>
      <c r="AN33" s="88">
        <f t="shared" si="4"/>
        <v>1.4500000000000001E-2</v>
      </c>
      <c r="AO33" s="88"/>
      <c r="AP33" s="88">
        <v>2.0074999999999998</v>
      </c>
      <c r="AQ33" s="88">
        <f t="shared" si="5"/>
        <v>0.502</v>
      </c>
      <c r="AR33" s="88">
        <f t="shared" si="6"/>
        <v>5.0500000000000003E-2</v>
      </c>
      <c r="AS33" s="88">
        <f t="shared" si="7"/>
        <v>1.3000000000000001E-2</v>
      </c>
      <c r="AT33" s="88">
        <f t="shared" si="8"/>
        <v>-7.0000000000000001E-3</v>
      </c>
      <c r="AU33" s="88">
        <f t="shared" si="9"/>
        <v>9.0000000000000011E-3</v>
      </c>
      <c r="AV33" s="39"/>
      <c r="AW33" s="39"/>
      <c r="AX33" s="61" t="s">
        <v>306</v>
      </c>
      <c r="AY33" s="61" t="s">
        <v>304</v>
      </c>
      <c r="BA33" s="3" t="s">
        <v>73</v>
      </c>
      <c r="BB33" s="2" t="s">
        <v>74</v>
      </c>
      <c r="BC33" s="9" t="s">
        <v>85</v>
      </c>
      <c r="BD33" s="9" t="s">
        <v>81</v>
      </c>
      <c r="BE33" s="8" t="s">
        <v>75</v>
      </c>
      <c r="BI33" s="1">
        <v>43937</v>
      </c>
      <c r="BJ33" s="95">
        <v>2.1360000000000001</v>
      </c>
      <c r="BK33" s="95">
        <v>0.70599999999999996</v>
      </c>
      <c r="BL33" s="95">
        <v>7.1999999999999995E-2</v>
      </c>
      <c r="BM33" s="95">
        <v>4.3999999999999997E-2</v>
      </c>
      <c r="BN33" s="95">
        <v>3.2000000000000001E-2</v>
      </c>
      <c r="BO33" s="95">
        <v>4.5999999999999999E-2</v>
      </c>
      <c r="BP33" s="95">
        <v>2.1629999999999998</v>
      </c>
      <c r="BQ33" s="95">
        <v>0.67600000000000005</v>
      </c>
      <c r="BR33" s="95">
        <v>7.9000000000000001E-2</v>
      </c>
      <c r="BS33" s="95">
        <v>6.6000000000000003E-2</v>
      </c>
      <c r="BT33" s="95">
        <v>0.06</v>
      </c>
      <c r="BU33" s="95">
        <v>0.06</v>
      </c>
      <c r="BV33" s="95">
        <v>1.07</v>
      </c>
      <c r="BW33" s="95">
        <v>0.185</v>
      </c>
      <c r="BX33" s="95">
        <v>5.8999999999999997E-2</v>
      </c>
      <c r="BY33" s="95">
        <v>4.7E-2</v>
      </c>
      <c r="BZ33" s="95">
        <v>6.3E-2</v>
      </c>
      <c r="CA33" s="95">
        <v>5.2999999999999999E-2</v>
      </c>
      <c r="CB33" s="95">
        <v>1.0449999999999999</v>
      </c>
      <c r="CC33" s="95">
        <v>0.16800000000000001</v>
      </c>
      <c r="CD33" s="95">
        <v>6.2E-2</v>
      </c>
      <c r="CE33" s="95">
        <v>3.6999999999999998E-2</v>
      </c>
      <c r="CF33" s="95">
        <v>2.5999999999999999E-2</v>
      </c>
      <c r="CG33" s="95">
        <v>2.7E-2</v>
      </c>
      <c r="CI33" s="88">
        <f t="shared" si="10"/>
        <v>2.1494999999999997</v>
      </c>
      <c r="CJ33" s="88">
        <f t="shared" si="11"/>
        <v>0.69100000000000006</v>
      </c>
      <c r="CK33" s="88">
        <f t="shared" si="12"/>
        <v>7.5499999999999998E-2</v>
      </c>
      <c r="CL33" s="88">
        <f t="shared" si="13"/>
        <v>5.5E-2</v>
      </c>
      <c r="CM33" s="88">
        <f t="shared" si="14"/>
        <v>4.5999999999999999E-2</v>
      </c>
      <c r="CN33" s="88">
        <f t="shared" si="15"/>
        <v>5.2999999999999999E-2</v>
      </c>
      <c r="CO33" s="95"/>
      <c r="CP33" s="88">
        <f t="shared" si="16"/>
        <v>1.0575000000000001</v>
      </c>
      <c r="CQ33" s="88">
        <f t="shared" si="17"/>
        <v>0.17649999999999999</v>
      </c>
      <c r="CR33" s="88">
        <f t="shared" si="18"/>
        <v>6.0499999999999998E-2</v>
      </c>
      <c r="CS33" s="88">
        <f t="shared" si="19"/>
        <v>4.1999999999999996E-2</v>
      </c>
      <c r="CT33" s="88">
        <f t="shared" si="20"/>
        <v>4.4499999999999998E-2</v>
      </c>
      <c r="CU33" s="88">
        <f t="shared" si="21"/>
        <v>0.04</v>
      </c>
    </row>
    <row r="34" spans="1:99">
      <c r="A34" s="41">
        <v>31</v>
      </c>
      <c r="B34" s="41" t="s">
        <v>118</v>
      </c>
      <c r="C34" s="12">
        <v>43915</v>
      </c>
      <c r="D34" s="4" t="s">
        <v>71</v>
      </c>
      <c r="E34" s="4" t="s">
        <v>72</v>
      </c>
      <c r="F34" s="41"/>
      <c r="G34" s="41">
        <v>48</v>
      </c>
      <c r="I34" s="39">
        <v>1.071</v>
      </c>
      <c r="J34" s="39">
        <v>9.7000000000000003E-2</v>
      </c>
      <c r="K34" s="39">
        <v>-2.1000000000000001E-2</v>
      </c>
      <c r="L34" s="39">
        <v>-2.5000000000000001E-2</v>
      </c>
      <c r="M34" s="39">
        <v>-3.6999999999999998E-2</v>
      </c>
      <c r="N34" s="39">
        <v>-3.6999999999999998E-2</v>
      </c>
      <c r="O34" s="39">
        <v>1.127</v>
      </c>
      <c r="P34" s="39">
        <v>0.17299999999999999</v>
      </c>
      <c r="Q34" s="39">
        <v>7.0000000000000007E-2</v>
      </c>
      <c r="R34" s="39">
        <v>7.5999999999999998E-2</v>
      </c>
      <c r="S34" s="39">
        <v>6.4000000000000001E-2</v>
      </c>
      <c r="T34" s="39">
        <v>7.6999999999999999E-2</v>
      </c>
      <c r="V34" s="39">
        <v>7.1999999999999995E-2</v>
      </c>
      <c r="W34" s="39">
        <v>3.7999999999999999E-2</v>
      </c>
      <c r="X34" s="39">
        <v>1.7000000000000001E-2</v>
      </c>
      <c r="Y34" s="39">
        <v>4.0000000000000001E-3</v>
      </c>
      <c r="Z34" s="39">
        <v>-1.9E-2</v>
      </c>
      <c r="AA34" s="39">
        <v>-2.1999999999999999E-2</v>
      </c>
      <c r="AB34" s="39">
        <v>8.7999999999999995E-2</v>
      </c>
      <c r="AC34" s="39">
        <v>5.1999999999999998E-2</v>
      </c>
      <c r="AD34" s="39">
        <v>5.3999999999999999E-2</v>
      </c>
      <c r="AE34" s="39">
        <v>4.5999999999999999E-2</v>
      </c>
      <c r="AF34" s="39">
        <v>4.2999999999999997E-2</v>
      </c>
      <c r="AG34" s="39">
        <v>4.8000000000000001E-2</v>
      </c>
      <c r="AH34" s="39"/>
      <c r="AI34" s="88">
        <v>1.099</v>
      </c>
      <c r="AJ34" s="88">
        <f t="shared" si="0"/>
        <v>0.13500000000000001</v>
      </c>
      <c r="AK34" s="88">
        <f t="shared" si="1"/>
        <v>2.4500000000000001E-2</v>
      </c>
      <c r="AL34" s="88">
        <f t="shared" si="2"/>
        <v>2.5499999999999998E-2</v>
      </c>
      <c r="AM34" s="88">
        <f t="shared" si="3"/>
        <v>1.3500000000000002E-2</v>
      </c>
      <c r="AN34" s="88">
        <f t="shared" si="4"/>
        <v>0.02</v>
      </c>
      <c r="AO34" s="88"/>
      <c r="AP34" s="88">
        <v>0.08</v>
      </c>
      <c r="AQ34" s="88">
        <f t="shared" si="5"/>
        <v>4.4999999999999998E-2</v>
      </c>
      <c r="AR34" s="88">
        <f t="shared" si="6"/>
        <v>3.5500000000000004E-2</v>
      </c>
      <c r="AS34" s="88">
        <f t="shared" si="7"/>
        <v>0.04</v>
      </c>
      <c r="AT34" s="88">
        <f t="shared" si="8"/>
        <v>1.1999999999999999E-2</v>
      </c>
      <c r="AU34" s="88">
        <f t="shared" si="9"/>
        <v>1.3000000000000001E-2</v>
      </c>
      <c r="AV34" s="39"/>
      <c r="AW34" s="39"/>
      <c r="AX34" s="61" t="s">
        <v>305</v>
      </c>
      <c r="AY34" s="59" t="s">
        <v>304</v>
      </c>
      <c r="BA34" s="20"/>
      <c r="BB34" s="20"/>
      <c r="BC34" s="20"/>
      <c r="BD34" s="20"/>
      <c r="BE34" s="20"/>
      <c r="BI34" s="1">
        <v>43937</v>
      </c>
      <c r="BJ34" s="95">
        <v>0.377</v>
      </c>
      <c r="BK34" s="95">
        <v>8.3000000000000004E-2</v>
      </c>
      <c r="BL34" s="95">
        <v>4.7E-2</v>
      </c>
      <c r="BM34" s="95">
        <v>1.7000000000000001E-2</v>
      </c>
      <c r="BN34" s="95">
        <v>3.6999999999999998E-2</v>
      </c>
      <c r="BO34" s="95">
        <v>4.9000000000000002E-2</v>
      </c>
      <c r="BP34" s="95">
        <v>0.39</v>
      </c>
      <c r="BQ34" s="95">
        <v>9.6000000000000002E-2</v>
      </c>
      <c r="BR34" s="95">
        <v>8.4000000000000005E-2</v>
      </c>
      <c r="BS34" s="95">
        <v>8.3000000000000004E-2</v>
      </c>
      <c r="BT34" s="95">
        <v>8.5999999999999993E-2</v>
      </c>
      <c r="BU34" s="95">
        <v>7.9000000000000001E-2</v>
      </c>
      <c r="BV34" s="95">
        <v>7.8E-2</v>
      </c>
      <c r="BW34" s="95">
        <v>6.2E-2</v>
      </c>
      <c r="BX34" s="95">
        <v>0.05</v>
      </c>
      <c r="BY34" s="95">
        <v>7.1999999999999995E-2</v>
      </c>
      <c r="BZ34" s="95">
        <v>5.0999999999999997E-2</v>
      </c>
      <c r="CA34" s="95">
        <v>6.0999999999999999E-2</v>
      </c>
      <c r="CB34" s="95">
        <v>6.7000000000000004E-2</v>
      </c>
      <c r="CC34" s="95">
        <v>4.4999999999999998E-2</v>
      </c>
      <c r="CD34" s="95">
        <v>4.5999999999999999E-2</v>
      </c>
      <c r="CE34" s="95">
        <v>3.3000000000000002E-2</v>
      </c>
      <c r="CF34" s="95">
        <v>3.7999999999999999E-2</v>
      </c>
      <c r="CG34" s="95">
        <v>2.1000000000000001E-2</v>
      </c>
      <c r="CI34" s="88">
        <f t="shared" si="10"/>
        <v>0.38350000000000001</v>
      </c>
      <c r="CJ34" s="88">
        <f t="shared" si="11"/>
        <v>8.9499999999999996E-2</v>
      </c>
      <c r="CK34" s="88">
        <f t="shared" si="12"/>
        <v>6.5500000000000003E-2</v>
      </c>
      <c r="CL34" s="88">
        <f t="shared" si="13"/>
        <v>0.05</v>
      </c>
      <c r="CM34" s="88">
        <f t="shared" si="14"/>
        <v>6.1499999999999999E-2</v>
      </c>
      <c r="CN34" s="88">
        <f t="shared" si="15"/>
        <v>6.4000000000000001E-2</v>
      </c>
      <c r="CO34" s="95"/>
      <c r="CP34" s="88">
        <f t="shared" si="16"/>
        <v>7.2500000000000009E-2</v>
      </c>
      <c r="CQ34" s="88">
        <f t="shared" si="17"/>
        <v>5.3499999999999999E-2</v>
      </c>
      <c r="CR34" s="88">
        <f t="shared" si="18"/>
        <v>4.8000000000000001E-2</v>
      </c>
      <c r="CS34" s="88">
        <f t="shared" si="19"/>
        <v>5.2499999999999998E-2</v>
      </c>
      <c r="CT34" s="88">
        <f t="shared" si="20"/>
        <v>4.4499999999999998E-2</v>
      </c>
      <c r="CU34" s="88">
        <f t="shared" si="21"/>
        <v>4.1000000000000002E-2</v>
      </c>
    </row>
    <row r="35" spans="1:99">
      <c r="A35" s="41">
        <v>32</v>
      </c>
      <c r="B35" s="41" t="s">
        <v>119</v>
      </c>
      <c r="C35" s="12">
        <v>43916</v>
      </c>
      <c r="D35" s="4" t="s">
        <v>71</v>
      </c>
      <c r="E35" s="4" t="s">
        <v>78</v>
      </c>
      <c r="F35" s="41">
        <v>42</v>
      </c>
      <c r="G35" s="41">
        <v>45</v>
      </c>
      <c r="I35" s="39">
        <v>1.5980000000000001</v>
      </c>
      <c r="J35" s="39">
        <v>0.19800000000000001</v>
      </c>
      <c r="K35" s="39">
        <v>2.5999999999999999E-2</v>
      </c>
      <c r="L35" s="39">
        <v>2.7E-2</v>
      </c>
      <c r="M35" s="39">
        <v>2.8000000000000001E-2</v>
      </c>
      <c r="N35" s="39">
        <v>1.4E-2</v>
      </c>
      <c r="O35" s="39">
        <v>1.6319999999999999</v>
      </c>
      <c r="P35" s="39">
        <v>0.24</v>
      </c>
      <c r="Q35" s="39">
        <v>5.8999999999999997E-2</v>
      </c>
      <c r="R35" s="39">
        <v>4.7E-2</v>
      </c>
      <c r="S35" s="39">
        <v>4.2999999999999997E-2</v>
      </c>
      <c r="T35" s="39">
        <v>4.9000000000000002E-2</v>
      </c>
      <c r="V35" s="39">
        <v>0.115</v>
      </c>
      <c r="W35" s="39">
        <v>4.3999999999999997E-2</v>
      </c>
      <c r="X35" s="39">
        <v>7.0000000000000001E-3</v>
      </c>
      <c r="Y35" s="39">
        <v>-5.0000000000000001E-3</v>
      </c>
      <c r="Z35" s="39">
        <v>-2.1000000000000001E-2</v>
      </c>
      <c r="AA35" s="39">
        <v>-4.0000000000000001E-3</v>
      </c>
      <c r="AB35" s="39">
        <v>0.14000000000000001</v>
      </c>
      <c r="AC35" s="39">
        <v>8.6999999999999994E-2</v>
      </c>
      <c r="AD35" s="39">
        <v>6.8000000000000005E-2</v>
      </c>
      <c r="AE35" s="39">
        <v>5.6000000000000001E-2</v>
      </c>
      <c r="AF35" s="39">
        <v>4.5999999999999999E-2</v>
      </c>
      <c r="AG35" s="39">
        <v>4.9000000000000002E-2</v>
      </c>
      <c r="AH35" s="39"/>
      <c r="AI35" s="88">
        <v>1.615</v>
      </c>
      <c r="AJ35" s="88">
        <f t="shared" si="0"/>
        <v>0.219</v>
      </c>
      <c r="AK35" s="88">
        <f t="shared" si="1"/>
        <v>4.2499999999999996E-2</v>
      </c>
      <c r="AL35" s="88">
        <f t="shared" si="2"/>
        <v>3.6999999999999998E-2</v>
      </c>
      <c r="AM35" s="88">
        <f t="shared" si="3"/>
        <v>3.5499999999999997E-2</v>
      </c>
      <c r="AN35" s="88">
        <f t="shared" si="4"/>
        <v>3.15E-2</v>
      </c>
      <c r="AO35" s="88"/>
      <c r="AP35" s="88">
        <v>0.1275</v>
      </c>
      <c r="AQ35" s="88">
        <f t="shared" si="5"/>
        <v>6.5500000000000003E-2</v>
      </c>
      <c r="AR35" s="88">
        <f t="shared" si="6"/>
        <v>3.7500000000000006E-2</v>
      </c>
      <c r="AS35" s="88">
        <f t="shared" si="7"/>
        <v>2.1000000000000001E-2</v>
      </c>
      <c r="AT35" s="88">
        <f t="shared" si="8"/>
        <v>1.2499999999999999E-2</v>
      </c>
      <c r="AU35" s="88">
        <f t="shared" si="9"/>
        <v>2.2499999999999999E-2</v>
      </c>
      <c r="AV35" s="39"/>
      <c r="AW35" s="39"/>
      <c r="AX35" s="61" t="s">
        <v>305</v>
      </c>
      <c r="AY35" s="61" t="s">
        <v>307</v>
      </c>
      <c r="BA35" s="3" t="s">
        <v>74</v>
      </c>
      <c r="BB35" s="3" t="s">
        <v>74</v>
      </c>
      <c r="BC35" s="3" t="s">
        <v>73</v>
      </c>
      <c r="BD35" s="3" t="s">
        <v>74</v>
      </c>
      <c r="BE35" s="3" t="s">
        <v>75</v>
      </c>
      <c r="BI35" s="1">
        <v>43937</v>
      </c>
      <c r="BJ35" s="95">
        <v>0.40400000000000003</v>
      </c>
      <c r="BK35" s="95">
        <v>0.13800000000000001</v>
      </c>
      <c r="BL35" s="95">
        <v>9.7000000000000003E-2</v>
      </c>
      <c r="BM35" s="95">
        <v>8.2000000000000003E-2</v>
      </c>
      <c r="BN35" s="95">
        <v>7.3999999999999996E-2</v>
      </c>
      <c r="BO35" s="95">
        <v>9.1999999999999998E-2</v>
      </c>
      <c r="BP35" s="95">
        <v>0.40899999999999997</v>
      </c>
      <c r="BQ35" s="95">
        <v>0.13700000000000001</v>
      </c>
      <c r="BR35" s="95">
        <v>0.05</v>
      </c>
      <c r="BS35" s="95">
        <v>0.05</v>
      </c>
      <c r="BT35" s="95">
        <v>3.5999999999999997E-2</v>
      </c>
      <c r="BU35" s="95">
        <v>1.7999999999999999E-2</v>
      </c>
      <c r="BV35" s="95">
        <v>0.16800000000000001</v>
      </c>
      <c r="BW35" s="95">
        <v>8.3000000000000004E-2</v>
      </c>
      <c r="BX35" s="95">
        <v>5.8000000000000003E-2</v>
      </c>
      <c r="BY35" s="95">
        <v>4.5999999999999999E-2</v>
      </c>
      <c r="BZ35" s="95">
        <v>4.8000000000000001E-2</v>
      </c>
      <c r="CA35" s="95">
        <v>3.7999999999999999E-2</v>
      </c>
      <c r="CB35" s="95">
        <v>0.16</v>
      </c>
      <c r="CC35" s="95">
        <v>8.8999999999999996E-2</v>
      </c>
      <c r="CD35" s="95">
        <v>5.8000000000000003E-2</v>
      </c>
      <c r="CE35" s="95">
        <v>3.5000000000000003E-2</v>
      </c>
      <c r="CF35" s="95">
        <v>2.5999999999999999E-2</v>
      </c>
      <c r="CG35" s="95">
        <v>4.9000000000000002E-2</v>
      </c>
      <c r="CI35" s="88">
        <f t="shared" si="10"/>
        <v>0.40649999999999997</v>
      </c>
      <c r="CJ35" s="88">
        <f t="shared" si="11"/>
        <v>0.13750000000000001</v>
      </c>
      <c r="CK35" s="88">
        <f t="shared" si="12"/>
        <v>7.350000000000001E-2</v>
      </c>
      <c r="CL35" s="88">
        <f t="shared" si="13"/>
        <v>6.6000000000000003E-2</v>
      </c>
      <c r="CM35" s="88">
        <f t="shared" si="14"/>
        <v>5.4999999999999993E-2</v>
      </c>
      <c r="CN35" s="88">
        <f t="shared" si="15"/>
        <v>5.5E-2</v>
      </c>
      <c r="CO35" s="95"/>
      <c r="CP35" s="88">
        <f t="shared" si="16"/>
        <v>0.16400000000000001</v>
      </c>
      <c r="CQ35" s="88">
        <f t="shared" si="17"/>
        <v>8.5999999999999993E-2</v>
      </c>
      <c r="CR35" s="88">
        <f t="shared" si="18"/>
        <v>5.8000000000000003E-2</v>
      </c>
      <c r="CS35" s="88">
        <f t="shared" si="19"/>
        <v>4.0500000000000001E-2</v>
      </c>
      <c r="CT35" s="88">
        <f t="shared" si="20"/>
        <v>3.6999999999999998E-2</v>
      </c>
      <c r="CU35" s="88">
        <f t="shared" si="21"/>
        <v>4.3499999999999997E-2</v>
      </c>
    </row>
    <row r="36" spans="1:99">
      <c r="A36" s="41">
        <v>33</v>
      </c>
      <c r="B36" s="41" t="s">
        <v>120</v>
      </c>
      <c r="C36" s="12">
        <v>43916</v>
      </c>
      <c r="D36" s="4" t="s">
        <v>71</v>
      </c>
      <c r="E36" s="4" t="s">
        <v>72</v>
      </c>
      <c r="F36" s="41">
        <v>52</v>
      </c>
      <c r="G36" s="41">
        <v>55</v>
      </c>
      <c r="I36" s="39">
        <v>0.30199999999999999</v>
      </c>
      <c r="J36" s="39">
        <v>6.5000000000000002E-2</v>
      </c>
      <c r="K36" s="39">
        <v>0.109</v>
      </c>
      <c r="L36" s="39">
        <v>2.8000000000000001E-2</v>
      </c>
      <c r="M36" s="39">
        <v>7.0999999999999994E-2</v>
      </c>
      <c r="N36" s="39">
        <v>-2E-3</v>
      </c>
      <c r="O36" s="39">
        <v>0.40400000000000003</v>
      </c>
      <c r="P36" s="39">
        <v>0.129</v>
      </c>
      <c r="Q36" s="39">
        <v>0.13900000000000001</v>
      </c>
      <c r="R36" s="39">
        <v>9.1999999999999998E-2</v>
      </c>
      <c r="S36" s="39">
        <v>9.4E-2</v>
      </c>
      <c r="T36" s="39">
        <v>8.5000000000000006E-2</v>
      </c>
      <c r="V36" s="39">
        <v>0.34</v>
      </c>
      <c r="W36" s="39">
        <v>0.10199999999999999</v>
      </c>
      <c r="X36" s="39">
        <v>6.2E-2</v>
      </c>
      <c r="Y36" s="39">
        <v>5.5E-2</v>
      </c>
      <c r="Z36" s="39">
        <v>3.4000000000000002E-2</v>
      </c>
      <c r="AA36" s="39">
        <v>2.1999999999999999E-2</v>
      </c>
      <c r="AB36" s="39">
        <v>0.35599999999999998</v>
      </c>
      <c r="AC36" s="39">
        <v>0.121</v>
      </c>
      <c r="AD36" s="39">
        <v>9.0999999999999998E-2</v>
      </c>
      <c r="AE36" s="39">
        <v>8.1000000000000003E-2</v>
      </c>
      <c r="AF36" s="39">
        <v>6.3E-2</v>
      </c>
      <c r="AG36" s="39">
        <v>6.2E-2</v>
      </c>
      <c r="AH36" s="39"/>
      <c r="AI36" s="88">
        <v>0.35299999999999998</v>
      </c>
      <c r="AJ36" s="88">
        <f t="shared" ref="AJ36:AJ67" si="22">AVERAGE(J36,P36)</f>
        <v>9.7000000000000003E-2</v>
      </c>
      <c r="AK36" s="88">
        <f t="shared" ref="AK36:AK67" si="23">(AVERAGE(K36,Q36))</f>
        <v>0.124</v>
      </c>
      <c r="AL36" s="88">
        <f t="shared" ref="AL36:AL67" si="24">AVERAGE(L36,R36)</f>
        <v>0.06</v>
      </c>
      <c r="AM36" s="88">
        <f t="shared" ref="AM36:AM67" si="25">AVERAGE(M36,S36)</f>
        <v>8.249999999999999E-2</v>
      </c>
      <c r="AN36" s="88">
        <f t="shared" ref="AN36:AN67" si="26">AVERAGE(N36,T36)</f>
        <v>4.1500000000000002E-2</v>
      </c>
      <c r="AO36" s="88"/>
      <c r="AP36" s="88">
        <v>0.34799999999999998</v>
      </c>
      <c r="AQ36" s="88">
        <f t="shared" ref="AQ36:AQ67" si="27">AVERAGE(W36,AC36)</f>
        <v>0.11149999999999999</v>
      </c>
      <c r="AR36" s="88">
        <f t="shared" ref="AR36:AR67" si="28">AVERAGE(X36,AD36)</f>
        <v>7.6499999999999999E-2</v>
      </c>
      <c r="AS36" s="88">
        <f t="shared" ref="AS36:AS67" si="29">AVERAGE(R36,Y36)</f>
        <v>7.3499999999999996E-2</v>
      </c>
      <c r="AT36" s="88">
        <f t="shared" ref="AT36:AT67" si="30">AVERAGE(Z36,AF36)</f>
        <v>4.8500000000000001E-2</v>
      </c>
      <c r="AU36" s="88">
        <f t="shared" ref="AU36:AU67" si="31">AVERAGE(AA36,AG36)</f>
        <v>4.1999999999999996E-2</v>
      </c>
      <c r="AV36" s="39"/>
      <c r="AW36" s="39"/>
      <c r="AX36" s="61" t="s">
        <v>304</v>
      </c>
      <c r="AY36" s="61" t="s">
        <v>304</v>
      </c>
      <c r="BA36" s="3" t="s">
        <v>74</v>
      </c>
      <c r="BB36" s="3" t="s">
        <v>73</v>
      </c>
      <c r="BC36" s="3" t="s">
        <v>73</v>
      </c>
      <c r="BD36" s="3" t="s">
        <v>73</v>
      </c>
      <c r="BE36" s="3" t="s">
        <v>75</v>
      </c>
    </row>
    <row r="37" spans="1:99">
      <c r="A37" s="41">
        <v>34</v>
      </c>
      <c r="B37" s="41" t="s">
        <v>121</v>
      </c>
      <c r="C37" s="12">
        <v>43916</v>
      </c>
      <c r="D37" s="4" t="s">
        <v>88</v>
      </c>
      <c r="E37" s="4" t="s">
        <v>72</v>
      </c>
      <c r="F37" s="41">
        <v>47</v>
      </c>
      <c r="G37" s="41">
        <v>49</v>
      </c>
      <c r="I37" s="39">
        <v>1.427</v>
      </c>
      <c r="J37" s="39">
        <v>0.45300000000000001</v>
      </c>
      <c r="K37" s="39">
        <v>0.161</v>
      </c>
      <c r="L37" s="39">
        <v>4.5999999999999999E-2</v>
      </c>
      <c r="M37" s="39">
        <v>2.3E-2</v>
      </c>
      <c r="N37" s="39">
        <v>1.2E-2</v>
      </c>
      <c r="O37" s="39">
        <v>1.57</v>
      </c>
      <c r="P37" s="39">
        <v>0.51400000000000001</v>
      </c>
      <c r="Q37" s="39">
        <v>0.187</v>
      </c>
      <c r="R37" s="39">
        <v>6.9000000000000006E-2</v>
      </c>
      <c r="S37" s="39">
        <v>7.2999999999999995E-2</v>
      </c>
      <c r="T37" s="39">
        <v>7.4999999999999997E-2</v>
      </c>
      <c r="V37" s="39">
        <v>0.08</v>
      </c>
      <c r="W37" s="39">
        <v>5.7000000000000002E-2</v>
      </c>
      <c r="X37" s="39">
        <v>8.0000000000000002E-3</v>
      </c>
      <c r="Y37" s="39">
        <v>3.7999999999999999E-2</v>
      </c>
      <c r="Z37" s="39">
        <v>-1.0999999999999999E-2</v>
      </c>
      <c r="AA37" s="39">
        <v>4.0000000000000001E-3</v>
      </c>
      <c r="AB37" s="39">
        <v>9.0999999999999998E-2</v>
      </c>
      <c r="AC37" s="39">
        <v>6.8000000000000005E-2</v>
      </c>
      <c r="AD37" s="39">
        <v>6.5000000000000002E-2</v>
      </c>
      <c r="AE37" s="39">
        <v>5.6000000000000001E-2</v>
      </c>
      <c r="AF37" s="39">
        <v>3.9E-2</v>
      </c>
      <c r="AG37" s="39">
        <v>5.0999999999999997E-2</v>
      </c>
      <c r="AH37" s="39"/>
      <c r="AI37" s="88">
        <v>1.4984999999999999</v>
      </c>
      <c r="AJ37" s="88">
        <f t="shared" si="22"/>
        <v>0.48350000000000004</v>
      </c>
      <c r="AK37" s="88">
        <f t="shared" si="23"/>
        <v>0.17399999999999999</v>
      </c>
      <c r="AL37" s="88">
        <f t="shared" si="24"/>
        <v>5.7500000000000002E-2</v>
      </c>
      <c r="AM37" s="88">
        <f t="shared" si="25"/>
        <v>4.8000000000000001E-2</v>
      </c>
      <c r="AN37" s="88">
        <f t="shared" si="26"/>
        <v>4.3499999999999997E-2</v>
      </c>
      <c r="AO37" s="88"/>
      <c r="AP37" s="88">
        <v>8.5500000000000007E-2</v>
      </c>
      <c r="AQ37" s="88">
        <f t="shared" si="27"/>
        <v>6.25E-2</v>
      </c>
      <c r="AR37" s="88">
        <f t="shared" si="28"/>
        <v>3.6500000000000005E-2</v>
      </c>
      <c r="AS37" s="88">
        <f t="shared" si="29"/>
        <v>5.3500000000000006E-2</v>
      </c>
      <c r="AT37" s="88">
        <f t="shared" si="30"/>
        <v>1.4E-2</v>
      </c>
      <c r="AU37" s="88">
        <f t="shared" si="31"/>
        <v>2.7499999999999997E-2</v>
      </c>
      <c r="AV37" s="39"/>
      <c r="AW37" s="39"/>
      <c r="AX37" s="61" t="s">
        <v>305</v>
      </c>
      <c r="AY37" s="65" t="s">
        <v>95</v>
      </c>
      <c r="BA37" s="3" t="s">
        <v>81</v>
      </c>
      <c r="BB37" s="3" t="s">
        <v>74</v>
      </c>
      <c r="BC37" s="3" t="s">
        <v>98</v>
      </c>
      <c r="BD37" s="3" t="s">
        <v>74</v>
      </c>
      <c r="BE37" s="3" t="s">
        <v>75</v>
      </c>
    </row>
    <row r="38" spans="1:99">
      <c r="A38" s="41">
        <v>35</v>
      </c>
      <c r="B38" s="41" t="s">
        <v>122</v>
      </c>
      <c r="C38" s="12">
        <v>43917</v>
      </c>
      <c r="D38" s="4" t="s">
        <v>71</v>
      </c>
      <c r="E38" s="4" t="s">
        <v>78</v>
      </c>
      <c r="F38" s="41">
        <v>29</v>
      </c>
      <c r="G38" s="41">
        <v>30</v>
      </c>
      <c r="I38" s="39">
        <v>0.318</v>
      </c>
      <c r="J38" s="39">
        <v>0.107</v>
      </c>
      <c r="K38" s="39">
        <v>0.108</v>
      </c>
      <c r="L38" s="39">
        <v>8.7999999999999995E-2</v>
      </c>
      <c r="M38" s="39">
        <v>1.7999999999999999E-2</v>
      </c>
      <c r="N38" s="39">
        <v>2.9000000000000001E-2</v>
      </c>
      <c r="O38" s="39">
        <v>0.39200000000000002</v>
      </c>
      <c r="P38" s="39">
        <v>0.17799999999999999</v>
      </c>
      <c r="Q38" s="39">
        <v>0.14899999999999999</v>
      </c>
      <c r="R38" s="39">
        <v>0.13700000000000001</v>
      </c>
      <c r="S38" s="39">
        <v>0.12</v>
      </c>
      <c r="T38" s="39">
        <v>9.9000000000000005E-2</v>
      </c>
      <c r="V38" s="39">
        <v>1.7529999999999999</v>
      </c>
      <c r="W38" s="39">
        <v>0.58299999999999996</v>
      </c>
      <c r="X38" s="39">
        <v>0.223</v>
      </c>
      <c r="Y38" s="39">
        <v>7.4999999999999997E-2</v>
      </c>
      <c r="Z38" s="39">
        <v>2.3E-2</v>
      </c>
      <c r="AA38" s="39">
        <v>-6.0000000000000001E-3</v>
      </c>
      <c r="AB38" s="39">
        <v>1.8120000000000001</v>
      </c>
      <c r="AC38" s="39">
        <v>0.63400000000000001</v>
      </c>
      <c r="AD38" s="39">
        <v>0.255</v>
      </c>
      <c r="AE38" s="39">
        <v>9.9000000000000005E-2</v>
      </c>
      <c r="AF38" s="39">
        <v>7.0000000000000007E-2</v>
      </c>
      <c r="AG38" s="39">
        <v>5.5E-2</v>
      </c>
      <c r="AH38" s="39"/>
      <c r="AI38" s="88">
        <v>0.35499999999999998</v>
      </c>
      <c r="AJ38" s="88">
        <f t="shared" si="22"/>
        <v>0.14249999999999999</v>
      </c>
      <c r="AK38" s="88">
        <f t="shared" si="23"/>
        <v>0.1285</v>
      </c>
      <c r="AL38" s="88">
        <f t="shared" si="24"/>
        <v>0.1125</v>
      </c>
      <c r="AM38" s="88">
        <f t="shared" si="25"/>
        <v>6.8999999999999992E-2</v>
      </c>
      <c r="AN38" s="88">
        <f t="shared" si="26"/>
        <v>6.4000000000000001E-2</v>
      </c>
      <c r="AO38" s="88"/>
      <c r="AP38" s="88">
        <v>1.7825</v>
      </c>
      <c r="AQ38" s="88">
        <f t="shared" si="27"/>
        <v>0.60850000000000004</v>
      </c>
      <c r="AR38" s="88">
        <f t="shared" si="28"/>
        <v>0.23899999999999999</v>
      </c>
      <c r="AS38" s="88">
        <f t="shared" si="29"/>
        <v>0.10600000000000001</v>
      </c>
      <c r="AT38" s="88">
        <f t="shared" si="30"/>
        <v>4.65E-2</v>
      </c>
      <c r="AU38" s="88">
        <f t="shared" si="31"/>
        <v>2.4500000000000001E-2</v>
      </c>
      <c r="AV38" s="39"/>
      <c r="AW38" s="39"/>
      <c r="AX38" s="61" t="s">
        <v>304</v>
      </c>
      <c r="AY38" s="61" t="s">
        <v>304</v>
      </c>
      <c r="BA38" s="3" t="s">
        <v>74</v>
      </c>
      <c r="BB38" s="3" t="s">
        <v>73</v>
      </c>
      <c r="BC38" s="3" t="s">
        <v>74</v>
      </c>
      <c r="BD38" s="3" t="s">
        <v>74</v>
      </c>
      <c r="BE38" s="3" t="s">
        <v>75</v>
      </c>
    </row>
    <row r="39" spans="1:99">
      <c r="A39" s="41">
        <v>36</v>
      </c>
      <c r="B39" s="41" t="s">
        <v>123</v>
      </c>
      <c r="C39" s="12">
        <v>43917</v>
      </c>
      <c r="D39" s="4" t="s">
        <v>88</v>
      </c>
      <c r="E39" s="4" t="s">
        <v>78</v>
      </c>
      <c r="F39" s="41">
        <v>47</v>
      </c>
      <c r="G39" s="41">
        <v>59</v>
      </c>
      <c r="I39" s="39">
        <v>1.365</v>
      </c>
      <c r="J39" s="39">
        <v>0.32800000000000001</v>
      </c>
      <c r="K39" s="39">
        <v>0.107</v>
      </c>
      <c r="L39" s="39">
        <v>5.5E-2</v>
      </c>
      <c r="M39" s="39">
        <v>5.1999999999999998E-2</v>
      </c>
      <c r="N39" s="39">
        <v>4.8000000000000001E-2</v>
      </c>
      <c r="O39" s="39">
        <v>1.4610000000000001</v>
      </c>
      <c r="P39" s="39">
        <v>0.33500000000000002</v>
      </c>
      <c r="Q39" s="39">
        <v>0.124</v>
      </c>
      <c r="R39" s="39">
        <v>6.8000000000000005E-2</v>
      </c>
      <c r="S39" s="39">
        <v>6.6000000000000003E-2</v>
      </c>
      <c r="T39" s="39">
        <v>0.08</v>
      </c>
      <c r="V39" s="39">
        <v>0.14399999999999999</v>
      </c>
      <c r="W39" s="39">
        <v>7.9000000000000001E-2</v>
      </c>
      <c r="X39" s="39">
        <v>4.4999999999999998E-2</v>
      </c>
      <c r="Y39" s="39">
        <v>5.0999999999999997E-2</v>
      </c>
      <c r="Z39" s="39">
        <v>8.0000000000000002E-3</v>
      </c>
      <c r="AA39" s="39">
        <v>0</v>
      </c>
      <c r="AB39" s="39">
        <v>0.13400000000000001</v>
      </c>
      <c r="AC39" s="39">
        <v>0.106</v>
      </c>
      <c r="AD39" s="39">
        <v>6.8000000000000005E-2</v>
      </c>
      <c r="AE39" s="39">
        <v>0.06</v>
      </c>
      <c r="AF39" s="39">
        <v>4.1000000000000002E-2</v>
      </c>
      <c r="AG39" s="39">
        <v>5.2999999999999999E-2</v>
      </c>
      <c r="AH39" s="39"/>
      <c r="AI39" s="88">
        <v>1.413</v>
      </c>
      <c r="AJ39" s="88">
        <f t="shared" si="22"/>
        <v>0.33150000000000002</v>
      </c>
      <c r="AK39" s="88">
        <f t="shared" si="23"/>
        <v>0.11549999999999999</v>
      </c>
      <c r="AL39" s="88">
        <f t="shared" si="24"/>
        <v>6.1499999999999999E-2</v>
      </c>
      <c r="AM39" s="88">
        <f t="shared" si="25"/>
        <v>5.8999999999999997E-2</v>
      </c>
      <c r="AN39" s="88">
        <f t="shared" si="26"/>
        <v>6.4000000000000001E-2</v>
      </c>
      <c r="AO39" s="88"/>
      <c r="AP39" s="88">
        <v>0.13900000000000001</v>
      </c>
      <c r="AQ39" s="88">
        <f t="shared" si="27"/>
        <v>9.2499999999999999E-2</v>
      </c>
      <c r="AR39" s="88">
        <f t="shared" si="28"/>
        <v>5.6500000000000002E-2</v>
      </c>
      <c r="AS39" s="88">
        <f t="shared" si="29"/>
        <v>5.9499999999999997E-2</v>
      </c>
      <c r="AT39" s="88">
        <f t="shared" si="30"/>
        <v>2.4500000000000001E-2</v>
      </c>
      <c r="AU39" s="88">
        <f t="shared" si="31"/>
        <v>2.6499999999999999E-2</v>
      </c>
      <c r="AV39" s="39"/>
      <c r="AW39" s="39"/>
      <c r="AX39" s="61" t="s">
        <v>304</v>
      </c>
      <c r="AY39" s="65" t="s">
        <v>95</v>
      </c>
      <c r="BA39" s="3" t="s">
        <v>74</v>
      </c>
      <c r="BB39" s="3" t="s">
        <v>74</v>
      </c>
      <c r="BC39" s="3" t="s">
        <v>73</v>
      </c>
      <c r="BD39" s="3" t="s">
        <v>74</v>
      </c>
      <c r="BE39" s="3" t="s">
        <v>75</v>
      </c>
    </row>
    <row r="40" spans="1:99">
      <c r="A40" s="41">
        <v>37</v>
      </c>
      <c r="B40" s="41" t="s">
        <v>124</v>
      </c>
      <c r="C40" s="12">
        <v>43917</v>
      </c>
      <c r="D40" s="4" t="s">
        <v>71</v>
      </c>
      <c r="E40" s="4" t="s">
        <v>78</v>
      </c>
      <c r="F40" s="41">
        <v>50</v>
      </c>
      <c r="G40" s="41">
        <v>52</v>
      </c>
      <c r="I40" s="39">
        <v>1.141</v>
      </c>
      <c r="J40" s="39">
        <v>0.219</v>
      </c>
      <c r="K40" s="39">
        <v>4.4999999999999998E-2</v>
      </c>
      <c r="L40" s="39">
        <v>2.7E-2</v>
      </c>
      <c r="M40" s="39">
        <v>2.5000000000000001E-2</v>
      </c>
      <c r="N40" s="39">
        <v>5.0000000000000001E-3</v>
      </c>
      <c r="O40" s="39">
        <v>1.2090000000000001</v>
      </c>
      <c r="P40" s="39">
        <v>0.249</v>
      </c>
      <c r="Q40" s="39">
        <v>7.9000000000000001E-2</v>
      </c>
      <c r="R40" s="39">
        <v>5.8000000000000003E-2</v>
      </c>
      <c r="S40" s="39">
        <v>5.3999999999999999E-2</v>
      </c>
      <c r="T40" s="39">
        <v>8.4000000000000005E-2</v>
      </c>
      <c r="V40" s="39">
        <v>0.124</v>
      </c>
      <c r="W40" s="39">
        <v>6.6000000000000003E-2</v>
      </c>
      <c r="X40" s="39">
        <v>7.9000000000000001E-2</v>
      </c>
      <c r="Y40" s="39">
        <v>3.5999999999999997E-2</v>
      </c>
      <c r="Z40" s="39">
        <v>1.4999999999999999E-2</v>
      </c>
      <c r="AA40" s="39">
        <v>3.5999999999999997E-2</v>
      </c>
      <c r="AB40" s="39">
        <v>9.7000000000000003E-2</v>
      </c>
      <c r="AC40" s="39">
        <v>9.1999999999999998E-2</v>
      </c>
      <c r="AD40" s="39">
        <v>5.7000000000000002E-2</v>
      </c>
      <c r="AE40" s="39">
        <v>7.1999999999999995E-2</v>
      </c>
      <c r="AF40" s="39">
        <v>5.8000000000000003E-2</v>
      </c>
      <c r="AG40" s="39">
        <v>4.7E-2</v>
      </c>
      <c r="AH40" s="39"/>
      <c r="AI40" s="88">
        <f t="shared" ref="AI40:AI71" si="32">AVERAGE(I40,O40)</f>
        <v>1.175</v>
      </c>
      <c r="AJ40" s="88">
        <f t="shared" si="22"/>
        <v>0.23399999999999999</v>
      </c>
      <c r="AK40" s="88">
        <f t="shared" si="23"/>
        <v>6.2E-2</v>
      </c>
      <c r="AL40" s="88">
        <f t="shared" si="24"/>
        <v>4.2500000000000003E-2</v>
      </c>
      <c r="AM40" s="88">
        <f t="shared" si="25"/>
        <v>3.95E-2</v>
      </c>
      <c r="AN40" s="88">
        <f t="shared" si="26"/>
        <v>4.4500000000000005E-2</v>
      </c>
      <c r="AO40" s="88"/>
      <c r="AP40" s="88">
        <f t="shared" ref="AP40:AP71" si="33">AVERAGE(V40,AB40)</f>
        <v>0.1105</v>
      </c>
      <c r="AQ40" s="88">
        <f t="shared" si="27"/>
        <v>7.9000000000000001E-2</v>
      </c>
      <c r="AR40" s="88">
        <f t="shared" si="28"/>
        <v>6.8000000000000005E-2</v>
      </c>
      <c r="AS40" s="88">
        <f t="shared" si="29"/>
        <v>4.7E-2</v>
      </c>
      <c r="AT40" s="88">
        <f t="shared" si="30"/>
        <v>3.6500000000000005E-2</v>
      </c>
      <c r="AU40" s="88">
        <f t="shared" si="31"/>
        <v>4.1499999999999995E-2</v>
      </c>
      <c r="AV40" s="39"/>
      <c r="AW40" s="39"/>
      <c r="AX40" s="67" t="s">
        <v>304</v>
      </c>
      <c r="AY40" s="67" t="s">
        <v>303</v>
      </c>
      <c r="AZ40" s="33"/>
      <c r="BA40" s="32" t="s">
        <v>74</v>
      </c>
      <c r="BB40" s="32" t="s">
        <v>74</v>
      </c>
      <c r="BC40" s="32" t="s">
        <v>74</v>
      </c>
      <c r="BD40" s="32" t="s">
        <v>74</v>
      </c>
      <c r="BE40" s="32" t="s">
        <v>110</v>
      </c>
    </row>
    <row r="41" spans="1:99">
      <c r="A41" s="41">
        <v>38</v>
      </c>
      <c r="B41" s="41" t="s">
        <v>125</v>
      </c>
      <c r="C41" s="12">
        <v>43917</v>
      </c>
      <c r="D41" s="4" t="s">
        <v>71</v>
      </c>
      <c r="E41" s="4" t="s">
        <v>72</v>
      </c>
      <c r="F41" s="41">
        <v>26</v>
      </c>
      <c r="G41" s="41">
        <v>26</v>
      </c>
      <c r="I41" s="39">
        <v>2.34</v>
      </c>
      <c r="J41" s="39">
        <v>0.92900000000000005</v>
      </c>
      <c r="K41" s="39">
        <v>0.16200000000000001</v>
      </c>
      <c r="L41" s="39">
        <v>4.0000000000000001E-3</v>
      </c>
      <c r="M41" s="39">
        <v>2.4E-2</v>
      </c>
      <c r="N41" s="39">
        <v>2.7E-2</v>
      </c>
      <c r="O41" s="39">
        <v>2.4119999999999999</v>
      </c>
      <c r="P41" s="39">
        <v>0.93600000000000005</v>
      </c>
      <c r="Q41" s="39">
        <v>0.19900000000000001</v>
      </c>
      <c r="R41" s="39">
        <v>4.1000000000000002E-2</v>
      </c>
      <c r="S41" s="39">
        <v>5.7000000000000002E-2</v>
      </c>
      <c r="T41" s="39">
        <v>0.10199999999999999</v>
      </c>
      <c r="V41" s="39">
        <v>0.23200000000000001</v>
      </c>
      <c r="W41" s="39">
        <v>5.5E-2</v>
      </c>
      <c r="X41" s="39">
        <v>4.8000000000000001E-2</v>
      </c>
      <c r="Y41" s="39">
        <v>2.5000000000000001E-2</v>
      </c>
      <c r="Z41" s="39">
        <v>1.0999999999999999E-2</v>
      </c>
      <c r="AA41" s="39">
        <v>8.9999999999999993E-3</v>
      </c>
      <c r="AB41" s="39">
        <v>0.23799999999999999</v>
      </c>
      <c r="AC41" s="39">
        <v>6.2E-2</v>
      </c>
      <c r="AD41" s="39">
        <v>0.04</v>
      </c>
      <c r="AE41" s="39">
        <v>4.2999999999999997E-2</v>
      </c>
      <c r="AF41" s="39">
        <v>4.4999999999999998E-2</v>
      </c>
      <c r="AG41" s="39">
        <v>3.3000000000000002E-2</v>
      </c>
      <c r="AH41" s="39"/>
      <c r="AI41" s="88">
        <f t="shared" si="32"/>
        <v>2.3759999999999999</v>
      </c>
      <c r="AJ41" s="88">
        <f t="shared" si="22"/>
        <v>0.93250000000000011</v>
      </c>
      <c r="AK41" s="88">
        <f t="shared" si="23"/>
        <v>0.18049999999999999</v>
      </c>
      <c r="AL41" s="88">
        <f t="shared" si="24"/>
        <v>2.2499999999999999E-2</v>
      </c>
      <c r="AM41" s="88">
        <f t="shared" si="25"/>
        <v>4.0500000000000001E-2</v>
      </c>
      <c r="AN41" s="88">
        <f t="shared" si="26"/>
        <v>6.4500000000000002E-2</v>
      </c>
      <c r="AO41" s="88"/>
      <c r="AP41" s="88">
        <f t="shared" si="33"/>
        <v>0.23499999999999999</v>
      </c>
      <c r="AQ41" s="88">
        <f t="shared" si="27"/>
        <v>5.8499999999999996E-2</v>
      </c>
      <c r="AR41" s="88">
        <f t="shared" si="28"/>
        <v>4.3999999999999997E-2</v>
      </c>
      <c r="AS41" s="88">
        <f t="shared" si="29"/>
        <v>3.3000000000000002E-2</v>
      </c>
      <c r="AT41" s="88">
        <f t="shared" si="30"/>
        <v>2.7999999999999997E-2</v>
      </c>
      <c r="AU41" s="88">
        <f t="shared" si="31"/>
        <v>2.1000000000000001E-2</v>
      </c>
      <c r="AV41" s="39"/>
      <c r="AW41" s="39"/>
      <c r="AX41" s="61" t="s">
        <v>305</v>
      </c>
      <c r="AY41" s="59" t="s">
        <v>304</v>
      </c>
      <c r="BA41" s="2" t="s">
        <v>81</v>
      </c>
      <c r="BB41" s="2" t="s">
        <v>74</v>
      </c>
      <c r="BC41" s="2" t="s">
        <v>81</v>
      </c>
      <c r="BD41" s="2" t="s">
        <v>74</v>
      </c>
      <c r="BE41" s="2" t="s">
        <v>75</v>
      </c>
    </row>
    <row r="42" spans="1:99">
      <c r="A42" s="41">
        <v>39</v>
      </c>
      <c r="B42" s="41" t="s">
        <v>126</v>
      </c>
      <c r="C42" s="12">
        <v>43917</v>
      </c>
      <c r="D42" s="4" t="s">
        <v>71</v>
      </c>
      <c r="E42" s="4" t="s">
        <v>72</v>
      </c>
      <c r="F42" s="41">
        <v>40</v>
      </c>
      <c r="G42" s="41">
        <v>43</v>
      </c>
      <c r="I42" s="39">
        <v>2.3969999999999998</v>
      </c>
      <c r="J42" s="39">
        <v>1.784</v>
      </c>
      <c r="K42" s="39">
        <v>0.52200000000000002</v>
      </c>
      <c r="L42" s="39">
        <v>4.4999999999999998E-2</v>
      </c>
      <c r="M42" s="39">
        <v>1.2E-2</v>
      </c>
      <c r="N42" s="39">
        <v>3.3000000000000002E-2</v>
      </c>
      <c r="O42" s="39">
        <v>2.4820000000000002</v>
      </c>
      <c r="P42" s="39">
        <v>1.798</v>
      </c>
      <c r="Q42" s="39">
        <v>0.67900000000000005</v>
      </c>
      <c r="R42" s="39">
        <v>8.3000000000000004E-2</v>
      </c>
      <c r="S42" s="39">
        <v>5.1999999999999998E-2</v>
      </c>
      <c r="T42" s="39">
        <v>0.11700000000000001</v>
      </c>
      <c r="V42" s="39">
        <v>0.10299999999999999</v>
      </c>
      <c r="W42" s="39">
        <v>4.5999999999999999E-2</v>
      </c>
      <c r="X42" s="39">
        <v>5.2999999999999999E-2</v>
      </c>
      <c r="Y42" s="39">
        <v>2.5000000000000001E-2</v>
      </c>
      <c r="Z42" s="39">
        <v>1.4E-2</v>
      </c>
      <c r="AA42" s="39">
        <v>8.9999999999999993E-3</v>
      </c>
      <c r="AB42" s="39">
        <v>0.12</v>
      </c>
      <c r="AC42" s="39">
        <v>5.0999999999999997E-2</v>
      </c>
      <c r="AD42" s="39">
        <v>3.2000000000000001E-2</v>
      </c>
      <c r="AE42" s="39">
        <v>4.5999999999999999E-2</v>
      </c>
      <c r="AF42" s="39">
        <v>4.2000000000000003E-2</v>
      </c>
      <c r="AG42" s="39">
        <v>3.9E-2</v>
      </c>
      <c r="AH42" s="39"/>
      <c r="AI42" s="88">
        <f t="shared" si="32"/>
        <v>2.4394999999999998</v>
      </c>
      <c r="AJ42" s="88">
        <f t="shared" si="22"/>
        <v>1.7909999999999999</v>
      </c>
      <c r="AK42" s="88">
        <f t="shared" si="23"/>
        <v>0.60050000000000003</v>
      </c>
      <c r="AL42" s="88">
        <f t="shared" si="24"/>
        <v>6.4000000000000001E-2</v>
      </c>
      <c r="AM42" s="88">
        <f t="shared" si="25"/>
        <v>3.2000000000000001E-2</v>
      </c>
      <c r="AN42" s="88">
        <f t="shared" si="26"/>
        <v>7.5000000000000011E-2</v>
      </c>
      <c r="AO42" s="88"/>
      <c r="AP42" s="89">
        <f t="shared" si="33"/>
        <v>0.11149999999999999</v>
      </c>
      <c r="AQ42" s="89">
        <f t="shared" si="27"/>
        <v>4.8500000000000001E-2</v>
      </c>
      <c r="AR42" s="89">
        <f t="shared" si="28"/>
        <v>4.2499999999999996E-2</v>
      </c>
      <c r="AS42" s="89">
        <f t="shared" si="29"/>
        <v>5.4000000000000006E-2</v>
      </c>
      <c r="AT42" s="89">
        <f t="shared" si="30"/>
        <v>2.8000000000000001E-2</v>
      </c>
      <c r="AU42" s="89">
        <f t="shared" si="31"/>
        <v>2.4E-2</v>
      </c>
      <c r="AV42" s="39"/>
      <c r="AW42" s="39"/>
      <c r="AX42" s="61" t="s">
        <v>306</v>
      </c>
      <c r="AY42" s="59" t="s">
        <v>304</v>
      </c>
      <c r="BA42" s="3" t="s">
        <v>127</v>
      </c>
      <c r="BB42" s="3" t="s">
        <v>82</v>
      </c>
      <c r="BC42" s="3" t="s">
        <v>98</v>
      </c>
      <c r="BD42" s="3" t="s">
        <v>74</v>
      </c>
      <c r="BE42" s="3" t="s">
        <v>75</v>
      </c>
    </row>
    <row r="43" spans="1:99">
      <c r="A43" s="41">
        <v>40</v>
      </c>
      <c r="B43" s="41" t="s">
        <v>128</v>
      </c>
      <c r="C43" s="12">
        <v>43920</v>
      </c>
      <c r="D43" s="4" t="s">
        <v>71</v>
      </c>
      <c r="E43" s="4" t="s">
        <v>72</v>
      </c>
      <c r="F43" s="41">
        <v>61</v>
      </c>
      <c r="G43" s="41">
        <v>64</v>
      </c>
      <c r="I43" s="39">
        <v>0.53900000000000003</v>
      </c>
      <c r="J43" s="39">
        <v>0.151</v>
      </c>
      <c r="K43" s="39">
        <v>6.0999999999999999E-2</v>
      </c>
      <c r="L43" s="39">
        <v>0.25600000000000001</v>
      </c>
      <c r="M43" s="39">
        <v>3.3000000000000002E-2</v>
      </c>
      <c r="N43" s="39">
        <v>0.05</v>
      </c>
      <c r="O43" s="39">
        <v>0.58499999999999996</v>
      </c>
      <c r="P43" s="39">
        <v>0.17199999999999999</v>
      </c>
      <c r="Q43" s="39">
        <v>7.9000000000000001E-2</v>
      </c>
      <c r="R43" s="39">
        <v>0.26700000000000002</v>
      </c>
      <c r="S43" s="39">
        <v>5.0999999999999997E-2</v>
      </c>
      <c r="T43" s="39">
        <v>7.8E-2</v>
      </c>
      <c r="V43" s="39">
        <v>0.19900000000000001</v>
      </c>
      <c r="W43" s="39">
        <v>5.5E-2</v>
      </c>
      <c r="X43" s="39">
        <v>4.1000000000000002E-2</v>
      </c>
      <c r="Y43" s="39">
        <v>2.1999999999999999E-2</v>
      </c>
      <c r="Z43" s="39">
        <v>3.0000000000000001E-3</v>
      </c>
      <c r="AA43" s="39">
        <v>0.04</v>
      </c>
      <c r="AB43" s="39">
        <v>0.22500000000000001</v>
      </c>
      <c r="AC43" s="39">
        <v>7.1999999999999995E-2</v>
      </c>
      <c r="AD43" s="39">
        <v>3.6999999999999998E-2</v>
      </c>
      <c r="AE43" s="39">
        <v>4.5999999999999999E-2</v>
      </c>
      <c r="AF43" s="39">
        <v>4.5999999999999999E-2</v>
      </c>
      <c r="AG43" s="39">
        <v>4.0000000000000001E-3</v>
      </c>
      <c r="AH43" s="39"/>
      <c r="AI43" s="88">
        <f t="shared" si="32"/>
        <v>0.56200000000000006</v>
      </c>
      <c r="AJ43" s="88">
        <f t="shared" si="22"/>
        <v>0.16149999999999998</v>
      </c>
      <c r="AK43" s="88">
        <f t="shared" si="23"/>
        <v>7.0000000000000007E-2</v>
      </c>
      <c r="AL43" s="88">
        <f t="shared" si="24"/>
        <v>0.26150000000000001</v>
      </c>
      <c r="AM43" s="88">
        <f t="shared" si="25"/>
        <v>4.1999999999999996E-2</v>
      </c>
      <c r="AN43" s="88">
        <f t="shared" si="26"/>
        <v>6.4000000000000001E-2</v>
      </c>
      <c r="AO43" s="88"/>
      <c r="AP43" s="89">
        <f t="shared" si="33"/>
        <v>0.21200000000000002</v>
      </c>
      <c r="AQ43" s="89">
        <f t="shared" si="27"/>
        <v>6.3500000000000001E-2</v>
      </c>
      <c r="AR43" s="89">
        <f t="shared" si="28"/>
        <v>3.9E-2</v>
      </c>
      <c r="AS43" s="89">
        <f t="shared" si="29"/>
        <v>0.14450000000000002</v>
      </c>
      <c r="AT43" s="89">
        <f t="shared" si="30"/>
        <v>2.4500000000000001E-2</v>
      </c>
      <c r="AU43" s="89">
        <f t="shared" si="31"/>
        <v>2.1999999999999999E-2</v>
      </c>
      <c r="AV43" s="39"/>
      <c r="AW43" s="39"/>
      <c r="AX43" s="61" t="s">
        <v>304</v>
      </c>
      <c r="AY43" s="61" t="s">
        <v>304</v>
      </c>
      <c r="BA43" s="3" t="s">
        <v>74</v>
      </c>
      <c r="BB43" s="3" t="s">
        <v>74</v>
      </c>
      <c r="BC43" s="3" t="s">
        <v>73</v>
      </c>
      <c r="BD43" s="3" t="s">
        <v>74</v>
      </c>
      <c r="BE43" s="3" t="s">
        <v>75</v>
      </c>
    </row>
    <row r="44" spans="1:99">
      <c r="A44" s="41">
        <v>41</v>
      </c>
      <c r="B44" s="41" t="s">
        <v>129</v>
      </c>
      <c r="C44" s="12">
        <v>43921</v>
      </c>
      <c r="D44" s="4" t="s">
        <v>71</v>
      </c>
      <c r="E44" s="4" t="s">
        <v>78</v>
      </c>
      <c r="F44" s="41">
        <v>49</v>
      </c>
      <c r="G44" s="41">
        <v>52</v>
      </c>
      <c r="I44" s="39">
        <v>2.601</v>
      </c>
      <c r="J44" s="39">
        <v>2.004</v>
      </c>
      <c r="K44" s="39">
        <v>1.462</v>
      </c>
      <c r="L44" s="39">
        <v>0.35</v>
      </c>
      <c r="M44" s="39">
        <v>4.9000000000000002E-2</v>
      </c>
      <c r="N44" s="39">
        <v>0.02</v>
      </c>
      <c r="O44" s="39">
        <v>2.67</v>
      </c>
      <c r="P44" s="39">
        <v>1.9379999999999999</v>
      </c>
      <c r="Q44" s="39">
        <v>1.5009999999999999</v>
      </c>
      <c r="R44" s="39">
        <v>0.378</v>
      </c>
      <c r="S44" s="39">
        <v>7.6999999999999999E-2</v>
      </c>
      <c r="T44" s="39">
        <v>8.4000000000000005E-2</v>
      </c>
      <c r="V44" s="39">
        <v>0.64800000000000002</v>
      </c>
      <c r="W44" s="39">
        <v>0.16300000000000001</v>
      </c>
      <c r="X44" s="39">
        <v>8.3000000000000004E-2</v>
      </c>
      <c r="Y44" s="39">
        <v>6.9000000000000006E-2</v>
      </c>
      <c r="Z44" s="39">
        <v>3.4000000000000002E-2</v>
      </c>
      <c r="AA44" s="39">
        <v>2.1000000000000001E-2</v>
      </c>
      <c r="AB44" s="39">
        <v>0.61399999999999999</v>
      </c>
      <c r="AC44" s="39">
        <v>0.16500000000000001</v>
      </c>
      <c r="AD44" s="39">
        <v>0.06</v>
      </c>
      <c r="AE44" s="39">
        <v>6.4000000000000001E-2</v>
      </c>
      <c r="AF44" s="39">
        <v>5.8999999999999997E-2</v>
      </c>
      <c r="AG44" s="39">
        <v>4.9000000000000002E-2</v>
      </c>
      <c r="AH44" s="39"/>
      <c r="AI44" s="88">
        <f t="shared" si="32"/>
        <v>2.6355</v>
      </c>
      <c r="AJ44" s="88">
        <f t="shared" si="22"/>
        <v>1.9710000000000001</v>
      </c>
      <c r="AK44" s="88">
        <f t="shared" si="23"/>
        <v>1.4815</v>
      </c>
      <c r="AL44" s="88">
        <f t="shared" si="24"/>
        <v>0.36399999999999999</v>
      </c>
      <c r="AM44" s="88">
        <f t="shared" si="25"/>
        <v>6.3E-2</v>
      </c>
      <c r="AN44" s="88">
        <f t="shared" si="26"/>
        <v>5.2000000000000005E-2</v>
      </c>
      <c r="AO44" s="88"/>
      <c r="AP44" s="89">
        <f t="shared" si="33"/>
        <v>0.63100000000000001</v>
      </c>
      <c r="AQ44" s="89">
        <f t="shared" si="27"/>
        <v>0.16400000000000001</v>
      </c>
      <c r="AR44" s="89">
        <f t="shared" si="28"/>
        <v>7.1500000000000008E-2</v>
      </c>
      <c r="AS44" s="89">
        <f t="shared" si="29"/>
        <v>0.2235</v>
      </c>
      <c r="AT44" s="89">
        <f t="shared" si="30"/>
        <v>4.65E-2</v>
      </c>
      <c r="AU44" s="89">
        <f t="shared" si="31"/>
        <v>3.5000000000000003E-2</v>
      </c>
      <c r="AV44" s="39"/>
      <c r="AW44" s="39"/>
      <c r="AX44" s="61" t="s">
        <v>306</v>
      </c>
      <c r="AY44" s="61" t="s">
        <v>304</v>
      </c>
      <c r="BA44" s="3" t="s">
        <v>85</v>
      </c>
      <c r="BB44" s="3" t="s">
        <v>74</v>
      </c>
      <c r="BC44" s="3" t="s">
        <v>73</v>
      </c>
      <c r="BD44" s="3" t="s">
        <v>74</v>
      </c>
      <c r="BE44" s="3" t="s">
        <v>75</v>
      </c>
    </row>
    <row r="45" spans="1:99">
      <c r="A45" s="41">
        <v>42</v>
      </c>
      <c r="B45" s="41" t="s">
        <v>130</v>
      </c>
      <c r="C45" s="12">
        <v>43921</v>
      </c>
      <c r="D45" s="4" t="s">
        <v>71</v>
      </c>
      <c r="E45" s="4" t="s">
        <v>72</v>
      </c>
      <c r="F45" s="41">
        <v>45</v>
      </c>
      <c r="G45" s="41">
        <v>48</v>
      </c>
      <c r="I45" s="39">
        <v>1.3480000000000001</v>
      </c>
      <c r="J45" s="39">
        <v>0.48499999999999999</v>
      </c>
      <c r="K45" s="39">
        <v>6.8000000000000005E-2</v>
      </c>
      <c r="L45" s="39">
        <v>4.8000000000000001E-2</v>
      </c>
      <c r="M45" s="39">
        <v>2.5999999999999999E-2</v>
      </c>
      <c r="N45" s="39">
        <v>1.4999999999999999E-2</v>
      </c>
      <c r="O45" s="39">
        <v>1.3620000000000001</v>
      </c>
      <c r="P45" s="39">
        <v>0.47799999999999998</v>
      </c>
      <c r="Q45" s="39">
        <v>0.08</v>
      </c>
      <c r="R45" s="39">
        <v>6.6000000000000003E-2</v>
      </c>
      <c r="S45" s="39">
        <v>4.9000000000000002E-2</v>
      </c>
      <c r="T45" s="39">
        <v>7.0999999999999994E-2</v>
      </c>
      <c r="V45" s="39">
        <v>0.503</v>
      </c>
      <c r="W45" s="39">
        <v>0.05</v>
      </c>
      <c r="X45" s="39">
        <v>5.1999999999999998E-2</v>
      </c>
      <c r="Y45" s="39">
        <v>3.5000000000000003E-2</v>
      </c>
      <c r="Z45" s="39">
        <v>2.3E-2</v>
      </c>
      <c r="AA45" s="39">
        <v>-4.0000000000000001E-3</v>
      </c>
      <c r="AB45" s="39">
        <v>0.47699999999999998</v>
      </c>
      <c r="AC45" s="39">
        <v>3.7999999999999999E-2</v>
      </c>
      <c r="AD45" s="39">
        <v>2.1999999999999999E-2</v>
      </c>
      <c r="AE45" s="39">
        <v>1.2E-2</v>
      </c>
      <c r="AF45" s="39">
        <v>2.5999999999999999E-2</v>
      </c>
      <c r="AG45" s="39">
        <v>2.4E-2</v>
      </c>
      <c r="AH45" s="39"/>
      <c r="AI45" s="88">
        <f t="shared" si="32"/>
        <v>1.355</v>
      </c>
      <c r="AJ45" s="88">
        <f t="shared" si="22"/>
        <v>0.48149999999999998</v>
      </c>
      <c r="AK45" s="88">
        <f t="shared" si="23"/>
        <v>7.400000000000001E-2</v>
      </c>
      <c r="AL45" s="88">
        <f t="shared" si="24"/>
        <v>5.7000000000000002E-2</v>
      </c>
      <c r="AM45" s="88">
        <f t="shared" si="25"/>
        <v>3.7499999999999999E-2</v>
      </c>
      <c r="AN45" s="88">
        <f t="shared" si="26"/>
        <v>4.2999999999999997E-2</v>
      </c>
      <c r="AO45" s="88"/>
      <c r="AP45" s="89">
        <f t="shared" si="33"/>
        <v>0.49</v>
      </c>
      <c r="AQ45" s="89">
        <f t="shared" si="27"/>
        <v>4.3999999999999997E-2</v>
      </c>
      <c r="AR45" s="89">
        <f t="shared" si="28"/>
        <v>3.6999999999999998E-2</v>
      </c>
      <c r="AS45" s="89">
        <f t="shared" si="29"/>
        <v>5.0500000000000003E-2</v>
      </c>
      <c r="AT45" s="89">
        <f t="shared" si="30"/>
        <v>2.4500000000000001E-2</v>
      </c>
      <c r="AU45" s="89">
        <f t="shared" si="31"/>
        <v>0.01</v>
      </c>
      <c r="AV45" s="39"/>
      <c r="AW45" s="39"/>
      <c r="AX45" s="61" t="s">
        <v>305</v>
      </c>
      <c r="AY45" s="61" t="s">
        <v>304</v>
      </c>
      <c r="BA45" s="3" t="s">
        <v>73</v>
      </c>
      <c r="BB45" s="3" t="s">
        <v>74</v>
      </c>
      <c r="BC45" s="3" t="s">
        <v>96</v>
      </c>
      <c r="BD45" s="3" t="s">
        <v>74</v>
      </c>
      <c r="BE45" s="3" t="s">
        <v>75</v>
      </c>
    </row>
    <row r="46" spans="1:99">
      <c r="A46" s="41">
        <v>43</v>
      </c>
      <c r="B46" s="41" t="s">
        <v>131</v>
      </c>
      <c r="C46" s="12">
        <v>43922</v>
      </c>
      <c r="D46" s="4" t="s">
        <v>71</v>
      </c>
      <c r="E46" s="4" t="s">
        <v>72</v>
      </c>
      <c r="F46" s="41">
        <v>43</v>
      </c>
      <c r="G46" s="41">
        <v>45</v>
      </c>
      <c r="I46" s="39">
        <v>2.335</v>
      </c>
      <c r="J46" s="39">
        <v>1.9350000000000001</v>
      </c>
      <c r="K46" s="39">
        <v>8.6999999999999994E-2</v>
      </c>
      <c r="L46" s="39">
        <v>1.7000000000000001E-2</v>
      </c>
      <c r="M46" s="39">
        <v>7.0000000000000001E-3</v>
      </c>
      <c r="N46" s="39">
        <v>0.02</v>
      </c>
      <c r="O46" s="39">
        <v>2.3530000000000002</v>
      </c>
      <c r="P46" s="39">
        <v>1.881</v>
      </c>
      <c r="Q46" s="39">
        <v>9.2999999999999999E-2</v>
      </c>
      <c r="R46" s="39">
        <v>9.7000000000000003E-2</v>
      </c>
      <c r="S46" s="39">
        <v>5.8999999999999997E-2</v>
      </c>
      <c r="T46" s="39">
        <v>0.11899999999999999</v>
      </c>
      <c r="V46" s="39">
        <v>0.30199999999999999</v>
      </c>
      <c r="W46" s="39">
        <v>5.3999999999999999E-2</v>
      </c>
      <c r="X46" s="39">
        <v>6.9000000000000006E-2</v>
      </c>
      <c r="Y46" s="39">
        <v>2.3E-2</v>
      </c>
      <c r="Z46" s="39">
        <v>4.9000000000000002E-2</v>
      </c>
      <c r="AA46" s="39">
        <v>-1.4E-2</v>
      </c>
      <c r="AB46" s="39">
        <v>0.29599999999999999</v>
      </c>
      <c r="AC46" s="39">
        <v>4.2999999999999997E-2</v>
      </c>
      <c r="AD46" s="39">
        <v>5.0999999999999997E-2</v>
      </c>
      <c r="AE46" s="39">
        <v>5.8999999999999997E-2</v>
      </c>
      <c r="AF46" s="39">
        <v>5.0999999999999997E-2</v>
      </c>
      <c r="AG46" s="39">
        <v>4.1000000000000002E-2</v>
      </c>
      <c r="AH46" s="39"/>
      <c r="AI46" s="88">
        <f t="shared" si="32"/>
        <v>2.3440000000000003</v>
      </c>
      <c r="AJ46" s="88">
        <f t="shared" si="22"/>
        <v>1.9079999999999999</v>
      </c>
      <c r="AK46" s="88">
        <f t="shared" si="23"/>
        <v>0.09</v>
      </c>
      <c r="AL46" s="88">
        <f t="shared" si="24"/>
        <v>5.7000000000000002E-2</v>
      </c>
      <c r="AM46" s="88">
        <f t="shared" si="25"/>
        <v>3.3000000000000002E-2</v>
      </c>
      <c r="AN46" s="88">
        <f t="shared" si="26"/>
        <v>6.9499999999999992E-2</v>
      </c>
      <c r="AO46" s="88"/>
      <c r="AP46" s="89">
        <f t="shared" si="33"/>
        <v>0.29899999999999999</v>
      </c>
      <c r="AQ46" s="89">
        <f t="shared" si="27"/>
        <v>4.8500000000000001E-2</v>
      </c>
      <c r="AR46" s="89">
        <f t="shared" si="28"/>
        <v>0.06</v>
      </c>
      <c r="AS46" s="89">
        <f t="shared" si="29"/>
        <v>0.06</v>
      </c>
      <c r="AT46" s="89">
        <f t="shared" si="30"/>
        <v>0.05</v>
      </c>
      <c r="AU46" s="89">
        <f t="shared" si="31"/>
        <v>1.3500000000000002E-2</v>
      </c>
      <c r="AV46" s="39"/>
      <c r="AW46" s="39"/>
      <c r="AX46" s="61" t="s">
        <v>305</v>
      </c>
      <c r="AY46" s="59" t="s">
        <v>304</v>
      </c>
      <c r="BA46" s="20"/>
      <c r="BB46" s="20"/>
      <c r="BC46" s="20"/>
      <c r="BD46" s="20"/>
      <c r="BE46" s="20"/>
    </row>
    <row r="47" spans="1:99">
      <c r="A47" s="41">
        <v>44</v>
      </c>
      <c r="B47" s="41" t="s">
        <v>132</v>
      </c>
      <c r="C47" s="12">
        <v>43922</v>
      </c>
      <c r="D47" s="4" t="s">
        <v>88</v>
      </c>
      <c r="E47" s="4" t="s">
        <v>72</v>
      </c>
      <c r="F47" s="41">
        <v>41</v>
      </c>
      <c r="G47" s="41">
        <v>44</v>
      </c>
      <c r="I47" s="39">
        <v>2.57</v>
      </c>
      <c r="J47" s="39">
        <v>1.6859999999999999</v>
      </c>
      <c r="K47" s="39">
        <v>0.64600000000000002</v>
      </c>
      <c r="L47" s="39">
        <v>0.23300000000000001</v>
      </c>
      <c r="M47" s="39">
        <v>5.6000000000000001E-2</v>
      </c>
      <c r="N47" s="39">
        <v>6.7000000000000004E-2</v>
      </c>
      <c r="O47" s="39">
        <v>2.601</v>
      </c>
      <c r="P47" s="39">
        <v>1.609</v>
      </c>
      <c r="Q47" s="39">
        <v>0.65200000000000002</v>
      </c>
      <c r="R47" s="39">
        <v>0.22900000000000001</v>
      </c>
      <c r="S47" s="39">
        <v>6.3E-2</v>
      </c>
      <c r="T47" s="39">
        <v>4.1000000000000002E-2</v>
      </c>
      <c r="V47" s="39">
        <v>1.3120000000000001</v>
      </c>
      <c r="W47" s="39">
        <v>0.34300000000000003</v>
      </c>
      <c r="X47" s="39">
        <v>6.3E-2</v>
      </c>
      <c r="Y47" s="39">
        <v>1.7000000000000001E-2</v>
      </c>
      <c r="Z47" s="39">
        <v>4.4999999999999998E-2</v>
      </c>
      <c r="AA47" s="39">
        <v>0</v>
      </c>
      <c r="AB47" s="39">
        <v>1.3120000000000001</v>
      </c>
      <c r="AC47" s="39">
        <v>0.33</v>
      </c>
      <c r="AD47" s="39">
        <v>7.4999999999999997E-2</v>
      </c>
      <c r="AE47" s="39">
        <v>3.5000000000000003E-2</v>
      </c>
      <c r="AF47" s="39">
        <v>4.5999999999999999E-2</v>
      </c>
      <c r="AG47" s="39">
        <v>0.03</v>
      </c>
      <c r="AH47" s="39"/>
      <c r="AI47" s="88">
        <f t="shared" si="32"/>
        <v>2.5854999999999997</v>
      </c>
      <c r="AJ47" s="88">
        <f t="shared" si="22"/>
        <v>1.6475</v>
      </c>
      <c r="AK47" s="88">
        <f t="shared" si="23"/>
        <v>0.64900000000000002</v>
      </c>
      <c r="AL47" s="88">
        <f t="shared" si="24"/>
        <v>0.23100000000000001</v>
      </c>
      <c r="AM47" s="88">
        <f t="shared" si="25"/>
        <v>5.9499999999999997E-2</v>
      </c>
      <c r="AN47" s="88">
        <f t="shared" si="26"/>
        <v>5.4000000000000006E-2</v>
      </c>
      <c r="AO47" s="88"/>
      <c r="AP47" s="89">
        <f t="shared" si="33"/>
        <v>1.3120000000000001</v>
      </c>
      <c r="AQ47" s="89">
        <f t="shared" si="27"/>
        <v>0.33650000000000002</v>
      </c>
      <c r="AR47" s="89">
        <f t="shared" si="28"/>
        <v>6.9000000000000006E-2</v>
      </c>
      <c r="AS47" s="89">
        <f t="shared" si="29"/>
        <v>0.123</v>
      </c>
      <c r="AT47" s="89">
        <f t="shared" si="30"/>
        <v>4.5499999999999999E-2</v>
      </c>
      <c r="AU47" s="89">
        <f t="shared" si="31"/>
        <v>1.4999999999999999E-2</v>
      </c>
      <c r="AV47" s="39"/>
      <c r="AW47" s="39"/>
      <c r="AX47" s="61" t="s">
        <v>306</v>
      </c>
      <c r="AY47" s="61" t="s">
        <v>305</v>
      </c>
      <c r="BA47" s="3" t="s">
        <v>133</v>
      </c>
      <c r="BB47" s="3" t="s">
        <v>74</v>
      </c>
      <c r="BC47" s="3" t="s">
        <v>127</v>
      </c>
      <c r="BD47" s="3" t="s">
        <v>81</v>
      </c>
      <c r="BE47" s="3" t="s">
        <v>75</v>
      </c>
    </row>
    <row r="48" spans="1:99">
      <c r="A48" s="41">
        <v>45</v>
      </c>
      <c r="B48" s="41" t="s">
        <v>134</v>
      </c>
      <c r="C48" s="12">
        <v>43922</v>
      </c>
      <c r="D48" s="4" t="s">
        <v>71</v>
      </c>
      <c r="E48" s="4" t="s">
        <v>78</v>
      </c>
      <c r="F48" s="41">
        <v>55</v>
      </c>
      <c r="G48" s="41">
        <v>58</v>
      </c>
      <c r="I48" s="39">
        <v>1.867</v>
      </c>
      <c r="J48" s="39">
        <v>0.48099999999999998</v>
      </c>
      <c r="K48" s="39">
        <v>6.5000000000000002E-2</v>
      </c>
      <c r="L48" s="39">
        <v>2.9000000000000001E-2</v>
      </c>
      <c r="M48" s="39">
        <v>3.0000000000000001E-3</v>
      </c>
      <c r="N48" s="39">
        <v>1.4E-2</v>
      </c>
      <c r="O48" s="39">
        <v>1.8939999999999999</v>
      </c>
      <c r="P48" s="39">
        <v>0.47099999999999997</v>
      </c>
      <c r="Q48" s="39">
        <v>9.0999999999999998E-2</v>
      </c>
      <c r="R48" s="39">
        <v>0.05</v>
      </c>
      <c r="S48" s="39">
        <v>3.7999999999999999E-2</v>
      </c>
      <c r="T48" s="39">
        <v>8.7999999999999995E-2</v>
      </c>
      <c r="V48" s="39">
        <v>0.36699999999999999</v>
      </c>
      <c r="W48" s="39">
        <v>6.5000000000000002E-2</v>
      </c>
      <c r="X48" s="39">
        <v>5.8999999999999997E-2</v>
      </c>
      <c r="Y48" s="39">
        <v>5.6000000000000001E-2</v>
      </c>
      <c r="Z48" s="39">
        <v>4.4999999999999998E-2</v>
      </c>
      <c r="AA48" s="39">
        <v>8.9999999999999993E-3</v>
      </c>
      <c r="AB48" s="39">
        <v>0.35</v>
      </c>
      <c r="AC48" s="39">
        <v>6.5000000000000002E-2</v>
      </c>
      <c r="AD48" s="39">
        <v>6.9000000000000006E-2</v>
      </c>
      <c r="AE48" s="39">
        <v>6.9000000000000006E-2</v>
      </c>
      <c r="AF48" s="39">
        <v>4.8000000000000001E-2</v>
      </c>
      <c r="AG48" s="39">
        <v>5.1999999999999998E-2</v>
      </c>
      <c r="AH48" s="39"/>
      <c r="AI48" s="88">
        <f t="shared" si="32"/>
        <v>1.8805000000000001</v>
      </c>
      <c r="AJ48" s="88">
        <f t="shared" si="22"/>
        <v>0.47599999999999998</v>
      </c>
      <c r="AK48" s="88">
        <f t="shared" si="23"/>
        <v>7.8E-2</v>
      </c>
      <c r="AL48" s="88">
        <f t="shared" si="24"/>
        <v>3.95E-2</v>
      </c>
      <c r="AM48" s="88">
        <f t="shared" si="25"/>
        <v>2.0500000000000001E-2</v>
      </c>
      <c r="AN48" s="88">
        <f t="shared" si="26"/>
        <v>5.0999999999999997E-2</v>
      </c>
      <c r="AO48" s="88"/>
      <c r="AP48" s="89">
        <f t="shared" si="33"/>
        <v>0.35849999999999999</v>
      </c>
      <c r="AQ48" s="89">
        <f t="shared" si="27"/>
        <v>6.5000000000000002E-2</v>
      </c>
      <c r="AR48" s="89">
        <f t="shared" si="28"/>
        <v>6.4000000000000001E-2</v>
      </c>
      <c r="AS48" s="89">
        <f t="shared" si="29"/>
        <v>5.3000000000000005E-2</v>
      </c>
      <c r="AT48" s="89">
        <f t="shared" si="30"/>
        <v>4.65E-2</v>
      </c>
      <c r="AU48" s="89">
        <f t="shared" si="31"/>
        <v>3.0499999999999999E-2</v>
      </c>
      <c r="AV48" s="39"/>
      <c r="AW48" s="39"/>
      <c r="AX48" s="61" t="s">
        <v>305</v>
      </c>
      <c r="AY48" s="61" t="s">
        <v>304</v>
      </c>
      <c r="BA48" s="3" t="s">
        <v>81</v>
      </c>
      <c r="BB48" s="3" t="s">
        <v>74</v>
      </c>
      <c r="BC48" s="3" t="s">
        <v>127</v>
      </c>
      <c r="BD48" s="3" t="s">
        <v>74</v>
      </c>
      <c r="BE48" s="3" t="s">
        <v>75</v>
      </c>
    </row>
    <row r="49" spans="1:100">
      <c r="A49" s="41">
        <v>46</v>
      </c>
      <c r="B49" s="41" t="s">
        <v>135</v>
      </c>
      <c r="C49" s="12">
        <v>43922</v>
      </c>
      <c r="D49" s="4" t="s">
        <v>88</v>
      </c>
      <c r="E49" s="4" t="s">
        <v>78</v>
      </c>
      <c r="F49" s="41">
        <v>29</v>
      </c>
      <c r="G49" s="41">
        <v>32</v>
      </c>
      <c r="I49" s="39">
        <v>0.56100000000000005</v>
      </c>
      <c r="J49" s="39">
        <v>0.14599999999999999</v>
      </c>
      <c r="K49" s="39">
        <v>4.9000000000000002E-2</v>
      </c>
      <c r="L49" s="39">
        <v>5.2999999999999999E-2</v>
      </c>
      <c r="M49" s="39">
        <v>2.3E-2</v>
      </c>
      <c r="N49" s="39">
        <v>2.3E-2</v>
      </c>
      <c r="O49" s="39">
        <v>0.55200000000000005</v>
      </c>
      <c r="P49" s="39">
        <v>0.14399999999999999</v>
      </c>
      <c r="Q49" s="39">
        <v>6.9000000000000006E-2</v>
      </c>
      <c r="R49" s="39">
        <v>6.9000000000000006E-2</v>
      </c>
      <c r="S49" s="39">
        <v>6.9000000000000006E-2</v>
      </c>
      <c r="T49" s="39">
        <v>8.3000000000000004E-2</v>
      </c>
      <c r="V49" s="39">
        <v>0.48499999999999999</v>
      </c>
      <c r="W49" s="39">
        <v>8.1000000000000003E-2</v>
      </c>
      <c r="X49" s="39">
        <v>0.06</v>
      </c>
      <c r="Y49" s="39">
        <v>4.8000000000000001E-2</v>
      </c>
      <c r="Z49" s="39">
        <v>-8.0000000000000002E-3</v>
      </c>
      <c r="AA49" s="39">
        <v>-8.9999999999999993E-3</v>
      </c>
      <c r="AB49" s="39">
        <v>0.45700000000000002</v>
      </c>
      <c r="AC49" s="39">
        <v>6.5000000000000002E-2</v>
      </c>
      <c r="AD49" s="39">
        <v>0.05</v>
      </c>
      <c r="AE49" s="39">
        <v>5.0999999999999997E-2</v>
      </c>
      <c r="AF49" s="39">
        <v>2.5000000000000001E-2</v>
      </c>
      <c r="AG49" s="39">
        <v>5.1999999999999998E-2</v>
      </c>
      <c r="AH49" s="39"/>
      <c r="AI49" s="88">
        <f t="shared" si="32"/>
        <v>0.55649999999999999</v>
      </c>
      <c r="AJ49" s="88">
        <f t="shared" si="22"/>
        <v>0.14499999999999999</v>
      </c>
      <c r="AK49" s="88">
        <f t="shared" si="23"/>
        <v>5.9000000000000004E-2</v>
      </c>
      <c r="AL49" s="88">
        <f t="shared" si="24"/>
        <v>6.0999999999999999E-2</v>
      </c>
      <c r="AM49" s="88">
        <f t="shared" si="25"/>
        <v>4.5999999999999999E-2</v>
      </c>
      <c r="AN49" s="88">
        <f t="shared" si="26"/>
        <v>5.3000000000000005E-2</v>
      </c>
      <c r="AO49" s="88"/>
      <c r="AP49" s="89">
        <f t="shared" si="33"/>
        <v>0.47099999999999997</v>
      </c>
      <c r="AQ49" s="89">
        <f t="shared" si="27"/>
        <v>7.3000000000000009E-2</v>
      </c>
      <c r="AR49" s="89">
        <f t="shared" si="28"/>
        <v>5.5E-2</v>
      </c>
      <c r="AS49" s="89">
        <f t="shared" si="29"/>
        <v>5.8500000000000003E-2</v>
      </c>
      <c r="AT49" s="89">
        <f t="shared" si="30"/>
        <v>8.5000000000000006E-3</v>
      </c>
      <c r="AU49" s="89">
        <f t="shared" si="31"/>
        <v>2.1499999999999998E-2</v>
      </c>
      <c r="AV49" s="39"/>
      <c r="AW49" s="39"/>
      <c r="AX49" s="61" t="s">
        <v>305</v>
      </c>
      <c r="AY49" s="61" t="s">
        <v>304</v>
      </c>
      <c r="BA49" s="3" t="s">
        <v>74</v>
      </c>
      <c r="BB49" s="3" t="s">
        <v>74</v>
      </c>
      <c r="BC49" s="3" t="s">
        <v>73</v>
      </c>
      <c r="BD49" s="3" t="s">
        <v>74</v>
      </c>
      <c r="BE49" s="3" t="s">
        <v>75</v>
      </c>
    </row>
    <row r="50" spans="1:100">
      <c r="A50" s="41">
        <v>47</v>
      </c>
      <c r="B50" s="41" t="s">
        <v>136</v>
      </c>
      <c r="C50" s="12">
        <v>43922</v>
      </c>
      <c r="D50" s="4" t="s">
        <v>71</v>
      </c>
      <c r="E50" s="4" t="s">
        <v>72</v>
      </c>
      <c r="F50" s="41">
        <v>43</v>
      </c>
      <c r="G50" s="41">
        <v>44</v>
      </c>
      <c r="I50" s="39">
        <v>1.446</v>
      </c>
      <c r="J50" s="39">
        <v>0.441</v>
      </c>
      <c r="K50" s="39">
        <v>8.6999999999999994E-2</v>
      </c>
      <c r="L50" s="39">
        <v>0.04</v>
      </c>
      <c r="M50" s="39">
        <v>-0.01</v>
      </c>
      <c r="N50" s="39">
        <v>1.4999999999999999E-2</v>
      </c>
      <c r="O50" s="39">
        <v>1.4419999999999999</v>
      </c>
      <c r="P50" s="39">
        <v>0.432</v>
      </c>
      <c r="Q50" s="39">
        <v>0.11899999999999999</v>
      </c>
      <c r="R50" s="39">
        <v>6.9000000000000006E-2</v>
      </c>
      <c r="S50" s="39">
        <v>0.109</v>
      </c>
      <c r="T50" s="39">
        <v>0.121</v>
      </c>
      <c r="V50" s="39">
        <v>1.6140000000000001</v>
      </c>
      <c r="W50" s="39">
        <v>0.61199999999999999</v>
      </c>
      <c r="X50" s="39">
        <v>0.16300000000000001</v>
      </c>
      <c r="Y50" s="39">
        <v>5.8999999999999997E-2</v>
      </c>
      <c r="Z50" s="39">
        <v>1.6E-2</v>
      </c>
      <c r="AA50" s="39">
        <v>7.0000000000000001E-3</v>
      </c>
      <c r="AB50" s="39">
        <v>1.62</v>
      </c>
      <c r="AC50" s="39">
        <v>0.58199999999999996</v>
      </c>
      <c r="AD50" s="39">
        <v>0.17100000000000001</v>
      </c>
      <c r="AE50" s="39">
        <v>6.8000000000000005E-2</v>
      </c>
      <c r="AF50" s="39">
        <v>3.6999999999999998E-2</v>
      </c>
      <c r="AG50" s="39">
        <v>0.06</v>
      </c>
      <c r="AH50" s="39"/>
      <c r="AI50" s="88">
        <f t="shared" si="32"/>
        <v>1.444</v>
      </c>
      <c r="AJ50" s="88">
        <f t="shared" si="22"/>
        <v>0.4365</v>
      </c>
      <c r="AK50" s="88">
        <f t="shared" si="23"/>
        <v>0.10299999999999999</v>
      </c>
      <c r="AL50" s="88">
        <f t="shared" si="24"/>
        <v>5.4500000000000007E-2</v>
      </c>
      <c r="AM50" s="88">
        <f t="shared" si="25"/>
        <v>4.9500000000000002E-2</v>
      </c>
      <c r="AN50" s="88">
        <f t="shared" si="26"/>
        <v>6.8000000000000005E-2</v>
      </c>
      <c r="AO50" s="88"/>
      <c r="AP50" s="89">
        <f t="shared" si="33"/>
        <v>1.617</v>
      </c>
      <c r="AQ50" s="89">
        <f t="shared" si="27"/>
        <v>0.59699999999999998</v>
      </c>
      <c r="AR50" s="89">
        <f t="shared" si="28"/>
        <v>0.16700000000000001</v>
      </c>
      <c r="AS50" s="89">
        <f t="shared" si="29"/>
        <v>6.4000000000000001E-2</v>
      </c>
      <c r="AT50" s="89">
        <f t="shared" si="30"/>
        <v>2.6499999999999999E-2</v>
      </c>
      <c r="AU50" s="89">
        <f t="shared" si="31"/>
        <v>3.3500000000000002E-2</v>
      </c>
      <c r="AV50" s="39"/>
      <c r="AW50" s="39"/>
      <c r="AX50" s="61" t="s">
        <v>305</v>
      </c>
      <c r="AY50" s="61" t="s">
        <v>305</v>
      </c>
      <c r="BA50" s="3" t="s">
        <v>73</v>
      </c>
      <c r="BB50" s="3" t="s">
        <v>73</v>
      </c>
      <c r="BC50" s="3" t="s">
        <v>74</v>
      </c>
      <c r="BD50" s="3" t="s">
        <v>73</v>
      </c>
      <c r="BE50" s="3" t="s">
        <v>75</v>
      </c>
    </row>
    <row r="51" spans="1:100" ht="13.5" customHeight="1">
      <c r="A51" s="41">
        <v>48</v>
      </c>
      <c r="B51" s="41" t="s">
        <v>137</v>
      </c>
      <c r="C51" s="12">
        <v>43922</v>
      </c>
      <c r="D51" s="4" t="s">
        <v>71</v>
      </c>
      <c r="E51" s="4" t="s">
        <v>72</v>
      </c>
      <c r="F51" s="41">
        <v>21</v>
      </c>
      <c r="G51" s="41">
        <v>24</v>
      </c>
      <c r="I51" s="39">
        <v>1.4419999999999999</v>
      </c>
      <c r="J51" s="39">
        <v>1.8520000000000001</v>
      </c>
      <c r="K51" s="39">
        <v>0.55800000000000005</v>
      </c>
      <c r="L51" s="39">
        <v>0.189</v>
      </c>
      <c r="M51" s="39">
        <v>0.106</v>
      </c>
      <c r="N51" s="39">
        <v>5.8000000000000003E-2</v>
      </c>
      <c r="O51" s="39">
        <v>1.54</v>
      </c>
      <c r="P51" s="39">
        <v>1.8109999999999999</v>
      </c>
      <c r="Q51" s="39">
        <v>0.58299999999999996</v>
      </c>
      <c r="R51" s="39">
        <v>0.19900000000000001</v>
      </c>
      <c r="S51" s="39">
        <v>7.3999999999999996E-2</v>
      </c>
      <c r="T51" s="39">
        <v>5.3999999999999999E-2</v>
      </c>
      <c r="V51" s="39">
        <v>2.4689999999999999</v>
      </c>
      <c r="W51" s="39">
        <v>1.667</v>
      </c>
      <c r="X51" s="39">
        <v>1.147</v>
      </c>
      <c r="Y51" s="39">
        <v>0.312</v>
      </c>
      <c r="Z51" s="39">
        <v>5.8000000000000003E-2</v>
      </c>
      <c r="AA51" s="39">
        <v>6.0000000000000001E-3</v>
      </c>
      <c r="AB51" s="39">
        <v>2.411</v>
      </c>
      <c r="AC51" s="39">
        <v>1.5980000000000001</v>
      </c>
      <c r="AD51" s="39">
        <v>1.1240000000000001</v>
      </c>
      <c r="AE51" s="39">
        <v>0.307</v>
      </c>
      <c r="AF51" s="39">
        <v>6.2E-2</v>
      </c>
      <c r="AG51" s="39">
        <v>4.7E-2</v>
      </c>
      <c r="AH51" s="39"/>
      <c r="AI51" s="88">
        <f t="shared" si="32"/>
        <v>1.4910000000000001</v>
      </c>
      <c r="AJ51" s="88">
        <f t="shared" si="22"/>
        <v>1.8315000000000001</v>
      </c>
      <c r="AK51" s="88">
        <f t="shared" si="23"/>
        <v>0.57050000000000001</v>
      </c>
      <c r="AL51" s="88">
        <f t="shared" si="24"/>
        <v>0.19400000000000001</v>
      </c>
      <c r="AM51" s="88">
        <f t="shared" si="25"/>
        <v>0.09</v>
      </c>
      <c r="AN51" s="88">
        <f t="shared" si="26"/>
        <v>5.6000000000000001E-2</v>
      </c>
      <c r="AO51" s="88"/>
      <c r="AP51" s="89">
        <f t="shared" si="33"/>
        <v>2.44</v>
      </c>
      <c r="AQ51" s="89">
        <f t="shared" si="27"/>
        <v>1.6325000000000001</v>
      </c>
      <c r="AR51" s="89">
        <f t="shared" si="28"/>
        <v>1.1355</v>
      </c>
      <c r="AS51" s="89">
        <f t="shared" si="29"/>
        <v>0.2555</v>
      </c>
      <c r="AT51" s="89">
        <f t="shared" si="30"/>
        <v>0.06</v>
      </c>
      <c r="AU51" s="89">
        <f t="shared" si="31"/>
        <v>2.6499999999999999E-2</v>
      </c>
      <c r="AV51" s="39"/>
      <c r="AW51" s="39"/>
      <c r="AX51" s="66" t="s">
        <v>306</v>
      </c>
      <c r="AY51" s="61" t="s">
        <v>306</v>
      </c>
      <c r="BA51" s="3" t="s">
        <v>133</v>
      </c>
      <c r="BB51" s="3" t="s">
        <v>133</v>
      </c>
      <c r="BC51" s="3" t="s">
        <v>81</v>
      </c>
      <c r="BD51" s="3" t="s">
        <v>81</v>
      </c>
      <c r="BE51" s="3" t="s">
        <v>75</v>
      </c>
      <c r="BH51" s="3"/>
      <c r="CV51" s="6" t="s">
        <v>138</v>
      </c>
    </row>
    <row r="52" spans="1:100">
      <c r="A52" s="41">
        <v>49</v>
      </c>
      <c r="B52" s="41" t="s">
        <v>139</v>
      </c>
      <c r="C52" s="12">
        <v>43922</v>
      </c>
      <c r="D52" s="4" t="s">
        <v>71</v>
      </c>
      <c r="E52" s="4" t="s">
        <v>72</v>
      </c>
      <c r="F52" s="41">
        <v>30</v>
      </c>
      <c r="G52" s="41">
        <v>30</v>
      </c>
      <c r="I52" s="39">
        <v>1.6579999999999999</v>
      </c>
      <c r="J52" s="39">
        <v>0.72899999999999998</v>
      </c>
      <c r="K52" s="39">
        <v>0.192</v>
      </c>
      <c r="L52" s="39">
        <v>2.5999999999999999E-2</v>
      </c>
      <c r="M52" s="39">
        <v>2.4E-2</v>
      </c>
      <c r="N52" s="39">
        <v>4.0000000000000001E-3</v>
      </c>
      <c r="O52" s="39">
        <v>1.6419999999999999</v>
      </c>
      <c r="P52" s="39">
        <v>0.67100000000000004</v>
      </c>
      <c r="Q52" s="39">
        <v>0.22900000000000001</v>
      </c>
      <c r="R52" s="39">
        <v>8.8999999999999996E-2</v>
      </c>
      <c r="S52" s="39">
        <v>5.3999999999999999E-2</v>
      </c>
      <c r="T52" s="39">
        <v>0.06</v>
      </c>
      <c r="V52" s="39">
        <v>0.76800000000000002</v>
      </c>
      <c r="W52" s="39">
        <v>0.25700000000000001</v>
      </c>
      <c r="X52" s="39">
        <v>0.127</v>
      </c>
      <c r="Y52" s="39">
        <v>5.3999999999999999E-2</v>
      </c>
      <c r="Z52" s="39">
        <v>4.2000000000000003E-2</v>
      </c>
      <c r="AA52" s="39">
        <v>2.4E-2</v>
      </c>
      <c r="AB52" s="39">
        <v>0.77200000000000002</v>
      </c>
      <c r="AC52" s="39">
        <v>0.25</v>
      </c>
      <c r="AD52" s="39">
        <v>0.107</v>
      </c>
      <c r="AE52" s="39">
        <v>7.3999999999999996E-2</v>
      </c>
      <c r="AF52" s="39">
        <v>6.5000000000000002E-2</v>
      </c>
      <c r="AG52" s="39">
        <v>6.7000000000000004E-2</v>
      </c>
      <c r="AH52" s="39"/>
      <c r="AI52" s="88">
        <f t="shared" si="32"/>
        <v>1.65</v>
      </c>
      <c r="AJ52" s="88">
        <f t="shared" si="22"/>
        <v>0.7</v>
      </c>
      <c r="AK52" s="88">
        <f t="shared" si="23"/>
        <v>0.21050000000000002</v>
      </c>
      <c r="AL52" s="88">
        <f t="shared" si="24"/>
        <v>5.7499999999999996E-2</v>
      </c>
      <c r="AM52" s="88">
        <f t="shared" si="25"/>
        <v>3.9E-2</v>
      </c>
      <c r="AN52" s="88">
        <f t="shared" si="26"/>
        <v>3.2000000000000001E-2</v>
      </c>
      <c r="AO52" s="88"/>
      <c r="AP52" s="89">
        <f t="shared" si="33"/>
        <v>0.77</v>
      </c>
      <c r="AQ52" s="89">
        <f t="shared" si="27"/>
        <v>0.2535</v>
      </c>
      <c r="AR52" s="89">
        <f t="shared" si="28"/>
        <v>0.11699999999999999</v>
      </c>
      <c r="AS52" s="89">
        <f t="shared" si="29"/>
        <v>7.1499999999999994E-2</v>
      </c>
      <c r="AT52" s="89">
        <f t="shared" si="30"/>
        <v>5.3500000000000006E-2</v>
      </c>
      <c r="AU52" s="89">
        <f t="shared" si="31"/>
        <v>4.5499999999999999E-2</v>
      </c>
      <c r="AV52" s="39"/>
      <c r="AW52" s="39"/>
      <c r="AX52" s="68" t="s">
        <v>305</v>
      </c>
      <c r="AY52" s="68" t="s">
        <v>304</v>
      </c>
      <c r="BA52" s="27" t="s">
        <v>73</v>
      </c>
      <c r="BB52" s="3" t="s">
        <v>74</v>
      </c>
      <c r="BC52" s="3" t="s">
        <v>74</v>
      </c>
      <c r="BD52" s="2" t="s">
        <v>74</v>
      </c>
      <c r="BE52" s="2" t="s">
        <v>75</v>
      </c>
    </row>
    <row r="53" spans="1:100">
      <c r="A53" s="41">
        <v>50</v>
      </c>
      <c r="B53" s="41" t="s">
        <v>140</v>
      </c>
      <c r="C53" s="12">
        <v>43922</v>
      </c>
      <c r="D53" s="4" t="s">
        <v>71</v>
      </c>
      <c r="E53" s="4" t="s">
        <v>78</v>
      </c>
      <c r="F53" s="41">
        <v>25</v>
      </c>
      <c r="G53" s="41">
        <v>28</v>
      </c>
      <c r="I53" s="39">
        <v>2.6469999999999998</v>
      </c>
      <c r="J53" s="39">
        <v>1.2509999999999999</v>
      </c>
      <c r="K53" s="39">
        <v>0.16700000000000001</v>
      </c>
      <c r="L53" s="39">
        <v>4.3999999999999997E-2</v>
      </c>
      <c r="M53" s="39">
        <v>2.9000000000000001E-2</v>
      </c>
      <c r="N53" s="39">
        <v>8.0000000000000002E-3</v>
      </c>
      <c r="O53" s="39">
        <v>2.6819999999999999</v>
      </c>
      <c r="P53" s="39">
        <v>1.1850000000000001</v>
      </c>
      <c r="Q53" s="39">
        <v>0.188</v>
      </c>
      <c r="R53" s="39">
        <v>6.9000000000000006E-2</v>
      </c>
      <c r="S53" s="39">
        <v>5.2999999999999999E-2</v>
      </c>
      <c r="T53" s="39">
        <v>8.5000000000000006E-2</v>
      </c>
      <c r="V53" s="39">
        <v>0.46100000000000002</v>
      </c>
      <c r="W53" s="39">
        <v>0.17699999999999999</v>
      </c>
      <c r="X53" s="39">
        <v>6.8000000000000005E-2</v>
      </c>
      <c r="Y53" s="39">
        <v>5.6000000000000001E-2</v>
      </c>
      <c r="Z53" s="39">
        <v>3.9E-2</v>
      </c>
      <c r="AA53" s="39">
        <v>1E-3</v>
      </c>
      <c r="AB53" s="39">
        <v>0.438</v>
      </c>
      <c r="AC53" s="39">
        <v>0.151</v>
      </c>
      <c r="AD53" s="39">
        <v>5.6000000000000001E-2</v>
      </c>
      <c r="AE53" s="39">
        <v>5.1999999999999998E-2</v>
      </c>
      <c r="AF53" s="39">
        <v>4.2999999999999997E-2</v>
      </c>
      <c r="AG53" s="39">
        <v>4.1000000000000002E-2</v>
      </c>
      <c r="AH53" s="39"/>
      <c r="AI53" s="88">
        <f t="shared" si="32"/>
        <v>2.6644999999999999</v>
      </c>
      <c r="AJ53" s="88">
        <f t="shared" si="22"/>
        <v>1.218</v>
      </c>
      <c r="AK53" s="88">
        <f t="shared" si="23"/>
        <v>0.17749999999999999</v>
      </c>
      <c r="AL53" s="88">
        <f t="shared" si="24"/>
        <v>5.6500000000000002E-2</v>
      </c>
      <c r="AM53" s="88">
        <f t="shared" si="25"/>
        <v>4.1000000000000002E-2</v>
      </c>
      <c r="AN53" s="88">
        <f t="shared" si="26"/>
        <v>4.65E-2</v>
      </c>
      <c r="AO53" s="88"/>
      <c r="AP53" s="89">
        <f t="shared" si="33"/>
        <v>0.44950000000000001</v>
      </c>
      <c r="AQ53" s="89">
        <f t="shared" si="27"/>
        <v>0.16399999999999998</v>
      </c>
      <c r="AR53" s="89">
        <f t="shared" si="28"/>
        <v>6.2E-2</v>
      </c>
      <c r="AS53" s="89">
        <f t="shared" si="29"/>
        <v>6.25E-2</v>
      </c>
      <c r="AT53" s="89">
        <f t="shared" si="30"/>
        <v>4.0999999999999995E-2</v>
      </c>
      <c r="AU53" s="89">
        <f t="shared" si="31"/>
        <v>2.1000000000000001E-2</v>
      </c>
      <c r="AV53" s="39"/>
      <c r="AW53" s="39"/>
      <c r="AX53" s="68" t="s">
        <v>305</v>
      </c>
      <c r="AY53" s="68" t="s">
        <v>305</v>
      </c>
      <c r="BA53" s="27" t="s">
        <v>73</v>
      </c>
      <c r="BB53" s="3" t="s">
        <v>74</v>
      </c>
      <c r="BC53" s="3" t="s">
        <v>73</v>
      </c>
      <c r="BD53" s="3" t="s">
        <v>74</v>
      </c>
      <c r="BE53" s="3" t="s">
        <v>75</v>
      </c>
    </row>
    <row r="54" spans="1:100">
      <c r="A54" s="41">
        <v>51</v>
      </c>
      <c r="B54" s="41" t="s">
        <v>141</v>
      </c>
      <c r="C54" s="12">
        <v>43923</v>
      </c>
      <c r="D54" s="4" t="s">
        <v>88</v>
      </c>
      <c r="E54" s="4" t="s">
        <v>72</v>
      </c>
      <c r="F54" s="41">
        <v>28</v>
      </c>
      <c r="G54" s="41">
        <v>31</v>
      </c>
      <c r="I54" s="39">
        <v>2.1259999999999999</v>
      </c>
      <c r="J54" s="39">
        <v>0.38</v>
      </c>
      <c r="K54" s="39">
        <v>0.04</v>
      </c>
      <c r="L54" s="39">
        <v>3.0000000000000001E-3</v>
      </c>
      <c r="M54" s="39">
        <v>7.0000000000000001E-3</v>
      </c>
      <c r="N54" s="39">
        <v>5.0000000000000001E-3</v>
      </c>
      <c r="O54" s="39">
        <v>2.101</v>
      </c>
      <c r="P54" s="39">
        <v>0.375</v>
      </c>
      <c r="Q54" s="39">
        <v>6.9000000000000006E-2</v>
      </c>
      <c r="R54" s="39">
        <v>8.2000000000000003E-2</v>
      </c>
      <c r="S54" s="39">
        <v>6.3E-2</v>
      </c>
      <c r="T54" s="39">
        <v>0.11700000000000001</v>
      </c>
      <c r="V54" s="39">
        <v>0.92700000000000005</v>
      </c>
      <c r="W54" s="39">
        <v>0.21199999999999999</v>
      </c>
      <c r="X54" s="39">
        <v>5.0999999999999997E-2</v>
      </c>
      <c r="Y54" s="39">
        <v>4.9000000000000002E-2</v>
      </c>
      <c r="Z54" s="39">
        <v>0.05</v>
      </c>
      <c r="AA54" s="39">
        <v>2.1999999999999999E-2</v>
      </c>
      <c r="AB54" s="39">
        <v>0.92400000000000004</v>
      </c>
      <c r="AC54" s="39">
        <v>0.20200000000000001</v>
      </c>
      <c r="AD54" s="39">
        <v>6.7000000000000004E-2</v>
      </c>
      <c r="AE54" s="39">
        <v>6.3E-2</v>
      </c>
      <c r="AF54" s="39">
        <v>6.2E-2</v>
      </c>
      <c r="AG54" s="39">
        <v>6.0999999999999999E-2</v>
      </c>
      <c r="AH54" s="39"/>
      <c r="AI54" s="88">
        <f t="shared" si="32"/>
        <v>2.1135000000000002</v>
      </c>
      <c r="AJ54" s="88">
        <f t="shared" si="22"/>
        <v>0.3775</v>
      </c>
      <c r="AK54" s="88">
        <f t="shared" si="23"/>
        <v>5.4500000000000007E-2</v>
      </c>
      <c r="AL54" s="88">
        <f t="shared" si="24"/>
        <v>4.2500000000000003E-2</v>
      </c>
      <c r="AM54" s="88">
        <f t="shared" si="25"/>
        <v>3.5000000000000003E-2</v>
      </c>
      <c r="AN54" s="88">
        <f t="shared" si="26"/>
        <v>6.1000000000000006E-2</v>
      </c>
      <c r="AO54" s="88"/>
      <c r="AP54" s="89">
        <f t="shared" si="33"/>
        <v>0.92549999999999999</v>
      </c>
      <c r="AQ54" s="89">
        <f t="shared" si="27"/>
        <v>0.20700000000000002</v>
      </c>
      <c r="AR54" s="89">
        <f t="shared" si="28"/>
        <v>5.8999999999999997E-2</v>
      </c>
      <c r="AS54" s="89">
        <f t="shared" si="29"/>
        <v>6.5500000000000003E-2</v>
      </c>
      <c r="AT54" s="89">
        <f t="shared" si="30"/>
        <v>5.6000000000000001E-2</v>
      </c>
      <c r="AU54" s="89">
        <f t="shared" si="31"/>
        <v>4.1499999999999995E-2</v>
      </c>
      <c r="AV54" s="39"/>
      <c r="AW54" s="39"/>
      <c r="AX54" s="68" t="s">
        <v>305</v>
      </c>
      <c r="AY54" s="68" t="s">
        <v>304</v>
      </c>
      <c r="BA54" s="27" t="s">
        <v>74</v>
      </c>
      <c r="BB54" s="3" t="s">
        <v>74</v>
      </c>
      <c r="BC54" s="3" t="s">
        <v>81</v>
      </c>
      <c r="BD54" s="3" t="s">
        <v>74</v>
      </c>
      <c r="BE54" s="3" t="s">
        <v>75</v>
      </c>
    </row>
    <row r="55" spans="1:100">
      <c r="A55" s="41">
        <v>52</v>
      </c>
      <c r="B55" s="41" t="s">
        <v>142</v>
      </c>
      <c r="C55" s="12">
        <v>43923</v>
      </c>
      <c r="D55" s="4" t="s">
        <v>88</v>
      </c>
      <c r="E55" s="4" t="s">
        <v>78</v>
      </c>
      <c r="F55" s="41">
        <v>61</v>
      </c>
      <c r="G55" s="41">
        <v>64</v>
      </c>
      <c r="I55" s="39">
        <v>1.889</v>
      </c>
      <c r="J55" s="39">
        <v>1.0229999999999999</v>
      </c>
      <c r="K55" s="39">
        <v>0.13200000000000001</v>
      </c>
      <c r="L55" s="39">
        <v>0.16400000000000001</v>
      </c>
      <c r="M55" s="39">
        <v>5.1999999999999998E-2</v>
      </c>
      <c r="N55" s="39">
        <v>2.7E-2</v>
      </c>
      <c r="O55" s="39">
        <v>1.99</v>
      </c>
      <c r="P55" s="39">
        <v>0.97099999999999997</v>
      </c>
      <c r="Q55" s="39">
        <v>0.14299999999999999</v>
      </c>
      <c r="R55" s="39">
        <v>0.16700000000000001</v>
      </c>
      <c r="S55" s="39">
        <v>6.2E-2</v>
      </c>
      <c r="T55" s="39">
        <v>5.6000000000000001E-2</v>
      </c>
      <c r="V55" s="39">
        <v>0.14899999999999999</v>
      </c>
      <c r="W55" s="39">
        <v>6.0999999999999999E-2</v>
      </c>
      <c r="X55" s="39">
        <v>1.7999999999999999E-2</v>
      </c>
      <c r="Y55" s="39">
        <v>4.7E-2</v>
      </c>
      <c r="Z55" s="39">
        <v>4.7E-2</v>
      </c>
      <c r="AA55" s="39">
        <v>3.1E-2</v>
      </c>
      <c r="AB55" s="39">
        <v>0.14299999999999999</v>
      </c>
      <c r="AC55" s="39">
        <v>6.5000000000000002E-2</v>
      </c>
      <c r="AD55" s="39">
        <v>3.7999999999999999E-2</v>
      </c>
      <c r="AE55" s="39">
        <v>4.5999999999999999E-2</v>
      </c>
      <c r="AF55" s="39">
        <v>5.7000000000000002E-2</v>
      </c>
      <c r="AG55" s="39">
        <v>4.8000000000000001E-2</v>
      </c>
      <c r="AH55" s="39"/>
      <c r="AI55" s="88">
        <f t="shared" si="32"/>
        <v>1.9395</v>
      </c>
      <c r="AJ55" s="88">
        <f t="shared" si="22"/>
        <v>0.99699999999999989</v>
      </c>
      <c r="AK55" s="88">
        <f t="shared" si="23"/>
        <v>0.13750000000000001</v>
      </c>
      <c r="AL55" s="88">
        <f t="shared" si="24"/>
        <v>0.16550000000000001</v>
      </c>
      <c r="AM55" s="88">
        <f t="shared" si="25"/>
        <v>5.6999999999999995E-2</v>
      </c>
      <c r="AN55" s="88">
        <f t="shared" si="26"/>
        <v>4.1500000000000002E-2</v>
      </c>
      <c r="AO55" s="88"/>
      <c r="AP55" s="89">
        <f t="shared" si="33"/>
        <v>0.14599999999999999</v>
      </c>
      <c r="AQ55" s="89">
        <f t="shared" si="27"/>
        <v>6.3E-2</v>
      </c>
      <c r="AR55" s="89">
        <f t="shared" si="28"/>
        <v>2.7999999999999997E-2</v>
      </c>
      <c r="AS55" s="89">
        <f t="shared" si="29"/>
        <v>0.10700000000000001</v>
      </c>
      <c r="AT55" s="89">
        <f t="shared" si="30"/>
        <v>5.2000000000000005E-2</v>
      </c>
      <c r="AU55" s="89">
        <f t="shared" si="31"/>
        <v>3.95E-2</v>
      </c>
      <c r="AV55" s="39"/>
      <c r="AW55" s="39"/>
      <c r="AX55" s="68" t="s">
        <v>305</v>
      </c>
      <c r="AY55" s="65" t="s">
        <v>95</v>
      </c>
      <c r="BA55" s="27" t="s">
        <v>73</v>
      </c>
      <c r="BB55" s="3" t="s">
        <v>74</v>
      </c>
      <c r="BC55" s="3" t="s">
        <v>74</v>
      </c>
      <c r="BD55" s="3" t="s">
        <v>74</v>
      </c>
      <c r="BE55" s="3" t="s">
        <v>75</v>
      </c>
    </row>
    <row r="56" spans="1:100">
      <c r="A56" s="51">
        <v>53</v>
      </c>
      <c r="B56" s="51" t="s">
        <v>143</v>
      </c>
      <c r="C56" s="31">
        <v>43924</v>
      </c>
      <c r="D56" s="30" t="s">
        <v>71</v>
      </c>
      <c r="E56" s="30" t="s">
        <v>74</v>
      </c>
      <c r="F56" s="51" t="s">
        <v>74</v>
      </c>
      <c r="G56" s="51" t="s">
        <v>74</v>
      </c>
      <c r="I56" s="39">
        <v>0.40300000000000002</v>
      </c>
      <c r="J56" s="39">
        <v>0.14799999999999999</v>
      </c>
      <c r="K56" s="39">
        <v>6.2E-2</v>
      </c>
      <c r="L56" s="39">
        <v>1.2E-2</v>
      </c>
      <c r="M56" s="39">
        <v>-4.0000000000000001E-3</v>
      </c>
      <c r="N56" s="39">
        <v>-1E-3</v>
      </c>
      <c r="O56" s="39">
        <v>0.41899999999999998</v>
      </c>
      <c r="P56" s="39">
        <v>0.16200000000000001</v>
      </c>
      <c r="Q56" s="39">
        <v>0.09</v>
      </c>
      <c r="R56" s="39">
        <v>6.8000000000000005E-2</v>
      </c>
      <c r="S56" s="39">
        <v>0.04</v>
      </c>
      <c r="T56" s="39">
        <v>7.0999999999999994E-2</v>
      </c>
      <c r="V56" s="39">
        <v>0.19500000000000001</v>
      </c>
      <c r="W56" s="39">
        <v>9.7000000000000003E-2</v>
      </c>
      <c r="X56" s="39">
        <v>0.10100000000000001</v>
      </c>
      <c r="Y56" s="39">
        <v>5.7000000000000002E-2</v>
      </c>
      <c r="Z56" s="39">
        <v>6.3E-2</v>
      </c>
      <c r="AA56" s="39">
        <v>3.4000000000000002E-2</v>
      </c>
      <c r="AB56" s="39">
        <v>0.20699999999999999</v>
      </c>
      <c r="AC56" s="39">
        <v>0.10299999999999999</v>
      </c>
      <c r="AD56" s="39">
        <v>7.0000000000000007E-2</v>
      </c>
      <c r="AE56" s="39">
        <v>7.8E-2</v>
      </c>
      <c r="AF56" s="39">
        <v>5.2999999999999999E-2</v>
      </c>
      <c r="AG56" s="39">
        <v>4.3999999999999997E-2</v>
      </c>
      <c r="AH56" s="39"/>
      <c r="AI56" s="88">
        <f t="shared" si="32"/>
        <v>0.41100000000000003</v>
      </c>
      <c r="AJ56" s="88">
        <f t="shared" si="22"/>
        <v>0.155</v>
      </c>
      <c r="AK56" s="88">
        <f t="shared" si="23"/>
        <v>7.5999999999999998E-2</v>
      </c>
      <c r="AL56" s="88">
        <f t="shared" si="24"/>
        <v>0.04</v>
      </c>
      <c r="AM56" s="88">
        <f t="shared" si="25"/>
        <v>1.8000000000000002E-2</v>
      </c>
      <c r="AN56" s="88">
        <f t="shared" si="26"/>
        <v>3.4999999999999996E-2</v>
      </c>
      <c r="AO56" s="88"/>
      <c r="AP56" s="89">
        <f t="shared" si="33"/>
        <v>0.20100000000000001</v>
      </c>
      <c r="AQ56" s="89">
        <f t="shared" si="27"/>
        <v>0.1</v>
      </c>
      <c r="AR56" s="89">
        <f t="shared" si="28"/>
        <v>8.5500000000000007E-2</v>
      </c>
      <c r="AS56" s="89">
        <f t="shared" si="29"/>
        <v>6.25E-2</v>
      </c>
      <c r="AT56" s="89">
        <f t="shared" si="30"/>
        <v>5.7999999999999996E-2</v>
      </c>
      <c r="AU56" s="89">
        <f t="shared" si="31"/>
        <v>3.9E-2</v>
      </c>
      <c r="AV56" s="39"/>
      <c r="AW56" s="39"/>
      <c r="AX56" s="61" t="s">
        <v>304</v>
      </c>
      <c r="AY56" s="61" t="s">
        <v>304</v>
      </c>
      <c r="BA56" s="20"/>
      <c r="BB56" s="20"/>
      <c r="BC56" s="20"/>
      <c r="BD56" s="20"/>
      <c r="BE56" s="20"/>
    </row>
    <row r="57" spans="1:100">
      <c r="A57" s="41">
        <v>54</v>
      </c>
      <c r="B57" s="41" t="s">
        <v>144</v>
      </c>
      <c r="C57" s="12">
        <v>43924</v>
      </c>
      <c r="D57" s="4" t="s">
        <v>71</v>
      </c>
      <c r="E57" s="4" t="s">
        <v>78</v>
      </c>
      <c r="F57" s="41">
        <v>27</v>
      </c>
      <c r="G57" s="41">
        <v>28</v>
      </c>
      <c r="I57" s="39">
        <v>1.8069999999999999</v>
      </c>
      <c r="J57" s="39">
        <v>0.54300000000000004</v>
      </c>
      <c r="K57" s="39">
        <v>7.5999999999999998E-2</v>
      </c>
      <c r="L57" s="39">
        <v>4.9000000000000002E-2</v>
      </c>
      <c r="M57" s="39">
        <v>1.9E-2</v>
      </c>
      <c r="N57" s="39">
        <v>2.3E-2</v>
      </c>
      <c r="O57" s="39">
        <v>1.8169999999999999</v>
      </c>
      <c r="P57" s="39">
        <v>0.53200000000000003</v>
      </c>
      <c r="Q57" s="39">
        <v>9.6000000000000002E-2</v>
      </c>
      <c r="R57" s="39">
        <v>7.2999999999999995E-2</v>
      </c>
      <c r="S57" s="39">
        <v>5.8000000000000003E-2</v>
      </c>
      <c r="T57" s="39">
        <v>7.4999999999999997E-2</v>
      </c>
      <c r="V57" s="39">
        <v>0.34200000000000003</v>
      </c>
      <c r="W57" s="39">
        <v>0.10299999999999999</v>
      </c>
      <c r="X57" s="39">
        <v>6.7000000000000004E-2</v>
      </c>
      <c r="Y57" s="39">
        <v>2.7E-2</v>
      </c>
      <c r="Z57" s="39">
        <v>1.4999999999999999E-2</v>
      </c>
      <c r="AA57" s="39">
        <v>1.4E-2</v>
      </c>
      <c r="AB57" s="39">
        <v>0.318</v>
      </c>
      <c r="AC57" s="39">
        <v>7.3999999999999996E-2</v>
      </c>
      <c r="AD57" s="39">
        <v>3.1E-2</v>
      </c>
      <c r="AE57" s="39">
        <v>0.03</v>
      </c>
      <c r="AF57" s="39">
        <v>1.7999999999999999E-2</v>
      </c>
      <c r="AG57" s="39">
        <v>2.1999999999999999E-2</v>
      </c>
      <c r="AH57" s="39"/>
      <c r="AI57" s="88">
        <f t="shared" si="32"/>
        <v>1.8119999999999998</v>
      </c>
      <c r="AJ57" s="88">
        <f t="shared" si="22"/>
        <v>0.53750000000000009</v>
      </c>
      <c r="AK57" s="88">
        <f t="shared" si="23"/>
        <v>8.5999999999999993E-2</v>
      </c>
      <c r="AL57" s="88">
        <f t="shared" si="24"/>
        <v>6.0999999999999999E-2</v>
      </c>
      <c r="AM57" s="88">
        <f t="shared" si="25"/>
        <v>3.85E-2</v>
      </c>
      <c r="AN57" s="88">
        <f t="shared" si="26"/>
        <v>4.9000000000000002E-2</v>
      </c>
      <c r="AO57" s="88"/>
      <c r="AP57" s="89">
        <f t="shared" si="33"/>
        <v>0.33</v>
      </c>
      <c r="AQ57" s="89">
        <f t="shared" si="27"/>
        <v>8.8499999999999995E-2</v>
      </c>
      <c r="AR57" s="89">
        <f t="shared" si="28"/>
        <v>4.9000000000000002E-2</v>
      </c>
      <c r="AS57" s="89">
        <f t="shared" si="29"/>
        <v>4.9999999999999996E-2</v>
      </c>
      <c r="AT57" s="89">
        <f t="shared" si="30"/>
        <v>1.6500000000000001E-2</v>
      </c>
      <c r="AU57" s="89">
        <f t="shared" si="31"/>
        <v>1.7999999999999999E-2</v>
      </c>
      <c r="AV57" s="39"/>
      <c r="AW57" s="39"/>
      <c r="AX57" s="61" t="s">
        <v>305</v>
      </c>
      <c r="AY57" s="59" t="s">
        <v>304</v>
      </c>
      <c r="BA57" s="20"/>
      <c r="BB57" s="20"/>
      <c r="BC57" s="20"/>
      <c r="BD57" s="20"/>
      <c r="BE57" s="20"/>
    </row>
    <row r="58" spans="1:100">
      <c r="A58" s="41">
        <v>55</v>
      </c>
      <c r="B58" s="41" t="s">
        <v>145</v>
      </c>
      <c r="C58" s="12">
        <v>43924</v>
      </c>
      <c r="D58" s="4" t="s">
        <v>88</v>
      </c>
      <c r="E58" s="4" t="s">
        <v>78</v>
      </c>
      <c r="F58" s="41">
        <v>40</v>
      </c>
      <c r="G58" s="41">
        <v>42</v>
      </c>
      <c r="I58" s="39">
        <v>1.117</v>
      </c>
      <c r="J58" s="39">
        <v>0.16600000000000001</v>
      </c>
      <c r="K58" s="39">
        <v>2.3E-2</v>
      </c>
      <c r="L58" s="39">
        <v>1E-3</v>
      </c>
      <c r="M58" s="39">
        <v>-7.0000000000000001E-3</v>
      </c>
      <c r="N58" s="39">
        <v>1.7000000000000001E-2</v>
      </c>
      <c r="O58" s="39">
        <v>1.137</v>
      </c>
      <c r="P58" s="39">
        <v>0.16600000000000001</v>
      </c>
      <c r="Q58" s="39">
        <v>6.7000000000000004E-2</v>
      </c>
      <c r="R58" s="39">
        <v>8.5000000000000006E-2</v>
      </c>
      <c r="S58" s="39">
        <v>0.10199999999999999</v>
      </c>
      <c r="T58" s="39">
        <v>0.11700000000000001</v>
      </c>
      <c r="V58" s="39">
        <v>1.8089999999999999</v>
      </c>
      <c r="W58" s="39">
        <v>0.21099999999999999</v>
      </c>
      <c r="X58" s="39">
        <v>5.2999999999999999E-2</v>
      </c>
      <c r="Y58" s="39">
        <v>0.03</v>
      </c>
      <c r="Z58" s="39">
        <v>2.1999999999999999E-2</v>
      </c>
      <c r="AA58" s="39">
        <v>-7.0000000000000001E-3</v>
      </c>
      <c r="AB58" s="39">
        <v>1.823</v>
      </c>
      <c r="AC58" s="39">
        <v>0.21299999999999999</v>
      </c>
      <c r="AD58" s="39">
        <v>4.9000000000000002E-2</v>
      </c>
      <c r="AE58" s="39">
        <v>7.0999999999999994E-2</v>
      </c>
      <c r="AF58" s="39">
        <v>6.3E-2</v>
      </c>
      <c r="AG58" s="39">
        <v>5.3999999999999999E-2</v>
      </c>
      <c r="AH58" s="39"/>
      <c r="AI58" s="88">
        <f t="shared" si="32"/>
        <v>1.127</v>
      </c>
      <c r="AJ58" s="88">
        <f t="shared" si="22"/>
        <v>0.16600000000000001</v>
      </c>
      <c r="AK58" s="88">
        <f t="shared" si="23"/>
        <v>4.4999999999999998E-2</v>
      </c>
      <c r="AL58" s="88">
        <f t="shared" si="24"/>
        <v>4.3000000000000003E-2</v>
      </c>
      <c r="AM58" s="88">
        <f t="shared" si="25"/>
        <v>4.7499999999999994E-2</v>
      </c>
      <c r="AN58" s="88">
        <f t="shared" si="26"/>
        <v>6.7000000000000004E-2</v>
      </c>
      <c r="AO58" s="88"/>
      <c r="AP58" s="89">
        <f t="shared" si="33"/>
        <v>1.8159999999999998</v>
      </c>
      <c r="AQ58" s="89">
        <f t="shared" si="27"/>
        <v>0.21199999999999999</v>
      </c>
      <c r="AR58" s="89">
        <f t="shared" si="28"/>
        <v>5.1000000000000004E-2</v>
      </c>
      <c r="AS58" s="89">
        <f t="shared" si="29"/>
        <v>5.7500000000000002E-2</v>
      </c>
      <c r="AT58" s="89">
        <f t="shared" si="30"/>
        <v>4.2499999999999996E-2</v>
      </c>
      <c r="AU58" s="89">
        <f t="shared" si="31"/>
        <v>2.35E-2</v>
      </c>
      <c r="AV58" s="39"/>
      <c r="AW58" s="39"/>
      <c r="AX58" s="61" t="s">
        <v>305</v>
      </c>
      <c r="AY58" s="59" t="s">
        <v>304</v>
      </c>
      <c r="BA58" s="3" t="s">
        <v>98</v>
      </c>
      <c r="BB58" s="3" t="s">
        <v>74</v>
      </c>
      <c r="BC58" s="3" t="s">
        <v>74</v>
      </c>
      <c r="BD58" s="3" t="s">
        <v>74</v>
      </c>
      <c r="BE58" s="3" t="s">
        <v>75</v>
      </c>
    </row>
    <row r="59" spans="1:100">
      <c r="A59" s="41">
        <v>56</v>
      </c>
      <c r="B59" s="41" t="s">
        <v>146</v>
      </c>
      <c r="C59" s="12">
        <v>43924</v>
      </c>
      <c r="D59" s="4" t="s">
        <v>88</v>
      </c>
      <c r="E59" s="4" t="s">
        <v>72</v>
      </c>
      <c r="F59" s="41">
        <v>68</v>
      </c>
      <c r="G59" s="41">
        <v>71</v>
      </c>
      <c r="I59" s="39">
        <v>1.651</v>
      </c>
      <c r="J59" s="39">
        <v>0.99099999999999999</v>
      </c>
      <c r="K59" s="39">
        <v>0.249</v>
      </c>
      <c r="L59" s="39">
        <v>0.107</v>
      </c>
      <c r="M59" s="39">
        <v>6.5000000000000002E-2</v>
      </c>
      <c r="N59" s="39">
        <v>5.6000000000000001E-2</v>
      </c>
      <c r="O59" s="39">
        <v>1.6579999999999999</v>
      </c>
      <c r="P59" s="39">
        <v>0.94399999999999995</v>
      </c>
      <c r="Q59" s="39">
        <v>0.26600000000000001</v>
      </c>
      <c r="R59" s="39">
        <v>0.108</v>
      </c>
      <c r="S59" s="39">
        <v>0.05</v>
      </c>
      <c r="T59" s="39">
        <v>4.2999999999999997E-2</v>
      </c>
      <c r="V59" s="39">
        <v>1.7210000000000001</v>
      </c>
      <c r="W59" s="39">
        <v>0.25</v>
      </c>
      <c r="X59" s="39">
        <v>6.2E-2</v>
      </c>
      <c r="Y59" s="39">
        <v>2.5000000000000001E-2</v>
      </c>
      <c r="Z59" s="39">
        <v>2.3E-2</v>
      </c>
      <c r="AA59" s="39">
        <v>1.2999999999999999E-2</v>
      </c>
      <c r="AB59" s="39">
        <v>1.7370000000000001</v>
      </c>
      <c r="AC59" s="39">
        <v>0.23799999999999999</v>
      </c>
      <c r="AD59" s="39">
        <v>5.5E-2</v>
      </c>
      <c r="AE59" s="39">
        <v>1.9E-2</v>
      </c>
      <c r="AF59" s="39">
        <v>2.1000000000000001E-2</v>
      </c>
      <c r="AG59" s="39">
        <v>2.7E-2</v>
      </c>
      <c r="AH59" s="39"/>
      <c r="AI59" s="88">
        <f t="shared" si="32"/>
        <v>1.6545000000000001</v>
      </c>
      <c r="AJ59" s="88">
        <f t="shared" si="22"/>
        <v>0.96750000000000003</v>
      </c>
      <c r="AK59" s="88">
        <f t="shared" si="23"/>
        <v>0.25750000000000001</v>
      </c>
      <c r="AL59" s="88">
        <f t="shared" si="24"/>
        <v>0.1075</v>
      </c>
      <c r="AM59" s="88">
        <f t="shared" si="25"/>
        <v>5.7500000000000002E-2</v>
      </c>
      <c r="AN59" s="88">
        <f t="shared" si="26"/>
        <v>4.9500000000000002E-2</v>
      </c>
      <c r="AO59" s="88"/>
      <c r="AP59" s="89">
        <f t="shared" si="33"/>
        <v>1.7290000000000001</v>
      </c>
      <c r="AQ59" s="89">
        <f t="shared" si="27"/>
        <v>0.24399999999999999</v>
      </c>
      <c r="AR59" s="89">
        <f t="shared" si="28"/>
        <v>5.8499999999999996E-2</v>
      </c>
      <c r="AS59" s="89">
        <f t="shared" si="29"/>
        <v>6.6500000000000004E-2</v>
      </c>
      <c r="AT59" s="89">
        <f t="shared" si="30"/>
        <v>2.1999999999999999E-2</v>
      </c>
      <c r="AU59" s="89">
        <f t="shared" si="31"/>
        <v>0.02</v>
      </c>
      <c r="AV59" s="39"/>
      <c r="AW59" s="39"/>
      <c r="AX59" s="61" t="s">
        <v>305</v>
      </c>
      <c r="AY59" s="59" t="s">
        <v>304</v>
      </c>
      <c r="BA59" s="20"/>
      <c r="BB59" s="20"/>
      <c r="BC59" s="20"/>
      <c r="BD59" s="20"/>
      <c r="BE59" s="20"/>
    </row>
    <row r="60" spans="1:100">
      <c r="A60" s="41">
        <v>57</v>
      </c>
      <c r="B60" s="41" t="s">
        <v>147</v>
      </c>
      <c r="C60" s="12">
        <v>43924</v>
      </c>
      <c r="D60" s="4" t="s">
        <v>71</v>
      </c>
      <c r="E60" s="4" t="s">
        <v>72</v>
      </c>
      <c r="F60" s="41">
        <v>32</v>
      </c>
      <c r="G60" s="41">
        <v>33</v>
      </c>
      <c r="I60" s="39">
        <v>2.3849999999999998</v>
      </c>
      <c r="J60" s="39">
        <v>1.7270000000000001</v>
      </c>
      <c r="K60" s="39">
        <v>0.62</v>
      </c>
      <c r="L60" s="39">
        <v>0.126</v>
      </c>
      <c r="M60" s="39">
        <v>3.7999999999999999E-2</v>
      </c>
      <c r="N60" s="39">
        <v>2E-3</v>
      </c>
      <c r="O60" s="39">
        <v>2.4569999999999999</v>
      </c>
      <c r="P60" s="39">
        <v>1.722</v>
      </c>
      <c r="Q60" s="39">
        <v>0.68100000000000005</v>
      </c>
      <c r="R60" s="39">
        <v>0.16500000000000001</v>
      </c>
      <c r="S60" s="39">
        <v>5.7000000000000002E-2</v>
      </c>
      <c r="T60" s="39">
        <v>7.9000000000000001E-2</v>
      </c>
      <c r="V60" s="39">
        <v>2.1970000000000001</v>
      </c>
      <c r="W60" s="39">
        <v>1.413</v>
      </c>
      <c r="X60" s="39">
        <v>0.47799999999999998</v>
      </c>
      <c r="Y60" s="39">
        <v>0.14299999999999999</v>
      </c>
      <c r="Z60" s="39">
        <v>1.7999999999999999E-2</v>
      </c>
      <c r="AA60" s="39">
        <v>-6.0000000000000001E-3</v>
      </c>
      <c r="AB60" s="39">
        <v>2.2559999999999998</v>
      </c>
      <c r="AC60" s="39">
        <v>1.43</v>
      </c>
      <c r="AD60" s="39">
        <v>0.51</v>
      </c>
      <c r="AE60" s="39">
        <v>0.14099999999999999</v>
      </c>
      <c r="AF60" s="39">
        <v>5.8999999999999997E-2</v>
      </c>
      <c r="AG60" s="39">
        <v>5.0999999999999997E-2</v>
      </c>
      <c r="AH60" s="39"/>
      <c r="AI60" s="88">
        <f t="shared" si="32"/>
        <v>2.4209999999999998</v>
      </c>
      <c r="AJ60" s="88">
        <f t="shared" si="22"/>
        <v>1.7244999999999999</v>
      </c>
      <c r="AK60" s="88">
        <f t="shared" si="23"/>
        <v>0.65050000000000008</v>
      </c>
      <c r="AL60" s="88">
        <f t="shared" si="24"/>
        <v>0.14550000000000002</v>
      </c>
      <c r="AM60" s="88">
        <f t="shared" si="25"/>
        <v>4.7500000000000001E-2</v>
      </c>
      <c r="AN60" s="88">
        <f t="shared" si="26"/>
        <v>4.0500000000000001E-2</v>
      </c>
      <c r="AO60" s="88"/>
      <c r="AP60" s="89">
        <f t="shared" si="33"/>
        <v>2.2264999999999997</v>
      </c>
      <c r="AQ60" s="89">
        <f t="shared" si="27"/>
        <v>1.4215</v>
      </c>
      <c r="AR60" s="89">
        <f t="shared" si="28"/>
        <v>0.49399999999999999</v>
      </c>
      <c r="AS60" s="89">
        <f t="shared" si="29"/>
        <v>0.154</v>
      </c>
      <c r="AT60" s="89">
        <f t="shared" si="30"/>
        <v>3.85E-2</v>
      </c>
      <c r="AU60" s="89">
        <f t="shared" si="31"/>
        <v>2.2499999999999999E-2</v>
      </c>
      <c r="AV60" s="39"/>
      <c r="AW60" s="39"/>
      <c r="AX60" s="61" t="s">
        <v>304</v>
      </c>
      <c r="AY60" s="61" t="s">
        <v>305</v>
      </c>
      <c r="BA60" s="3" t="s">
        <v>73</v>
      </c>
      <c r="BB60" s="3" t="s">
        <v>82</v>
      </c>
      <c r="BC60" s="3" t="s">
        <v>82</v>
      </c>
      <c r="BD60" s="3" t="s">
        <v>74</v>
      </c>
      <c r="BE60" s="3" t="s">
        <v>75</v>
      </c>
    </row>
    <row r="61" spans="1:100">
      <c r="A61" s="41">
        <v>58</v>
      </c>
      <c r="B61" s="41" t="s">
        <v>148</v>
      </c>
      <c r="C61" s="12">
        <v>43924</v>
      </c>
      <c r="D61" s="4" t="s">
        <v>71</v>
      </c>
      <c r="E61" s="4" t="s">
        <v>78</v>
      </c>
      <c r="F61" s="41">
        <v>30</v>
      </c>
      <c r="G61" s="41">
        <v>30</v>
      </c>
      <c r="I61" s="39">
        <v>0.36</v>
      </c>
      <c r="J61" s="39">
        <v>0.113</v>
      </c>
      <c r="K61" s="39">
        <v>3.1E-2</v>
      </c>
      <c r="L61" s="39">
        <v>1.9E-2</v>
      </c>
      <c r="M61" s="39">
        <v>1.0999999999999999E-2</v>
      </c>
      <c r="N61" s="39">
        <v>1E-3</v>
      </c>
      <c r="O61" s="39">
        <v>0.39300000000000002</v>
      </c>
      <c r="P61" s="39">
        <v>0.14299999999999999</v>
      </c>
      <c r="Q61" s="39">
        <v>6.3E-2</v>
      </c>
      <c r="R61" s="39">
        <v>4.8000000000000001E-2</v>
      </c>
      <c r="S61" s="39">
        <v>4.4999999999999998E-2</v>
      </c>
      <c r="T61" s="39">
        <v>7.0999999999999994E-2</v>
      </c>
      <c r="V61" s="39">
        <v>0.26900000000000002</v>
      </c>
      <c r="W61" s="39">
        <v>8.5999999999999993E-2</v>
      </c>
      <c r="X61" s="39">
        <v>3.5000000000000003E-2</v>
      </c>
      <c r="Y61" s="39">
        <v>2.1000000000000001E-2</v>
      </c>
      <c r="Z61" s="39">
        <v>1.6E-2</v>
      </c>
      <c r="AA61" s="39">
        <v>-1.6E-2</v>
      </c>
      <c r="AB61" s="39">
        <v>0.29299999999999998</v>
      </c>
      <c r="AC61" s="39">
        <v>9.7000000000000003E-2</v>
      </c>
      <c r="AD61" s="39">
        <v>6.0999999999999999E-2</v>
      </c>
      <c r="AE61" s="39">
        <v>3.9E-2</v>
      </c>
      <c r="AF61" s="39">
        <v>4.4999999999999998E-2</v>
      </c>
      <c r="AG61" s="39">
        <v>3.2000000000000001E-2</v>
      </c>
      <c r="AH61" s="39"/>
      <c r="AI61" s="88">
        <f t="shared" si="32"/>
        <v>0.3765</v>
      </c>
      <c r="AJ61" s="88">
        <f t="shared" si="22"/>
        <v>0.128</v>
      </c>
      <c r="AK61" s="88">
        <f t="shared" si="23"/>
        <v>4.7E-2</v>
      </c>
      <c r="AL61" s="88">
        <f t="shared" si="24"/>
        <v>3.3500000000000002E-2</v>
      </c>
      <c r="AM61" s="88">
        <f t="shared" si="25"/>
        <v>2.7999999999999997E-2</v>
      </c>
      <c r="AN61" s="88">
        <f t="shared" si="26"/>
        <v>3.5999999999999997E-2</v>
      </c>
      <c r="AO61" s="88"/>
      <c r="AP61" s="89">
        <f t="shared" si="33"/>
        <v>0.28100000000000003</v>
      </c>
      <c r="AQ61" s="89">
        <f t="shared" si="27"/>
        <v>9.1499999999999998E-2</v>
      </c>
      <c r="AR61" s="89">
        <f t="shared" si="28"/>
        <v>4.8000000000000001E-2</v>
      </c>
      <c r="AS61" s="89">
        <f t="shared" si="29"/>
        <v>3.4500000000000003E-2</v>
      </c>
      <c r="AT61" s="89">
        <f t="shared" si="30"/>
        <v>3.0499999999999999E-2</v>
      </c>
      <c r="AU61" s="89">
        <f t="shared" si="31"/>
        <v>8.0000000000000002E-3</v>
      </c>
      <c r="AV61" s="39"/>
      <c r="AW61" s="39"/>
      <c r="AX61" s="67" t="s">
        <v>305</v>
      </c>
      <c r="AY61" s="67" t="s">
        <v>304</v>
      </c>
      <c r="AZ61" s="33"/>
      <c r="BA61" s="32" t="s">
        <v>74</v>
      </c>
      <c r="BB61" s="32" t="s">
        <v>74</v>
      </c>
      <c r="BC61" s="32" t="s">
        <v>74</v>
      </c>
      <c r="BD61" s="32" t="s">
        <v>74</v>
      </c>
      <c r="BE61" s="32" t="s">
        <v>110</v>
      </c>
    </row>
    <row r="62" spans="1:100">
      <c r="A62" s="41">
        <v>59</v>
      </c>
      <c r="B62" s="41" t="s">
        <v>149</v>
      </c>
      <c r="C62" s="12">
        <v>43924</v>
      </c>
      <c r="D62" s="4" t="s">
        <v>71</v>
      </c>
      <c r="E62" s="4" t="s">
        <v>78</v>
      </c>
      <c r="F62" s="41">
        <v>53</v>
      </c>
      <c r="G62" s="41">
        <v>54</v>
      </c>
      <c r="I62" s="39">
        <v>0.61299999999999999</v>
      </c>
      <c r="J62" s="39">
        <v>7.9000000000000001E-2</v>
      </c>
      <c r="K62" s="39">
        <v>2.4E-2</v>
      </c>
      <c r="L62" s="39">
        <v>1.6E-2</v>
      </c>
      <c r="M62" s="39">
        <v>5.0000000000000001E-3</v>
      </c>
      <c r="N62" s="39">
        <v>-0.01</v>
      </c>
      <c r="O62" s="39">
        <v>0.68700000000000006</v>
      </c>
      <c r="P62" s="39">
        <v>0.11899999999999999</v>
      </c>
      <c r="Q62" s="39">
        <v>9.0999999999999998E-2</v>
      </c>
      <c r="R62" s="39">
        <v>8.7999999999999995E-2</v>
      </c>
      <c r="S62" s="39">
        <v>4.5999999999999999E-2</v>
      </c>
      <c r="T62" s="39">
        <v>8.5999999999999993E-2</v>
      </c>
      <c r="V62" s="39">
        <v>0.184</v>
      </c>
      <c r="W62" s="39">
        <v>9.6000000000000002E-2</v>
      </c>
      <c r="X62" s="39">
        <v>5.1999999999999998E-2</v>
      </c>
      <c r="Y62" s="39">
        <v>2.9000000000000001E-2</v>
      </c>
      <c r="Z62" s="39">
        <v>2.1000000000000001E-2</v>
      </c>
      <c r="AA62" s="39">
        <v>-1.9E-2</v>
      </c>
      <c r="AB62" s="39">
        <v>0.19900000000000001</v>
      </c>
      <c r="AC62" s="39">
        <v>0.10299999999999999</v>
      </c>
      <c r="AD62" s="39">
        <v>8.1000000000000003E-2</v>
      </c>
      <c r="AE62" s="39">
        <v>6.2E-2</v>
      </c>
      <c r="AF62" s="39">
        <v>0.05</v>
      </c>
      <c r="AG62" s="39">
        <v>5.0999999999999997E-2</v>
      </c>
      <c r="AH62" s="39"/>
      <c r="AI62" s="88">
        <f t="shared" si="32"/>
        <v>0.65</v>
      </c>
      <c r="AJ62" s="88">
        <f t="shared" si="22"/>
        <v>9.9000000000000005E-2</v>
      </c>
      <c r="AK62" s="88">
        <f t="shared" si="23"/>
        <v>5.7499999999999996E-2</v>
      </c>
      <c r="AL62" s="88">
        <f t="shared" si="24"/>
        <v>5.1999999999999998E-2</v>
      </c>
      <c r="AM62" s="88">
        <f t="shared" si="25"/>
        <v>2.5499999999999998E-2</v>
      </c>
      <c r="AN62" s="88">
        <f t="shared" si="26"/>
        <v>3.7999999999999999E-2</v>
      </c>
      <c r="AO62" s="88"/>
      <c r="AP62" s="89">
        <f t="shared" si="33"/>
        <v>0.1915</v>
      </c>
      <c r="AQ62" s="89">
        <f t="shared" si="27"/>
        <v>9.9500000000000005E-2</v>
      </c>
      <c r="AR62" s="89">
        <f t="shared" si="28"/>
        <v>6.6500000000000004E-2</v>
      </c>
      <c r="AS62" s="89">
        <f t="shared" si="29"/>
        <v>5.8499999999999996E-2</v>
      </c>
      <c r="AT62" s="89">
        <f t="shared" si="30"/>
        <v>3.5500000000000004E-2</v>
      </c>
      <c r="AU62" s="89">
        <f t="shared" si="31"/>
        <v>1.6E-2</v>
      </c>
      <c r="AV62" s="39"/>
      <c r="AW62" s="39"/>
      <c r="AX62" s="61" t="s">
        <v>304</v>
      </c>
      <c r="AY62" s="59" t="s">
        <v>304</v>
      </c>
      <c r="BA62" s="3" t="s">
        <v>74</v>
      </c>
      <c r="BB62" s="3" t="s">
        <v>74</v>
      </c>
      <c r="BC62" s="3" t="s">
        <v>81</v>
      </c>
      <c r="BD62" s="3" t="s">
        <v>74</v>
      </c>
      <c r="BE62" s="3" t="s">
        <v>75</v>
      </c>
    </row>
    <row r="63" spans="1:100">
      <c r="A63" s="41">
        <v>60</v>
      </c>
      <c r="B63" s="41" t="s">
        <v>150</v>
      </c>
      <c r="C63" s="12">
        <v>43927</v>
      </c>
      <c r="D63" s="4" t="s">
        <v>71</v>
      </c>
      <c r="E63" s="4" t="s">
        <v>72</v>
      </c>
      <c r="F63" s="41">
        <v>51</v>
      </c>
      <c r="G63" s="41">
        <v>53</v>
      </c>
      <c r="I63" s="39">
        <v>0.98</v>
      </c>
      <c r="J63" s="39">
        <v>0.13800000000000001</v>
      </c>
      <c r="K63" s="39">
        <v>3.1E-2</v>
      </c>
      <c r="L63" s="39">
        <v>3.6999999999999998E-2</v>
      </c>
      <c r="M63" s="39">
        <v>1.4E-2</v>
      </c>
      <c r="N63" s="39">
        <v>2.4E-2</v>
      </c>
      <c r="O63" s="39">
        <v>1.05</v>
      </c>
      <c r="P63" s="39">
        <v>0.16500000000000001</v>
      </c>
      <c r="Q63" s="39">
        <v>5.5E-2</v>
      </c>
      <c r="R63" s="39">
        <v>0.04</v>
      </c>
      <c r="S63" s="39">
        <v>4.2000000000000003E-2</v>
      </c>
      <c r="T63" s="39">
        <v>5.1999999999999998E-2</v>
      </c>
      <c r="V63" s="39">
        <v>0.92300000000000004</v>
      </c>
      <c r="W63" s="39">
        <v>0.124</v>
      </c>
      <c r="X63" s="39">
        <v>-1E-3</v>
      </c>
      <c r="Y63" s="39">
        <v>-2E-3</v>
      </c>
      <c r="Z63" s="39">
        <v>2E-3</v>
      </c>
      <c r="AA63" s="39">
        <v>-1.9E-2</v>
      </c>
      <c r="AB63" s="39">
        <v>0.96399999999999997</v>
      </c>
      <c r="AC63" s="39">
        <v>0.09</v>
      </c>
      <c r="AD63" s="39">
        <v>0.04</v>
      </c>
      <c r="AE63" s="39">
        <v>3.4000000000000002E-2</v>
      </c>
      <c r="AF63" s="39">
        <v>3.5000000000000003E-2</v>
      </c>
      <c r="AG63" s="39">
        <v>0.04</v>
      </c>
      <c r="AH63" s="39"/>
      <c r="AI63" s="88">
        <f t="shared" si="32"/>
        <v>1.0150000000000001</v>
      </c>
      <c r="AJ63" s="88">
        <f t="shared" si="22"/>
        <v>0.15150000000000002</v>
      </c>
      <c r="AK63" s="88">
        <f t="shared" si="23"/>
        <v>4.2999999999999997E-2</v>
      </c>
      <c r="AL63" s="88">
        <f t="shared" si="24"/>
        <v>3.85E-2</v>
      </c>
      <c r="AM63" s="88">
        <f t="shared" si="25"/>
        <v>2.8000000000000001E-2</v>
      </c>
      <c r="AN63" s="88">
        <f t="shared" si="26"/>
        <v>3.7999999999999999E-2</v>
      </c>
      <c r="AO63" s="88"/>
      <c r="AP63" s="89">
        <f t="shared" si="33"/>
        <v>0.94350000000000001</v>
      </c>
      <c r="AQ63" s="89">
        <f t="shared" si="27"/>
        <v>0.107</v>
      </c>
      <c r="AR63" s="89">
        <f t="shared" si="28"/>
        <v>1.95E-2</v>
      </c>
      <c r="AS63" s="89">
        <f t="shared" si="29"/>
        <v>1.9E-2</v>
      </c>
      <c r="AT63" s="89">
        <f t="shared" si="30"/>
        <v>1.8500000000000003E-2</v>
      </c>
      <c r="AU63" s="89">
        <f t="shared" si="31"/>
        <v>1.0500000000000001E-2</v>
      </c>
      <c r="AV63" s="39"/>
      <c r="AW63" s="39"/>
      <c r="AX63" s="61" t="s">
        <v>304</v>
      </c>
      <c r="AY63" s="61" t="s">
        <v>304</v>
      </c>
      <c r="BA63" s="3" t="s">
        <v>74</v>
      </c>
      <c r="BB63" s="3" t="s">
        <v>74</v>
      </c>
      <c r="BC63" s="3" t="s">
        <v>73</v>
      </c>
      <c r="BD63" s="3" t="s">
        <v>74</v>
      </c>
      <c r="BE63" s="3" t="s">
        <v>75</v>
      </c>
    </row>
    <row r="64" spans="1:100">
      <c r="A64" s="41">
        <v>61</v>
      </c>
      <c r="B64" s="41" t="s">
        <v>151</v>
      </c>
      <c r="C64" s="12">
        <v>43927</v>
      </c>
      <c r="D64" s="4" t="s">
        <v>71</v>
      </c>
      <c r="E64" s="4" t="s">
        <v>72</v>
      </c>
      <c r="F64" s="41">
        <v>48</v>
      </c>
      <c r="G64" s="41">
        <v>51</v>
      </c>
      <c r="I64" s="39">
        <v>1.4890000000000001</v>
      </c>
      <c r="J64" s="39">
        <v>0.28499999999999998</v>
      </c>
      <c r="K64" s="39">
        <v>7.5999999999999998E-2</v>
      </c>
      <c r="L64" s="39">
        <v>3.0000000000000001E-3</v>
      </c>
      <c r="M64" s="39">
        <v>1.4E-2</v>
      </c>
      <c r="N64" s="39">
        <v>4.0000000000000001E-3</v>
      </c>
      <c r="O64" s="39">
        <v>1.6120000000000001</v>
      </c>
      <c r="P64" s="39">
        <v>0.316</v>
      </c>
      <c r="Q64" s="39">
        <v>9.4E-2</v>
      </c>
      <c r="R64" s="39">
        <v>6.2E-2</v>
      </c>
      <c r="S64" s="39">
        <v>3.4000000000000002E-2</v>
      </c>
      <c r="T64" s="39">
        <v>5.5E-2</v>
      </c>
      <c r="V64" s="39">
        <v>0.89100000000000001</v>
      </c>
      <c r="W64" s="39">
        <v>0.33800000000000002</v>
      </c>
      <c r="X64" s="39">
        <v>9.8000000000000004E-2</v>
      </c>
      <c r="Y64" s="39">
        <v>4.1000000000000002E-2</v>
      </c>
      <c r="Z64" s="39">
        <v>6.0000000000000001E-3</v>
      </c>
      <c r="AA64" s="39">
        <v>2.1000000000000001E-2</v>
      </c>
      <c r="AB64" s="39">
        <v>0.94699999999999995</v>
      </c>
      <c r="AC64" s="39">
        <v>0.33100000000000002</v>
      </c>
      <c r="AD64" s="39">
        <v>0.104</v>
      </c>
      <c r="AE64" s="39">
        <v>6.2E-2</v>
      </c>
      <c r="AF64" s="39">
        <v>5.0999999999999997E-2</v>
      </c>
      <c r="AG64" s="39">
        <v>4.3999999999999997E-2</v>
      </c>
      <c r="AH64" s="39"/>
      <c r="AI64" s="88">
        <f t="shared" si="32"/>
        <v>1.5505</v>
      </c>
      <c r="AJ64" s="88">
        <f t="shared" si="22"/>
        <v>0.30049999999999999</v>
      </c>
      <c r="AK64" s="88">
        <f t="shared" si="23"/>
        <v>8.4999999999999992E-2</v>
      </c>
      <c r="AL64" s="88">
        <f t="shared" si="24"/>
        <v>3.2500000000000001E-2</v>
      </c>
      <c r="AM64" s="88">
        <f t="shared" si="25"/>
        <v>2.4E-2</v>
      </c>
      <c r="AN64" s="88">
        <f t="shared" si="26"/>
        <v>2.9499999999999998E-2</v>
      </c>
      <c r="AO64" s="88"/>
      <c r="AP64" s="89">
        <f t="shared" si="33"/>
        <v>0.91900000000000004</v>
      </c>
      <c r="AQ64" s="89">
        <f t="shared" si="27"/>
        <v>0.33450000000000002</v>
      </c>
      <c r="AR64" s="89">
        <f t="shared" si="28"/>
        <v>0.10100000000000001</v>
      </c>
      <c r="AS64" s="89">
        <f t="shared" si="29"/>
        <v>5.1500000000000004E-2</v>
      </c>
      <c r="AT64" s="89">
        <f t="shared" si="30"/>
        <v>2.8499999999999998E-2</v>
      </c>
      <c r="AU64" s="89">
        <f t="shared" si="31"/>
        <v>3.2500000000000001E-2</v>
      </c>
      <c r="AV64" s="39"/>
      <c r="AW64" s="39"/>
      <c r="AX64" s="61" t="s">
        <v>304</v>
      </c>
      <c r="AY64" s="61" t="s">
        <v>305</v>
      </c>
      <c r="BA64" s="3" t="s">
        <v>73</v>
      </c>
      <c r="BB64" s="3" t="s">
        <v>74</v>
      </c>
      <c r="BC64" s="3" t="s">
        <v>81</v>
      </c>
      <c r="BD64" s="3" t="s">
        <v>74</v>
      </c>
      <c r="BE64" s="3" t="s">
        <v>75</v>
      </c>
    </row>
    <row r="65" spans="1:57">
      <c r="A65" s="41">
        <v>62</v>
      </c>
      <c r="B65" s="41" t="s">
        <v>152</v>
      </c>
      <c r="C65" s="12">
        <v>43927</v>
      </c>
      <c r="D65" s="4" t="s">
        <v>71</v>
      </c>
      <c r="E65" s="4" t="s">
        <v>72</v>
      </c>
      <c r="F65" s="41">
        <v>53</v>
      </c>
      <c r="G65" s="41">
        <v>54</v>
      </c>
      <c r="I65" s="39">
        <v>0.22</v>
      </c>
      <c r="J65" s="39">
        <v>7.6999999999999999E-2</v>
      </c>
      <c r="K65" s="39">
        <v>2.3E-2</v>
      </c>
      <c r="L65" s="39">
        <v>2.1000000000000001E-2</v>
      </c>
      <c r="M65" s="39">
        <v>4.0000000000000001E-3</v>
      </c>
      <c r="N65" s="39">
        <v>3.0000000000000001E-3</v>
      </c>
      <c r="O65" s="39">
        <v>0.25800000000000001</v>
      </c>
      <c r="P65" s="39">
        <v>9.9000000000000005E-2</v>
      </c>
      <c r="Q65" s="39">
        <v>5.3999999999999999E-2</v>
      </c>
      <c r="R65" s="39">
        <v>5.2999999999999999E-2</v>
      </c>
      <c r="S65" s="39">
        <v>4.8000000000000001E-2</v>
      </c>
      <c r="T65" s="39">
        <v>6.8000000000000005E-2</v>
      </c>
      <c r="V65" s="39">
        <v>2.0760000000000001</v>
      </c>
      <c r="W65" s="39">
        <v>1.2709999999999999</v>
      </c>
      <c r="X65" s="39">
        <v>0.12</v>
      </c>
      <c r="Y65" s="39">
        <v>1.9E-2</v>
      </c>
      <c r="Z65" s="39">
        <v>-1.2999999999999999E-2</v>
      </c>
      <c r="AA65" s="39">
        <v>-2.4E-2</v>
      </c>
      <c r="AB65" s="39">
        <v>2.1190000000000002</v>
      </c>
      <c r="AC65" s="39">
        <v>1.2649999999999999</v>
      </c>
      <c r="AD65" s="39">
        <v>0.15</v>
      </c>
      <c r="AE65" s="39">
        <v>4.2999999999999997E-2</v>
      </c>
      <c r="AF65" s="39">
        <v>3.2000000000000001E-2</v>
      </c>
      <c r="AG65" s="39">
        <v>3.7999999999999999E-2</v>
      </c>
      <c r="AH65" s="39"/>
      <c r="AI65" s="88">
        <f t="shared" si="32"/>
        <v>0.23899999999999999</v>
      </c>
      <c r="AJ65" s="88">
        <f t="shared" si="22"/>
        <v>8.7999999999999995E-2</v>
      </c>
      <c r="AK65" s="88">
        <f t="shared" si="23"/>
        <v>3.85E-2</v>
      </c>
      <c r="AL65" s="88">
        <f t="shared" si="24"/>
        <v>3.6999999999999998E-2</v>
      </c>
      <c r="AM65" s="88">
        <f t="shared" si="25"/>
        <v>2.6000000000000002E-2</v>
      </c>
      <c r="AN65" s="88">
        <f t="shared" si="26"/>
        <v>3.5500000000000004E-2</v>
      </c>
      <c r="AO65" s="88"/>
      <c r="AP65" s="89">
        <f t="shared" si="33"/>
        <v>2.0975000000000001</v>
      </c>
      <c r="AQ65" s="89">
        <f t="shared" si="27"/>
        <v>1.2679999999999998</v>
      </c>
      <c r="AR65" s="89">
        <f t="shared" si="28"/>
        <v>0.13500000000000001</v>
      </c>
      <c r="AS65" s="89">
        <f t="shared" si="29"/>
        <v>3.5999999999999997E-2</v>
      </c>
      <c r="AT65" s="89">
        <f t="shared" si="30"/>
        <v>9.5000000000000015E-3</v>
      </c>
      <c r="AU65" s="89">
        <f t="shared" si="31"/>
        <v>6.9999999999999993E-3</v>
      </c>
      <c r="AV65" s="39"/>
      <c r="AW65" s="39"/>
      <c r="AX65" s="61" t="s">
        <v>304</v>
      </c>
      <c r="AY65" s="61" t="s">
        <v>305</v>
      </c>
      <c r="BA65" s="3" t="s">
        <v>74</v>
      </c>
      <c r="BB65" s="3" t="s">
        <v>73</v>
      </c>
      <c r="BC65" s="3" t="s">
        <v>73</v>
      </c>
      <c r="BD65" s="3" t="s">
        <v>85</v>
      </c>
      <c r="BE65" s="3" t="s">
        <v>75</v>
      </c>
    </row>
    <row r="66" spans="1:57">
      <c r="A66" s="41">
        <v>63</v>
      </c>
      <c r="B66" s="41" t="s">
        <v>153</v>
      </c>
      <c r="C66" s="12">
        <v>43927</v>
      </c>
      <c r="D66" s="4" t="s">
        <v>71</v>
      </c>
      <c r="E66" s="4" t="s">
        <v>78</v>
      </c>
      <c r="F66" s="41">
        <v>42</v>
      </c>
      <c r="G66" s="41">
        <v>44</v>
      </c>
      <c r="I66" s="39">
        <v>1.8580000000000001</v>
      </c>
      <c r="J66" s="39">
        <v>0.501</v>
      </c>
      <c r="K66" s="39">
        <v>7.9000000000000001E-2</v>
      </c>
      <c r="L66" s="39">
        <v>5.0000000000000001E-3</v>
      </c>
      <c r="M66" s="39">
        <v>1E-3</v>
      </c>
      <c r="N66" s="39">
        <v>-1.2999999999999999E-2</v>
      </c>
      <c r="O66" s="39">
        <v>1.9790000000000001</v>
      </c>
      <c r="P66" s="39">
        <v>0.55200000000000005</v>
      </c>
      <c r="Q66" s="39">
        <v>0.14099999999999999</v>
      </c>
      <c r="R66" s="39">
        <v>0.10299999999999999</v>
      </c>
      <c r="S66" s="39">
        <v>8.1000000000000003E-2</v>
      </c>
      <c r="T66" s="39">
        <v>6.3E-2</v>
      </c>
      <c r="V66" s="39">
        <v>0.19600000000000001</v>
      </c>
      <c r="W66" s="39">
        <v>9.7000000000000003E-2</v>
      </c>
      <c r="X66" s="39">
        <v>4.2999999999999997E-2</v>
      </c>
      <c r="Y66" s="39">
        <v>3.4000000000000002E-2</v>
      </c>
      <c r="Z66" s="39">
        <v>-7.0000000000000001E-3</v>
      </c>
      <c r="AA66" s="39">
        <v>0</v>
      </c>
      <c r="AB66" s="39">
        <v>0.186</v>
      </c>
      <c r="AC66" s="39">
        <v>5.6000000000000001E-2</v>
      </c>
      <c r="AD66" s="39">
        <v>4.4999999999999998E-2</v>
      </c>
      <c r="AE66" s="39">
        <v>5.1999999999999998E-2</v>
      </c>
      <c r="AF66" s="39">
        <v>4.9000000000000002E-2</v>
      </c>
      <c r="AG66" s="39">
        <v>3.4000000000000002E-2</v>
      </c>
      <c r="AH66" s="39"/>
      <c r="AI66" s="88">
        <f t="shared" si="32"/>
        <v>1.9185000000000001</v>
      </c>
      <c r="AJ66" s="88">
        <f t="shared" si="22"/>
        <v>0.52649999999999997</v>
      </c>
      <c r="AK66" s="88">
        <f t="shared" si="23"/>
        <v>0.10999999999999999</v>
      </c>
      <c r="AL66" s="88">
        <f t="shared" si="24"/>
        <v>5.3999999999999999E-2</v>
      </c>
      <c r="AM66" s="88">
        <f t="shared" si="25"/>
        <v>4.1000000000000002E-2</v>
      </c>
      <c r="AN66" s="88">
        <f t="shared" si="26"/>
        <v>2.5000000000000001E-2</v>
      </c>
      <c r="AO66" s="88"/>
      <c r="AP66" s="89">
        <f t="shared" si="33"/>
        <v>0.191</v>
      </c>
      <c r="AQ66" s="89">
        <f t="shared" si="27"/>
        <v>7.6499999999999999E-2</v>
      </c>
      <c r="AR66" s="89">
        <f t="shared" si="28"/>
        <v>4.3999999999999997E-2</v>
      </c>
      <c r="AS66" s="89">
        <f t="shared" si="29"/>
        <v>6.8500000000000005E-2</v>
      </c>
      <c r="AT66" s="89">
        <f t="shared" si="30"/>
        <v>2.1000000000000001E-2</v>
      </c>
      <c r="AU66" s="89">
        <f t="shared" si="31"/>
        <v>1.7000000000000001E-2</v>
      </c>
      <c r="AV66" s="39"/>
      <c r="AW66" s="39"/>
      <c r="AX66" s="61" t="s">
        <v>304</v>
      </c>
      <c r="AY66" s="59" t="s">
        <v>304</v>
      </c>
      <c r="BA66" s="20"/>
      <c r="BB66" s="20"/>
      <c r="BC66" s="20"/>
      <c r="BD66" s="20"/>
      <c r="BE66" s="20"/>
    </row>
    <row r="67" spans="1:57">
      <c r="A67" s="41">
        <v>64</v>
      </c>
      <c r="B67" s="41" t="s">
        <v>154</v>
      </c>
      <c r="C67" s="12">
        <v>43928</v>
      </c>
      <c r="D67" s="4" t="s">
        <v>71</v>
      </c>
      <c r="E67" s="4" t="s">
        <v>72</v>
      </c>
      <c r="F67" s="41">
        <v>42</v>
      </c>
      <c r="G67" s="41">
        <v>45</v>
      </c>
      <c r="I67" s="39">
        <v>1.6559999999999999</v>
      </c>
      <c r="J67" s="39">
        <v>0.29899999999999999</v>
      </c>
      <c r="K67" s="39">
        <v>7.0999999999999994E-2</v>
      </c>
      <c r="L67" s="39">
        <v>5.5E-2</v>
      </c>
      <c r="M67" s="39">
        <v>4.2000000000000003E-2</v>
      </c>
      <c r="N67" s="39">
        <v>7.2999999999999995E-2</v>
      </c>
      <c r="O67" s="39">
        <v>1.73</v>
      </c>
      <c r="P67" s="39">
        <v>0.33</v>
      </c>
      <c r="Q67" s="39">
        <v>0.11</v>
      </c>
      <c r="R67" s="39">
        <v>6.2E-2</v>
      </c>
      <c r="S67" s="39">
        <v>4.9000000000000002E-2</v>
      </c>
      <c r="T67" s="39">
        <v>8.6999999999999994E-2</v>
      </c>
      <c r="V67" s="39">
        <v>1.516</v>
      </c>
      <c r="W67" s="39">
        <v>0.66700000000000004</v>
      </c>
      <c r="X67" s="39">
        <v>0.245</v>
      </c>
      <c r="Y67" s="39">
        <v>5.8000000000000003E-2</v>
      </c>
      <c r="Z67" s="39">
        <v>0</v>
      </c>
      <c r="AA67" s="39">
        <v>5.0000000000000001E-3</v>
      </c>
      <c r="AB67" s="39">
        <v>1.571</v>
      </c>
      <c r="AC67" s="39">
        <v>0.61299999999999999</v>
      </c>
      <c r="AD67" s="39">
        <v>0.28000000000000003</v>
      </c>
      <c r="AE67" s="39">
        <v>5.5E-2</v>
      </c>
      <c r="AF67" s="39">
        <v>4.4999999999999998E-2</v>
      </c>
      <c r="AG67" s="39">
        <v>3.5000000000000003E-2</v>
      </c>
      <c r="AH67" s="39"/>
      <c r="AI67" s="88">
        <f t="shared" si="32"/>
        <v>1.6930000000000001</v>
      </c>
      <c r="AJ67" s="88">
        <f t="shared" si="22"/>
        <v>0.3145</v>
      </c>
      <c r="AK67" s="88">
        <f t="shared" si="23"/>
        <v>9.0499999999999997E-2</v>
      </c>
      <c r="AL67" s="88">
        <f t="shared" si="24"/>
        <v>5.8499999999999996E-2</v>
      </c>
      <c r="AM67" s="88">
        <f t="shared" si="25"/>
        <v>4.5499999999999999E-2</v>
      </c>
      <c r="AN67" s="88">
        <f t="shared" si="26"/>
        <v>7.9999999999999988E-2</v>
      </c>
      <c r="AO67" s="88"/>
      <c r="AP67" s="89">
        <f t="shared" si="33"/>
        <v>1.5434999999999999</v>
      </c>
      <c r="AQ67" s="89">
        <f t="shared" si="27"/>
        <v>0.64</v>
      </c>
      <c r="AR67" s="89">
        <f t="shared" si="28"/>
        <v>0.26250000000000001</v>
      </c>
      <c r="AS67" s="89">
        <f t="shared" si="29"/>
        <v>0.06</v>
      </c>
      <c r="AT67" s="89">
        <f t="shared" si="30"/>
        <v>2.2499999999999999E-2</v>
      </c>
      <c r="AU67" s="89">
        <f t="shared" si="31"/>
        <v>0.02</v>
      </c>
      <c r="AV67" s="39"/>
      <c r="AW67" s="39"/>
      <c r="AX67" s="59" t="s">
        <v>304</v>
      </c>
      <c r="AY67" s="59" t="s">
        <v>306</v>
      </c>
      <c r="BA67" s="20"/>
      <c r="BB67" s="20"/>
      <c r="BC67" s="20"/>
      <c r="BD67" s="20"/>
      <c r="BE67" s="20"/>
    </row>
    <row r="68" spans="1:57">
      <c r="A68" s="41">
        <v>65</v>
      </c>
      <c r="B68" s="41" t="s">
        <v>155</v>
      </c>
      <c r="C68" s="12">
        <v>43928</v>
      </c>
      <c r="D68" s="4" t="s">
        <v>88</v>
      </c>
      <c r="E68" s="4" t="s">
        <v>72</v>
      </c>
      <c r="F68" s="41">
        <v>27</v>
      </c>
      <c r="G68" s="41">
        <v>29</v>
      </c>
      <c r="I68" s="39">
        <v>0.755</v>
      </c>
      <c r="J68" s="39">
        <v>0.25</v>
      </c>
      <c r="K68" s="39">
        <v>6.0999999999999999E-2</v>
      </c>
      <c r="L68" s="39">
        <v>3.2000000000000001E-2</v>
      </c>
      <c r="M68" s="39">
        <v>0</v>
      </c>
      <c r="N68" s="39">
        <v>-3.6999999999999998E-2</v>
      </c>
      <c r="O68" s="39">
        <v>0.77300000000000002</v>
      </c>
      <c r="P68" s="39">
        <v>0.25900000000000001</v>
      </c>
      <c r="Q68" s="39">
        <v>0.14099999999999999</v>
      </c>
      <c r="R68" s="39">
        <v>5.5E-2</v>
      </c>
      <c r="S68" s="39">
        <v>6.2E-2</v>
      </c>
      <c r="T68" s="39">
        <v>0.109</v>
      </c>
      <c r="V68" s="39">
        <v>0.20699999999999999</v>
      </c>
      <c r="W68" s="39">
        <v>7.0999999999999994E-2</v>
      </c>
      <c r="X68" s="39">
        <v>0.04</v>
      </c>
      <c r="Y68" s="39">
        <v>6.8000000000000005E-2</v>
      </c>
      <c r="Z68" s="39">
        <v>2.8000000000000001E-2</v>
      </c>
      <c r="AA68" s="39">
        <v>4.0000000000000001E-3</v>
      </c>
      <c r="AB68" s="39">
        <v>0.19600000000000001</v>
      </c>
      <c r="AC68" s="39">
        <v>4.2999999999999997E-2</v>
      </c>
      <c r="AD68" s="39">
        <v>6.6000000000000003E-2</v>
      </c>
      <c r="AE68" s="39">
        <v>6.0999999999999999E-2</v>
      </c>
      <c r="AF68" s="39">
        <v>3.5999999999999997E-2</v>
      </c>
      <c r="AG68" s="39">
        <v>4.9000000000000002E-2</v>
      </c>
      <c r="AH68" s="39"/>
      <c r="AI68" s="88">
        <f t="shared" si="32"/>
        <v>0.76400000000000001</v>
      </c>
      <c r="AJ68" s="88">
        <f t="shared" ref="AJ68:AJ103" si="34">AVERAGE(J68,P68)</f>
        <v>0.2545</v>
      </c>
      <c r="AK68" s="88">
        <f t="shared" ref="AK68:AK103" si="35">(AVERAGE(K68,Q68))</f>
        <v>0.10099999999999999</v>
      </c>
      <c r="AL68" s="88">
        <f t="shared" ref="AL68:AL99" si="36">AVERAGE(L68,R68)</f>
        <v>4.3499999999999997E-2</v>
      </c>
      <c r="AM68" s="88">
        <f t="shared" ref="AM68:AM99" si="37">AVERAGE(M68,S68)</f>
        <v>3.1E-2</v>
      </c>
      <c r="AN68" s="88">
        <f t="shared" ref="AN68:AN99" si="38">AVERAGE(N68,T68)</f>
        <v>3.6000000000000004E-2</v>
      </c>
      <c r="AO68" s="88"/>
      <c r="AP68" s="89">
        <f t="shared" si="33"/>
        <v>0.20150000000000001</v>
      </c>
      <c r="AQ68" s="89">
        <f t="shared" ref="AQ68:AQ99" si="39">AVERAGE(W68,AC68)</f>
        <v>5.6999999999999995E-2</v>
      </c>
      <c r="AR68" s="89">
        <f t="shared" ref="AR68:AR99" si="40">AVERAGE(X68,AD68)</f>
        <v>5.3000000000000005E-2</v>
      </c>
      <c r="AS68" s="89">
        <f t="shared" ref="AS68:AS99" si="41">AVERAGE(R68,Y68)</f>
        <v>6.1499999999999999E-2</v>
      </c>
      <c r="AT68" s="89">
        <f t="shared" ref="AT68:AT99" si="42">AVERAGE(Z68,AF68)</f>
        <v>3.2000000000000001E-2</v>
      </c>
      <c r="AU68" s="89">
        <f t="shared" ref="AU68:AU99" si="43">AVERAGE(AA68,AG68)</f>
        <v>2.6500000000000003E-2</v>
      </c>
      <c r="AV68" s="39"/>
      <c r="AW68" s="39"/>
      <c r="AX68" s="61" t="s">
        <v>304</v>
      </c>
      <c r="AY68" s="61" t="s">
        <v>304</v>
      </c>
      <c r="BA68" s="3" t="s">
        <v>81</v>
      </c>
      <c r="BB68" s="3" t="s">
        <v>74</v>
      </c>
      <c r="BC68" s="3" t="s">
        <v>133</v>
      </c>
      <c r="BD68" s="3" t="s">
        <v>74</v>
      </c>
      <c r="BE68" s="3" t="s">
        <v>75</v>
      </c>
    </row>
    <row r="69" spans="1:57">
      <c r="A69" s="41">
        <v>66</v>
      </c>
      <c r="B69" s="41" t="s">
        <v>156</v>
      </c>
      <c r="C69" s="12">
        <v>43928</v>
      </c>
      <c r="D69" s="4" t="s">
        <v>71</v>
      </c>
      <c r="E69" s="4" t="s">
        <v>72</v>
      </c>
      <c r="F69" s="41">
        <v>44</v>
      </c>
      <c r="G69" s="41">
        <v>44</v>
      </c>
      <c r="I69" s="39">
        <v>0.13300000000000001</v>
      </c>
      <c r="J69" s="39">
        <v>6.4000000000000001E-2</v>
      </c>
      <c r="K69" s="39">
        <v>0.03</v>
      </c>
      <c r="L69" s="39">
        <v>5.7000000000000002E-2</v>
      </c>
      <c r="M69" s="39">
        <v>2.5000000000000001E-2</v>
      </c>
      <c r="N69" s="39">
        <v>-3.2000000000000001E-2</v>
      </c>
      <c r="O69" s="39">
        <v>0.14099999999999999</v>
      </c>
      <c r="P69" s="39">
        <v>6.9000000000000006E-2</v>
      </c>
      <c r="Q69" s="39">
        <v>6.2E-2</v>
      </c>
      <c r="R69" s="39">
        <v>7.5999999999999998E-2</v>
      </c>
      <c r="S69" s="39">
        <v>5.6000000000000001E-2</v>
      </c>
      <c r="T69" s="39">
        <v>0.1</v>
      </c>
      <c r="V69" s="39">
        <v>0.113</v>
      </c>
      <c r="W69" s="39">
        <v>8.5000000000000006E-2</v>
      </c>
      <c r="X69" s="39">
        <v>3.5000000000000003E-2</v>
      </c>
      <c r="Y69" s="39">
        <v>4.2999999999999997E-2</v>
      </c>
      <c r="Z69" s="39">
        <v>0.01</v>
      </c>
      <c r="AA69" s="39">
        <v>-8.9999999999999993E-3</v>
      </c>
      <c r="AB69" s="39">
        <v>7.3999999999999996E-2</v>
      </c>
      <c r="AC69" s="39">
        <v>3.9E-2</v>
      </c>
      <c r="AD69" s="39">
        <v>4.2999999999999997E-2</v>
      </c>
      <c r="AE69" s="39">
        <v>5.6000000000000001E-2</v>
      </c>
      <c r="AF69" s="39">
        <v>3.1E-2</v>
      </c>
      <c r="AG69" s="39">
        <v>5.3999999999999999E-2</v>
      </c>
      <c r="AH69" s="39"/>
      <c r="AI69" s="88">
        <f t="shared" si="32"/>
        <v>0.13700000000000001</v>
      </c>
      <c r="AJ69" s="88">
        <f t="shared" si="34"/>
        <v>6.6500000000000004E-2</v>
      </c>
      <c r="AK69" s="88">
        <f t="shared" si="35"/>
        <v>4.5999999999999999E-2</v>
      </c>
      <c r="AL69" s="88">
        <f t="shared" si="36"/>
        <v>6.6500000000000004E-2</v>
      </c>
      <c r="AM69" s="88">
        <f t="shared" si="37"/>
        <v>4.0500000000000001E-2</v>
      </c>
      <c r="AN69" s="88">
        <f t="shared" si="38"/>
        <v>3.4000000000000002E-2</v>
      </c>
      <c r="AO69" s="88"/>
      <c r="AP69" s="90">
        <f t="shared" si="33"/>
        <v>9.35E-2</v>
      </c>
      <c r="AQ69" s="90">
        <f t="shared" si="39"/>
        <v>6.2E-2</v>
      </c>
      <c r="AR69" s="90">
        <f t="shared" si="40"/>
        <v>3.9E-2</v>
      </c>
      <c r="AS69" s="90">
        <f t="shared" si="41"/>
        <v>5.9499999999999997E-2</v>
      </c>
      <c r="AT69" s="90">
        <f t="shared" si="42"/>
        <v>2.0500000000000001E-2</v>
      </c>
      <c r="AU69" s="90">
        <f t="shared" si="43"/>
        <v>2.2499999999999999E-2</v>
      </c>
      <c r="AV69" s="39"/>
      <c r="AW69" s="39"/>
      <c r="AX69" s="67" t="s">
        <v>304</v>
      </c>
      <c r="AY69" s="65" t="s">
        <v>95</v>
      </c>
      <c r="AZ69" s="33"/>
      <c r="BA69" s="32" t="s">
        <v>74</v>
      </c>
      <c r="BB69" s="32" t="s">
        <v>74</v>
      </c>
      <c r="BC69" s="32" t="s">
        <v>74</v>
      </c>
      <c r="BD69" s="32" t="s">
        <v>74</v>
      </c>
      <c r="BE69" s="32" t="s">
        <v>110</v>
      </c>
    </row>
    <row r="70" spans="1:57">
      <c r="A70" s="41">
        <v>67</v>
      </c>
      <c r="B70" s="41" t="s">
        <v>157</v>
      </c>
      <c r="C70" s="12">
        <v>43928</v>
      </c>
      <c r="D70" s="4" t="s">
        <v>71</v>
      </c>
      <c r="E70" s="4" t="s">
        <v>78</v>
      </c>
      <c r="F70" s="41">
        <v>73</v>
      </c>
      <c r="G70" s="41">
        <v>76</v>
      </c>
      <c r="I70" s="39">
        <v>0.43</v>
      </c>
      <c r="J70" s="39">
        <v>0.104</v>
      </c>
      <c r="K70" s="39">
        <v>2.3E-2</v>
      </c>
      <c r="L70" s="39">
        <v>3.5000000000000003E-2</v>
      </c>
      <c r="M70" s="39">
        <v>5.0000000000000001E-3</v>
      </c>
      <c r="N70" s="39">
        <v>-2.8000000000000001E-2</v>
      </c>
      <c r="O70" s="39">
        <v>0.46200000000000002</v>
      </c>
      <c r="P70" s="39">
        <v>0.11899999999999999</v>
      </c>
      <c r="Q70" s="39">
        <v>0.108</v>
      </c>
      <c r="R70" s="39">
        <v>7.0999999999999994E-2</v>
      </c>
      <c r="S70" s="39">
        <v>8.1000000000000003E-2</v>
      </c>
      <c r="T70" s="39">
        <v>0.124</v>
      </c>
      <c r="V70" s="39">
        <v>0.89200000000000002</v>
      </c>
      <c r="W70" s="39">
        <v>0.10199999999999999</v>
      </c>
      <c r="X70" s="39">
        <v>0.04</v>
      </c>
      <c r="Y70" s="39">
        <v>5.5E-2</v>
      </c>
      <c r="Z70" s="39">
        <v>2.1999999999999999E-2</v>
      </c>
      <c r="AA70" s="39">
        <v>1E-3</v>
      </c>
      <c r="AB70" s="39">
        <v>0.879</v>
      </c>
      <c r="AC70" s="39">
        <v>9.4E-2</v>
      </c>
      <c r="AD70" s="39">
        <v>0.10199999999999999</v>
      </c>
      <c r="AE70" s="39">
        <v>6.2E-2</v>
      </c>
      <c r="AF70" s="39">
        <v>6.4000000000000001E-2</v>
      </c>
      <c r="AG70" s="39">
        <v>6.4000000000000001E-2</v>
      </c>
      <c r="AH70" s="39"/>
      <c r="AI70" s="88">
        <f t="shared" si="32"/>
        <v>0.44600000000000001</v>
      </c>
      <c r="AJ70" s="88">
        <f t="shared" si="34"/>
        <v>0.11149999999999999</v>
      </c>
      <c r="AK70" s="88">
        <f t="shared" si="35"/>
        <v>6.5500000000000003E-2</v>
      </c>
      <c r="AL70" s="88">
        <f t="shared" si="36"/>
        <v>5.2999999999999999E-2</v>
      </c>
      <c r="AM70" s="88">
        <f t="shared" si="37"/>
        <v>4.3000000000000003E-2</v>
      </c>
      <c r="AN70" s="88">
        <f t="shared" si="38"/>
        <v>4.8000000000000001E-2</v>
      </c>
      <c r="AO70" s="88"/>
      <c r="AP70" s="89">
        <f t="shared" si="33"/>
        <v>0.88549999999999995</v>
      </c>
      <c r="AQ70" s="89">
        <f t="shared" si="39"/>
        <v>9.8000000000000004E-2</v>
      </c>
      <c r="AR70" s="89">
        <f t="shared" si="40"/>
        <v>7.0999999999999994E-2</v>
      </c>
      <c r="AS70" s="89">
        <f t="shared" si="41"/>
        <v>6.3E-2</v>
      </c>
      <c r="AT70" s="89">
        <f t="shared" si="42"/>
        <v>4.2999999999999997E-2</v>
      </c>
      <c r="AU70" s="89">
        <f t="shared" si="43"/>
        <v>3.2500000000000001E-2</v>
      </c>
      <c r="AV70" s="39"/>
      <c r="AW70" s="39"/>
      <c r="AX70" s="61" t="s">
        <v>304</v>
      </c>
      <c r="AY70" s="61" t="s">
        <v>304</v>
      </c>
      <c r="BA70" s="3" t="s">
        <v>73</v>
      </c>
      <c r="BB70" s="3" t="s">
        <v>74</v>
      </c>
      <c r="BC70" s="3" t="s">
        <v>73</v>
      </c>
      <c r="BD70" s="3" t="s">
        <v>74</v>
      </c>
      <c r="BE70" s="3" t="s">
        <v>75</v>
      </c>
    </row>
    <row r="71" spans="1:57">
      <c r="A71" s="41">
        <v>68</v>
      </c>
      <c r="B71" s="41" t="s">
        <v>158</v>
      </c>
      <c r="C71" s="12">
        <v>43929</v>
      </c>
      <c r="D71" s="4" t="s">
        <v>71</v>
      </c>
      <c r="E71" s="4" t="s">
        <v>78</v>
      </c>
      <c r="F71" s="41">
        <v>76</v>
      </c>
      <c r="G71" s="41">
        <v>79</v>
      </c>
      <c r="I71" s="39">
        <v>0.375</v>
      </c>
      <c r="J71" s="39">
        <v>0.14399999999999999</v>
      </c>
      <c r="K71" s="39">
        <v>6.3E-2</v>
      </c>
      <c r="L71" s="39">
        <v>6.5000000000000002E-2</v>
      </c>
      <c r="M71" s="39">
        <v>5.7000000000000002E-2</v>
      </c>
      <c r="N71" s="39">
        <v>3.4000000000000002E-2</v>
      </c>
      <c r="O71" s="39">
        <v>0.39300000000000002</v>
      </c>
      <c r="P71" s="39">
        <v>0.127</v>
      </c>
      <c r="Q71" s="39">
        <v>7.6999999999999999E-2</v>
      </c>
      <c r="R71" s="39">
        <v>5.8999999999999997E-2</v>
      </c>
      <c r="S71" s="39">
        <v>4.3999999999999997E-2</v>
      </c>
      <c r="T71" s="39">
        <v>5.5E-2</v>
      </c>
      <c r="V71" s="39">
        <v>0.24399999999999999</v>
      </c>
      <c r="W71" s="39">
        <v>7.9000000000000001E-2</v>
      </c>
      <c r="X71" s="39">
        <v>3.5999999999999997E-2</v>
      </c>
      <c r="Y71" s="39">
        <v>4.1000000000000002E-2</v>
      </c>
      <c r="Z71" s="39">
        <v>3.5000000000000003E-2</v>
      </c>
      <c r="AA71" s="39">
        <v>1.0999999999999999E-2</v>
      </c>
      <c r="AB71" s="39">
        <v>0.22</v>
      </c>
      <c r="AC71" s="39">
        <v>5.6000000000000001E-2</v>
      </c>
      <c r="AD71" s="39">
        <v>3.9E-2</v>
      </c>
      <c r="AE71" s="39">
        <v>3.4000000000000002E-2</v>
      </c>
      <c r="AF71" s="39">
        <v>2.8000000000000001E-2</v>
      </c>
      <c r="AG71" s="39">
        <v>3.3000000000000002E-2</v>
      </c>
      <c r="AH71" s="39"/>
      <c r="AI71" s="88">
        <f t="shared" si="32"/>
        <v>0.38400000000000001</v>
      </c>
      <c r="AJ71" s="88">
        <f t="shared" si="34"/>
        <v>0.13550000000000001</v>
      </c>
      <c r="AK71" s="88">
        <f t="shared" si="35"/>
        <v>7.0000000000000007E-2</v>
      </c>
      <c r="AL71" s="88">
        <f t="shared" si="36"/>
        <v>6.2E-2</v>
      </c>
      <c r="AM71" s="88">
        <f t="shared" si="37"/>
        <v>5.0500000000000003E-2</v>
      </c>
      <c r="AN71" s="88">
        <f t="shared" si="38"/>
        <v>4.4499999999999998E-2</v>
      </c>
      <c r="AO71" s="88"/>
      <c r="AP71" s="89">
        <f t="shared" si="33"/>
        <v>0.23199999999999998</v>
      </c>
      <c r="AQ71" s="89">
        <f t="shared" si="39"/>
        <v>6.7500000000000004E-2</v>
      </c>
      <c r="AR71" s="89">
        <f t="shared" si="40"/>
        <v>3.7499999999999999E-2</v>
      </c>
      <c r="AS71" s="89">
        <f t="shared" si="41"/>
        <v>0.05</v>
      </c>
      <c r="AT71" s="89">
        <f t="shared" si="42"/>
        <v>3.15E-2</v>
      </c>
      <c r="AU71" s="89">
        <f t="shared" si="43"/>
        <v>2.1999999999999999E-2</v>
      </c>
      <c r="AV71" s="39"/>
      <c r="AW71" s="39"/>
      <c r="AX71" s="59" t="s">
        <v>304</v>
      </c>
      <c r="AY71" s="59" t="s">
        <v>304</v>
      </c>
      <c r="BA71" s="20"/>
      <c r="BB71" s="20"/>
      <c r="BC71" s="20"/>
      <c r="BD71" s="20"/>
      <c r="BE71" s="20"/>
    </row>
    <row r="72" spans="1:57">
      <c r="A72" s="41">
        <v>69</v>
      </c>
      <c r="B72" s="41" t="s">
        <v>159</v>
      </c>
      <c r="C72" s="12">
        <v>43929</v>
      </c>
      <c r="D72" s="4" t="s">
        <v>71</v>
      </c>
      <c r="E72" s="4" t="s">
        <v>72</v>
      </c>
      <c r="F72" s="41">
        <v>33</v>
      </c>
      <c r="G72" s="41">
        <v>35</v>
      </c>
      <c r="I72" s="39">
        <v>1.3129999999999999</v>
      </c>
      <c r="J72" s="39">
        <v>0.54800000000000004</v>
      </c>
      <c r="K72" s="39">
        <v>0.151</v>
      </c>
      <c r="L72" s="39">
        <v>5.1999999999999998E-2</v>
      </c>
      <c r="M72" s="39">
        <v>1.7999999999999999E-2</v>
      </c>
      <c r="N72" s="39">
        <v>6.3E-2</v>
      </c>
      <c r="O72" s="39">
        <v>1.325</v>
      </c>
      <c r="P72" s="39">
        <v>0.54300000000000004</v>
      </c>
      <c r="Q72" s="39">
        <v>0.17399999999999999</v>
      </c>
      <c r="R72" s="39">
        <v>7.2999999999999995E-2</v>
      </c>
      <c r="S72" s="39">
        <v>2.4E-2</v>
      </c>
      <c r="T72" s="39">
        <v>-2.3E-2</v>
      </c>
      <c r="V72" s="39">
        <v>1.3149999999999999</v>
      </c>
      <c r="W72" s="39">
        <v>0.307</v>
      </c>
      <c r="X72" s="39">
        <v>8.6999999999999994E-2</v>
      </c>
      <c r="Y72" s="39">
        <v>5.8000000000000003E-2</v>
      </c>
      <c r="Z72" s="39">
        <v>3.9E-2</v>
      </c>
      <c r="AA72" s="39">
        <v>1.7999999999999999E-2</v>
      </c>
      <c r="AB72" s="39">
        <v>1.323</v>
      </c>
      <c r="AC72" s="39">
        <v>0.29799999999999999</v>
      </c>
      <c r="AD72" s="39">
        <v>9.2999999999999999E-2</v>
      </c>
      <c r="AE72" s="39">
        <v>7.1999999999999995E-2</v>
      </c>
      <c r="AF72" s="39">
        <v>5.3999999999999999E-2</v>
      </c>
      <c r="AG72" s="39">
        <v>6.0999999999999999E-2</v>
      </c>
      <c r="AH72" s="39"/>
      <c r="AI72" s="88">
        <f t="shared" ref="AI72:AI103" si="44">AVERAGE(I72,O72)</f>
        <v>1.319</v>
      </c>
      <c r="AJ72" s="88">
        <f t="shared" si="34"/>
        <v>0.5455000000000001</v>
      </c>
      <c r="AK72" s="88">
        <f t="shared" si="35"/>
        <v>0.16249999999999998</v>
      </c>
      <c r="AL72" s="88">
        <f t="shared" si="36"/>
        <v>6.25E-2</v>
      </c>
      <c r="AM72" s="88">
        <f t="shared" si="37"/>
        <v>2.0999999999999998E-2</v>
      </c>
      <c r="AN72" s="88">
        <f t="shared" si="38"/>
        <v>0.02</v>
      </c>
      <c r="AO72" s="88"/>
      <c r="AP72" s="89">
        <f t="shared" ref="AP72:AP103" si="45">AVERAGE(V72,AB72)</f>
        <v>1.319</v>
      </c>
      <c r="AQ72" s="89">
        <f t="shared" si="39"/>
        <v>0.30249999999999999</v>
      </c>
      <c r="AR72" s="89">
        <f t="shared" si="40"/>
        <v>0.09</v>
      </c>
      <c r="AS72" s="89">
        <f t="shared" si="41"/>
        <v>6.5500000000000003E-2</v>
      </c>
      <c r="AT72" s="89">
        <f t="shared" si="42"/>
        <v>4.65E-2</v>
      </c>
      <c r="AU72" s="89">
        <f t="shared" si="43"/>
        <v>3.95E-2</v>
      </c>
      <c r="AV72" s="39"/>
      <c r="AW72" s="39"/>
      <c r="AX72" s="61" t="s">
        <v>305</v>
      </c>
      <c r="AY72" s="59" t="s">
        <v>304</v>
      </c>
      <c r="BA72" s="20"/>
      <c r="BB72" s="20"/>
      <c r="BC72" s="20"/>
      <c r="BD72" s="20"/>
      <c r="BE72" s="20"/>
    </row>
    <row r="73" spans="1:57">
      <c r="A73" s="41">
        <v>70</v>
      </c>
      <c r="B73" s="41" t="s">
        <v>160</v>
      </c>
      <c r="C73" s="12">
        <v>43929</v>
      </c>
      <c r="D73" s="4" t="s">
        <v>71</v>
      </c>
      <c r="E73" s="4" t="s">
        <v>78</v>
      </c>
      <c r="F73" s="41">
        <v>37</v>
      </c>
      <c r="G73" s="41">
        <v>37</v>
      </c>
      <c r="I73" s="39">
        <v>0.08</v>
      </c>
      <c r="J73" s="39">
        <v>3.6999999999999998E-2</v>
      </c>
      <c r="K73" s="39">
        <v>2.4E-2</v>
      </c>
      <c r="L73" s="39">
        <v>3.4000000000000002E-2</v>
      </c>
      <c r="M73" s="39">
        <v>-4.0000000000000001E-3</v>
      </c>
      <c r="N73" s="39">
        <v>-2.5999999999999999E-2</v>
      </c>
      <c r="O73" s="39">
        <v>9.0999999999999998E-2</v>
      </c>
      <c r="P73" s="39">
        <v>4.2999999999999997E-2</v>
      </c>
      <c r="Q73" s="39">
        <v>4.5999999999999999E-2</v>
      </c>
      <c r="R73" s="39">
        <v>4.4999999999999998E-2</v>
      </c>
      <c r="S73" s="39">
        <v>5.6000000000000001E-2</v>
      </c>
      <c r="T73" s="39">
        <v>9.7000000000000003E-2</v>
      </c>
      <c r="V73" s="39">
        <v>6.2E-2</v>
      </c>
      <c r="W73" s="39">
        <v>5.3999999999999999E-2</v>
      </c>
      <c r="X73" s="39">
        <v>6.4000000000000001E-2</v>
      </c>
      <c r="Y73" s="39">
        <v>4.2000000000000003E-2</v>
      </c>
      <c r="Z73" s="39">
        <v>3.0000000000000001E-3</v>
      </c>
      <c r="AA73" s="39">
        <v>3.2000000000000001E-2</v>
      </c>
      <c r="AB73" s="39">
        <v>3.6999999999999998E-2</v>
      </c>
      <c r="AC73" s="39">
        <v>2.8000000000000001E-2</v>
      </c>
      <c r="AD73" s="39">
        <v>3.3000000000000002E-2</v>
      </c>
      <c r="AE73" s="39">
        <v>3.6999999999999998E-2</v>
      </c>
      <c r="AF73" s="39">
        <v>3.5000000000000003E-2</v>
      </c>
      <c r="AG73" s="39">
        <v>4.3999999999999997E-2</v>
      </c>
      <c r="AH73" s="39"/>
      <c r="AI73" s="88">
        <f t="shared" si="44"/>
        <v>8.5499999999999993E-2</v>
      </c>
      <c r="AJ73" s="88">
        <f t="shared" si="34"/>
        <v>3.9999999999999994E-2</v>
      </c>
      <c r="AK73" s="88">
        <f t="shared" si="35"/>
        <v>3.5000000000000003E-2</v>
      </c>
      <c r="AL73" s="88">
        <f t="shared" si="36"/>
        <v>3.95E-2</v>
      </c>
      <c r="AM73" s="88">
        <f t="shared" si="37"/>
        <v>2.6000000000000002E-2</v>
      </c>
      <c r="AN73" s="88">
        <f t="shared" si="38"/>
        <v>3.5500000000000004E-2</v>
      </c>
      <c r="AO73" s="88"/>
      <c r="AP73" s="89">
        <f t="shared" si="45"/>
        <v>4.9500000000000002E-2</v>
      </c>
      <c r="AQ73" s="89">
        <f t="shared" si="39"/>
        <v>4.1000000000000002E-2</v>
      </c>
      <c r="AR73" s="89">
        <f t="shared" si="40"/>
        <v>4.8500000000000001E-2</v>
      </c>
      <c r="AS73" s="89">
        <f t="shared" si="41"/>
        <v>4.3499999999999997E-2</v>
      </c>
      <c r="AT73" s="89">
        <f t="shared" si="42"/>
        <v>1.9000000000000003E-2</v>
      </c>
      <c r="AU73" s="89">
        <f t="shared" si="43"/>
        <v>3.7999999999999999E-2</v>
      </c>
      <c r="AV73" s="39"/>
      <c r="AW73" s="39"/>
      <c r="AX73" s="67" t="s">
        <v>304</v>
      </c>
      <c r="AY73" s="65" t="s">
        <v>95</v>
      </c>
      <c r="AZ73" s="33"/>
      <c r="BA73" s="32" t="s">
        <v>74</v>
      </c>
      <c r="BB73" s="32" t="s">
        <v>74</v>
      </c>
      <c r="BC73" s="32" t="s">
        <v>74</v>
      </c>
      <c r="BD73" s="32" t="s">
        <v>74</v>
      </c>
      <c r="BE73" s="32" t="s">
        <v>110</v>
      </c>
    </row>
    <row r="74" spans="1:57">
      <c r="A74" s="41">
        <v>71</v>
      </c>
      <c r="B74" s="41" t="s">
        <v>161</v>
      </c>
      <c r="C74" s="12">
        <v>43929</v>
      </c>
      <c r="D74" s="4" t="s">
        <v>71</v>
      </c>
      <c r="E74" s="4" t="s">
        <v>72</v>
      </c>
      <c r="F74" s="41">
        <v>29</v>
      </c>
      <c r="G74" s="41">
        <v>32</v>
      </c>
      <c r="I74" s="39">
        <v>0.56100000000000005</v>
      </c>
      <c r="J74" s="39">
        <v>0.20300000000000001</v>
      </c>
      <c r="K74" s="39">
        <v>7.0999999999999994E-2</v>
      </c>
      <c r="L74" s="39">
        <v>3.2000000000000001E-2</v>
      </c>
      <c r="M74" s="39">
        <v>-2.4E-2</v>
      </c>
      <c r="N74" s="39">
        <v>-1.6E-2</v>
      </c>
      <c r="O74" s="39">
        <v>0.57099999999999995</v>
      </c>
      <c r="P74" s="39">
        <v>0.20300000000000001</v>
      </c>
      <c r="Q74" s="39">
        <v>9.9000000000000005E-2</v>
      </c>
      <c r="R74" s="39">
        <v>6.0999999999999999E-2</v>
      </c>
      <c r="S74" s="39">
        <v>0.08</v>
      </c>
      <c r="T74" s="39">
        <v>0.1</v>
      </c>
      <c r="V74" s="39">
        <v>0.77600000000000002</v>
      </c>
      <c r="W74" s="39">
        <v>0.17199999999999999</v>
      </c>
      <c r="X74" s="39">
        <v>5.2999999999999999E-2</v>
      </c>
      <c r="Y74" s="39">
        <v>4.3999999999999997E-2</v>
      </c>
      <c r="Z74" s="39">
        <v>2.1999999999999999E-2</v>
      </c>
      <c r="AA74" s="39">
        <v>0.01</v>
      </c>
      <c r="AB74" s="39">
        <v>0.77800000000000002</v>
      </c>
      <c r="AC74" s="39">
        <v>0.16200000000000001</v>
      </c>
      <c r="AD74" s="39">
        <v>5.2999999999999999E-2</v>
      </c>
      <c r="AE74" s="39">
        <v>6.6000000000000003E-2</v>
      </c>
      <c r="AF74" s="39">
        <v>4.9000000000000002E-2</v>
      </c>
      <c r="AG74" s="39">
        <v>5.2999999999999999E-2</v>
      </c>
      <c r="AH74" s="39"/>
      <c r="AI74" s="88">
        <f t="shared" si="44"/>
        <v>0.56600000000000006</v>
      </c>
      <c r="AJ74" s="88">
        <f t="shared" si="34"/>
        <v>0.20300000000000001</v>
      </c>
      <c r="AK74" s="88">
        <f t="shared" si="35"/>
        <v>8.4999999999999992E-2</v>
      </c>
      <c r="AL74" s="88">
        <f t="shared" si="36"/>
        <v>4.65E-2</v>
      </c>
      <c r="AM74" s="88">
        <f t="shared" si="37"/>
        <v>2.8000000000000001E-2</v>
      </c>
      <c r="AN74" s="88">
        <f t="shared" si="38"/>
        <v>4.2000000000000003E-2</v>
      </c>
      <c r="AO74" s="88"/>
      <c r="AP74" s="89">
        <f t="shared" si="45"/>
        <v>0.77700000000000002</v>
      </c>
      <c r="AQ74" s="89">
        <f t="shared" si="39"/>
        <v>0.16699999999999998</v>
      </c>
      <c r="AR74" s="89">
        <f t="shared" si="40"/>
        <v>5.2999999999999999E-2</v>
      </c>
      <c r="AS74" s="89">
        <f t="shared" si="41"/>
        <v>5.2499999999999998E-2</v>
      </c>
      <c r="AT74" s="89">
        <f t="shared" si="42"/>
        <v>3.5500000000000004E-2</v>
      </c>
      <c r="AU74" s="89">
        <f t="shared" si="43"/>
        <v>3.15E-2</v>
      </c>
      <c r="AV74" s="39"/>
      <c r="AW74" s="39"/>
      <c r="AX74" s="61" t="s">
        <v>304</v>
      </c>
      <c r="AY74" s="61" t="s">
        <v>304</v>
      </c>
      <c r="BA74" s="3" t="s">
        <v>74</v>
      </c>
      <c r="BB74" s="3" t="s">
        <v>74</v>
      </c>
      <c r="BC74" s="3" t="s">
        <v>73</v>
      </c>
      <c r="BD74" s="3" t="s">
        <v>74</v>
      </c>
      <c r="BE74" s="3" t="s">
        <v>75</v>
      </c>
    </row>
    <row r="75" spans="1:57">
      <c r="A75" s="41">
        <v>72</v>
      </c>
      <c r="B75" s="41" t="s">
        <v>162</v>
      </c>
      <c r="C75" s="12">
        <v>43929</v>
      </c>
      <c r="D75" s="4" t="s">
        <v>71</v>
      </c>
      <c r="E75" s="4" t="s">
        <v>72</v>
      </c>
      <c r="F75" s="41">
        <v>31</v>
      </c>
      <c r="G75" s="41">
        <v>32</v>
      </c>
      <c r="I75" s="39">
        <v>1.879</v>
      </c>
      <c r="J75" s="39">
        <v>0.69599999999999995</v>
      </c>
      <c r="K75" s="39">
        <v>0.193</v>
      </c>
      <c r="L75" s="39">
        <v>8.6999999999999994E-2</v>
      </c>
      <c r="M75" s="39">
        <v>3.2000000000000001E-2</v>
      </c>
      <c r="N75" s="39">
        <v>-3.0000000000000001E-3</v>
      </c>
      <c r="O75" s="39">
        <v>1.905</v>
      </c>
      <c r="P75" s="39">
        <v>0.67600000000000005</v>
      </c>
      <c r="Q75" s="39">
        <v>0.20300000000000001</v>
      </c>
      <c r="R75" s="39">
        <v>7.2999999999999995E-2</v>
      </c>
      <c r="S75" s="39">
        <v>6.8000000000000005E-2</v>
      </c>
      <c r="T75" s="39">
        <v>6.8000000000000005E-2</v>
      </c>
      <c r="V75" s="39">
        <v>1.032</v>
      </c>
      <c r="W75" s="39">
        <v>0.21099999999999999</v>
      </c>
      <c r="X75" s="39">
        <v>7.9000000000000001E-2</v>
      </c>
      <c r="Y75" s="39">
        <v>5.2999999999999999E-2</v>
      </c>
      <c r="Z75" s="39">
        <v>1.4E-2</v>
      </c>
      <c r="AA75" s="39">
        <v>3.4000000000000002E-2</v>
      </c>
      <c r="AB75" s="39">
        <v>1.02</v>
      </c>
      <c r="AC75" s="39">
        <v>0.20599999999999999</v>
      </c>
      <c r="AD75" s="39">
        <v>7.0000000000000007E-2</v>
      </c>
      <c r="AE75" s="39">
        <v>0.04</v>
      </c>
      <c r="AF75" s="39">
        <v>5.6000000000000001E-2</v>
      </c>
      <c r="AG75" s="39">
        <v>3.4000000000000002E-2</v>
      </c>
      <c r="AH75" s="39"/>
      <c r="AI75" s="88">
        <f t="shared" si="44"/>
        <v>1.8919999999999999</v>
      </c>
      <c r="AJ75" s="88">
        <f t="shared" si="34"/>
        <v>0.68599999999999994</v>
      </c>
      <c r="AK75" s="88">
        <f t="shared" si="35"/>
        <v>0.19800000000000001</v>
      </c>
      <c r="AL75" s="88">
        <f t="shared" si="36"/>
        <v>7.9999999999999988E-2</v>
      </c>
      <c r="AM75" s="88">
        <f t="shared" si="37"/>
        <v>0.05</v>
      </c>
      <c r="AN75" s="88">
        <f t="shared" si="38"/>
        <v>3.2500000000000001E-2</v>
      </c>
      <c r="AO75" s="88"/>
      <c r="AP75" s="89">
        <f t="shared" si="45"/>
        <v>1.026</v>
      </c>
      <c r="AQ75" s="89">
        <f t="shared" si="39"/>
        <v>0.20849999999999999</v>
      </c>
      <c r="AR75" s="89">
        <f t="shared" si="40"/>
        <v>7.4500000000000011E-2</v>
      </c>
      <c r="AS75" s="89">
        <f t="shared" si="41"/>
        <v>6.3E-2</v>
      </c>
      <c r="AT75" s="89">
        <f t="shared" si="42"/>
        <v>3.5000000000000003E-2</v>
      </c>
      <c r="AU75" s="89">
        <f t="shared" si="43"/>
        <v>3.4000000000000002E-2</v>
      </c>
      <c r="AV75" s="39"/>
      <c r="AW75" s="39"/>
      <c r="AX75" s="61" t="s">
        <v>305</v>
      </c>
      <c r="AY75" s="61" t="s">
        <v>304</v>
      </c>
      <c r="BA75" s="3" t="s">
        <v>81</v>
      </c>
      <c r="BB75" s="3" t="s">
        <v>74</v>
      </c>
      <c r="BC75" s="3" t="s">
        <v>73</v>
      </c>
      <c r="BD75" s="3" t="s">
        <v>74</v>
      </c>
      <c r="BE75" s="3" t="s">
        <v>75</v>
      </c>
    </row>
    <row r="76" spans="1:57">
      <c r="A76" s="41">
        <v>73</v>
      </c>
      <c r="B76" s="41" t="s">
        <v>163</v>
      </c>
      <c r="C76" s="12">
        <v>43929</v>
      </c>
      <c r="D76" s="4" t="s">
        <v>71</v>
      </c>
      <c r="E76" s="4" t="s">
        <v>78</v>
      </c>
      <c r="F76" s="41">
        <v>49</v>
      </c>
      <c r="G76" s="41">
        <v>51</v>
      </c>
      <c r="I76" s="39">
        <v>1.821</v>
      </c>
      <c r="J76" s="39">
        <v>0.61199999999999999</v>
      </c>
      <c r="K76" s="39">
        <v>8.7999999999999995E-2</v>
      </c>
      <c r="L76" s="39">
        <v>4.3999999999999997E-2</v>
      </c>
      <c r="M76" s="39">
        <v>1.7000000000000001E-2</v>
      </c>
      <c r="N76" s="39">
        <v>2.7E-2</v>
      </c>
      <c r="O76" s="39">
        <v>1.841</v>
      </c>
      <c r="P76" s="39">
        <v>0.63</v>
      </c>
      <c r="Q76" s="39">
        <v>0.126</v>
      </c>
      <c r="R76" s="39">
        <v>4.2999999999999997E-2</v>
      </c>
      <c r="S76" s="39">
        <v>2.8000000000000001E-2</v>
      </c>
      <c r="T76" s="39">
        <v>1.2999999999999999E-2</v>
      </c>
      <c r="V76" s="39">
        <v>0.27</v>
      </c>
      <c r="W76" s="39">
        <v>9.2999999999999999E-2</v>
      </c>
      <c r="X76" s="39">
        <v>4.8000000000000001E-2</v>
      </c>
      <c r="Y76" s="39">
        <v>3.2000000000000001E-2</v>
      </c>
      <c r="Z76" s="39">
        <v>1.2E-2</v>
      </c>
      <c r="AA76" s="39">
        <v>-2E-3</v>
      </c>
      <c r="AB76" s="39">
        <v>0.30199999999999999</v>
      </c>
      <c r="AC76" s="39">
        <v>0.111</v>
      </c>
      <c r="AD76" s="39">
        <v>7.0999999999999994E-2</v>
      </c>
      <c r="AE76" s="39">
        <v>6.2E-2</v>
      </c>
      <c r="AF76" s="39">
        <v>5.2999999999999999E-2</v>
      </c>
      <c r="AG76" s="39">
        <v>5.8000000000000003E-2</v>
      </c>
      <c r="AH76" s="39"/>
      <c r="AI76" s="88">
        <f t="shared" si="44"/>
        <v>1.831</v>
      </c>
      <c r="AJ76" s="88">
        <f t="shared" si="34"/>
        <v>0.621</v>
      </c>
      <c r="AK76" s="88">
        <f t="shared" si="35"/>
        <v>0.107</v>
      </c>
      <c r="AL76" s="88">
        <f t="shared" si="36"/>
        <v>4.3499999999999997E-2</v>
      </c>
      <c r="AM76" s="88">
        <f t="shared" si="37"/>
        <v>2.2499999999999999E-2</v>
      </c>
      <c r="AN76" s="88">
        <f t="shared" si="38"/>
        <v>0.02</v>
      </c>
      <c r="AO76" s="88"/>
      <c r="AP76" s="89">
        <f t="shared" si="45"/>
        <v>0.28600000000000003</v>
      </c>
      <c r="AQ76" s="89">
        <f t="shared" si="39"/>
        <v>0.10200000000000001</v>
      </c>
      <c r="AR76" s="89">
        <f t="shared" si="40"/>
        <v>5.9499999999999997E-2</v>
      </c>
      <c r="AS76" s="89">
        <f t="shared" si="41"/>
        <v>3.7499999999999999E-2</v>
      </c>
      <c r="AT76" s="89">
        <f t="shared" si="42"/>
        <v>3.2500000000000001E-2</v>
      </c>
      <c r="AU76" s="89">
        <f t="shared" si="43"/>
        <v>2.8000000000000001E-2</v>
      </c>
      <c r="AV76" s="39"/>
      <c r="AW76" s="39"/>
      <c r="AX76" s="61" t="s">
        <v>305</v>
      </c>
      <c r="AY76" s="61" t="s">
        <v>304</v>
      </c>
      <c r="BA76" s="3" t="s">
        <v>81</v>
      </c>
      <c r="BB76" s="3" t="s">
        <v>74</v>
      </c>
      <c r="BC76" s="3" t="s">
        <v>81</v>
      </c>
      <c r="BD76" s="3" t="s">
        <v>74</v>
      </c>
      <c r="BE76" s="3" t="s">
        <v>75</v>
      </c>
    </row>
    <row r="77" spans="1:57">
      <c r="A77" s="41">
        <v>74</v>
      </c>
      <c r="B77" s="41" t="s">
        <v>164</v>
      </c>
      <c r="C77" s="12">
        <v>43929</v>
      </c>
      <c r="D77" s="4" t="s">
        <v>71</v>
      </c>
      <c r="E77" s="4" t="s">
        <v>72</v>
      </c>
      <c r="F77" s="41">
        <v>31</v>
      </c>
      <c r="G77" s="41">
        <v>34</v>
      </c>
      <c r="I77" s="39">
        <v>2.1800000000000002</v>
      </c>
      <c r="J77" s="39">
        <v>1.123</v>
      </c>
      <c r="K77" s="39">
        <v>0.498</v>
      </c>
      <c r="L77" s="39">
        <v>0.124</v>
      </c>
      <c r="M77" s="39">
        <v>1.0999999999999999E-2</v>
      </c>
      <c r="N77" s="39">
        <v>-3.3000000000000002E-2</v>
      </c>
      <c r="O77" s="39">
        <v>2.1890000000000001</v>
      </c>
      <c r="P77" s="39">
        <v>1.131</v>
      </c>
      <c r="Q77" s="39">
        <v>0.54200000000000004</v>
      </c>
      <c r="R77" s="39">
        <v>0.158</v>
      </c>
      <c r="S77" s="39">
        <v>6.4000000000000001E-2</v>
      </c>
      <c r="T77" s="39">
        <v>8.3000000000000004E-2</v>
      </c>
      <c r="V77" s="39">
        <v>0.57099999999999995</v>
      </c>
      <c r="W77" s="39">
        <v>0.153</v>
      </c>
      <c r="X77" s="39">
        <v>3.2000000000000001E-2</v>
      </c>
      <c r="Y77" s="39">
        <v>2.3E-2</v>
      </c>
      <c r="Z77" s="39">
        <v>-1.2999999999999999E-2</v>
      </c>
      <c r="AA77" s="39">
        <v>-2.9000000000000001E-2</v>
      </c>
      <c r="AB77" s="39">
        <v>0.59199999999999997</v>
      </c>
      <c r="AC77" s="39">
        <v>0.161</v>
      </c>
      <c r="AD77" s="39">
        <v>6.6000000000000003E-2</v>
      </c>
      <c r="AE77" s="39">
        <v>4.2999999999999997E-2</v>
      </c>
      <c r="AF77" s="39">
        <v>4.8000000000000001E-2</v>
      </c>
      <c r="AG77" s="39">
        <v>6.0999999999999999E-2</v>
      </c>
      <c r="AH77" s="39"/>
      <c r="AI77" s="88">
        <f t="shared" si="44"/>
        <v>2.1844999999999999</v>
      </c>
      <c r="AJ77" s="88">
        <f t="shared" si="34"/>
        <v>1.127</v>
      </c>
      <c r="AK77" s="88">
        <f t="shared" si="35"/>
        <v>0.52</v>
      </c>
      <c r="AL77" s="88">
        <f t="shared" si="36"/>
        <v>0.14100000000000001</v>
      </c>
      <c r="AM77" s="88">
        <f t="shared" si="37"/>
        <v>3.7499999999999999E-2</v>
      </c>
      <c r="AN77" s="88">
        <f t="shared" si="38"/>
        <v>2.5000000000000001E-2</v>
      </c>
      <c r="AO77" s="88"/>
      <c r="AP77" s="89">
        <f t="shared" si="45"/>
        <v>0.58149999999999991</v>
      </c>
      <c r="AQ77" s="89">
        <f t="shared" si="39"/>
        <v>0.157</v>
      </c>
      <c r="AR77" s="89">
        <f t="shared" si="40"/>
        <v>4.9000000000000002E-2</v>
      </c>
      <c r="AS77" s="89">
        <f t="shared" si="41"/>
        <v>9.0499999999999997E-2</v>
      </c>
      <c r="AT77" s="89">
        <f t="shared" si="42"/>
        <v>1.7500000000000002E-2</v>
      </c>
      <c r="AU77" s="89">
        <f t="shared" si="43"/>
        <v>1.6E-2</v>
      </c>
      <c r="AV77" s="39"/>
      <c r="AW77" s="39"/>
      <c r="AX77" s="61" t="s">
        <v>306</v>
      </c>
      <c r="AY77" s="61" t="s">
        <v>304</v>
      </c>
      <c r="BA77" s="3" t="s">
        <v>81</v>
      </c>
      <c r="BB77" s="3" t="s">
        <v>74</v>
      </c>
      <c r="BC77" s="3" t="s">
        <v>81</v>
      </c>
      <c r="BD77" s="3" t="s">
        <v>74</v>
      </c>
      <c r="BE77" s="3" t="s">
        <v>75</v>
      </c>
    </row>
    <row r="78" spans="1:57">
      <c r="A78" s="41">
        <v>75</v>
      </c>
      <c r="B78" s="41" t="s">
        <v>165</v>
      </c>
      <c r="C78" s="12">
        <v>43929</v>
      </c>
      <c r="D78" s="4" t="s">
        <v>71</v>
      </c>
      <c r="E78" s="4" t="s">
        <v>72</v>
      </c>
      <c r="F78" s="41">
        <v>54</v>
      </c>
      <c r="G78" s="41">
        <v>57</v>
      </c>
      <c r="I78" s="39">
        <v>2.1309999999999998</v>
      </c>
      <c r="J78" s="39">
        <v>0.40400000000000003</v>
      </c>
      <c r="K78" s="39">
        <v>0.01</v>
      </c>
      <c r="L78" s="39">
        <v>1.2999999999999999E-2</v>
      </c>
      <c r="M78" s="39">
        <v>-1.0999999999999999E-2</v>
      </c>
      <c r="N78" s="39">
        <v>-2.1000000000000001E-2</v>
      </c>
      <c r="O78" s="39">
        <v>2.1880000000000002</v>
      </c>
      <c r="P78" s="39">
        <v>0.437</v>
      </c>
      <c r="Q78" s="39">
        <v>7.8E-2</v>
      </c>
      <c r="R78" s="39">
        <v>7.3999999999999996E-2</v>
      </c>
      <c r="S78" s="39">
        <v>7.1999999999999995E-2</v>
      </c>
      <c r="T78" s="39">
        <v>8.3000000000000004E-2</v>
      </c>
      <c r="V78" s="39">
        <v>0.65500000000000003</v>
      </c>
      <c r="W78" s="39">
        <v>0.17299999999999999</v>
      </c>
      <c r="X78" s="39">
        <v>4.3999999999999997E-2</v>
      </c>
      <c r="Y78" s="39">
        <v>0.03</v>
      </c>
      <c r="Z78" s="39">
        <v>1.4999999999999999E-2</v>
      </c>
      <c r="AA78" s="39">
        <v>-0.01</v>
      </c>
      <c r="AB78" s="39">
        <v>0.68400000000000005</v>
      </c>
      <c r="AC78" s="39">
        <v>0.16500000000000001</v>
      </c>
      <c r="AD78" s="39">
        <v>7.2999999999999995E-2</v>
      </c>
      <c r="AE78" s="39">
        <v>4.2000000000000003E-2</v>
      </c>
      <c r="AF78" s="39">
        <v>3.4000000000000002E-2</v>
      </c>
      <c r="AG78" s="39">
        <v>0.04</v>
      </c>
      <c r="AH78" s="39"/>
      <c r="AI78" s="88">
        <f t="shared" si="44"/>
        <v>2.1595</v>
      </c>
      <c r="AJ78" s="88">
        <f t="shared" si="34"/>
        <v>0.42049999999999998</v>
      </c>
      <c r="AK78" s="88">
        <f t="shared" si="35"/>
        <v>4.3999999999999997E-2</v>
      </c>
      <c r="AL78" s="88">
        <f t="shared" si="36"/>
        <v>4.3499999999999997E-2</v>
      </c>
      <c r="AM78" s="88">
        <f t="shared" si="37"/>
        <v>3.0499999999999999E-2</v>
      </c>
      <c r="AN78" s="88">
        <f t="shared" si="38"/>
        <v>3.1E-2</v>
      </c>
      <c r="AO78" s="88"/>
      <c r="AP78" s="89">
        <f t="shared" si="45"/>
        <v>0.66949999999999998</v>
      </c>
      <c r="AQ78" s="89">
        <f t="shared" si="39"/>
        <v>0.16899999999999998</v>
      </c>
      <c r="AR78" s="89">
        <f t="shared" si="40"/>
        <v>5.8499999999999996E-2</v>
      </c>
      <c r="AS78" s="89">
        <f t="shared" si="41"/>
        <v>5.1999999999999998E-2</v>
      </c>
      <c r="AT78" s="89">
        <f t="shared" si="42"/>
        <v>2.4500000000000001E-2</v>
      </c>
      <c r="AU78" s="89">
        <f t="shared" si="43"/>
        <v>1.4999999999999999E-2</v>
      </c>
      <c r="AV78" s="39"/>
      <c r="AW78" s="39"/>
      <c r="AX78" s="61" t="s">
        <v>304</v>
      </c>
      <c r="AY78" s="61" t="s">
        <v>304</v>
      </c>
      <c r="BA78" s="3" t="s">
        <v>74</v>
      </c>
      <c r="BB78" s="3" t="s">
        <v>74</v>
      </c>
      <c r="BC78" s="3" t="s">
        <v>96</v>
      </c>
      <c r="BD78" s="3" t="s">
        <v>74</v>
      </c>
      <c r="BE78" s="3" t="s">
        <v>75</v>
      </c>
    </row>
    <row r="79" spans="1:57">
      <c r="A79" s="41">
        <v>76</v>
      </c>
      <c r="B79" s="41" t="s">
        <v>166</v>
      </c>
      <c r="C79" s="12">
        <v>43929</v>
      </c>
      <c r="D79" s="4" t="s">
        <v>71</v>
      </c>
      <c r="E79" s="4" t="s">
        <v>72</v>
      </c>
      <c r="F79" s="41">
        <v>23</v>
      </c>
      <c r="G79" s="41">
        <v>26</v>
      </c>
      <c r="I79" s="39">
        <v>0.58399999999999996</v>
      </c>
      <c r="J79" s="39">
        <v>0.14299999999999999</v>
      </c>
      <c r="K79" s="39">
        <v>2.5999999999999999E-2</v>
      </c>
      <c r="L79" s="39">
        <v>2.4E-2</v>
      </c>
      <c r="M79" s="39">
        <v>1.4E-2</v>
      </c>
      <c r="N79" s="39">
        <v>-1.2E-2</v>
      </c>
      <c r="O79" s="39">
        <v>0.59899999999999998</v>
      </c>
      <c r="P79" s="39">
        <v>0.16600000000000001</v>
      </c>
      <c r="Q79" s="39">
        <v>7.1999999999999995E-2</v>
      </c>
      <c r="R79" s="39">
        <v>4.4999999999999998E-2</v>
      </c>
      <c r="S79" s="39">
        <v>6.2E-2</v>
      </c>
      <c r="T79" s="39">
        <v>7.9000000000000001E-2</v>
      </c>
      <c r="V79" s="39">
        <v>0.14299999999999999</v>
      </c>
      <c r="W79" s="39">
        <v>4.8000000000000001E-2</v>
      </c>
      <c r="X79" s="39">
        <v>2E-3</v>
      </c>
      <c r="Y79" s="39">
        <v>2.3E-2</v>
      </c>
      <c r="Z79" s="39">
        <v>-2.5000000000000001E-2</v>
      </c>
      <c r="AA79" s="39">
        <v>-2.7E-2</v>
      </c>
      <c r="AB79" s="39">
        <v>0.15</v>
      </c>
      <c r="AC79" s="39">
        <v>6.0999999999999999E-2</v>
      </c>
      <c r="AD79" s="39">
        <v>4.7E-2</v>
      </c>
      <c r="AE79" s="39">
        <v>4.2999999999999997E-2</v>
      </c>
      <c r="AF79" s="39">
        <v>4.1000000000000002E-2</v>
      </c>
      <c r="AG79" s="39">
        <v>4.7E-2</v>
      </c>
      <c r="AH79" s="39"/>
      <c r="AI79" s="88">
        <f t="shared" si="44"/>
        <v>0.59149999999999991</v>
      </c>
      <c r="AJ79" s="88">
        <f t="shared" si="34"/>
        <v>0.1545</v>
      </c>
      <c r="AK79" s="88">
        <f t="shared" si="35"/>
        <v>4.8999999999999995E-2</v>
      </c>
      <c r="AL79" s="88">
        <f t="shared" si="36"/>
        <v>3.4500000000000003E-2</v>
      </c>
      <c r="AM79" s="88">
        <f t="shared" si="37"/>
        <v>3.7999999999999999E-2</v>
      </c>
      <c r="AN79" s="88">
        <f t="shared" si="38"/>
        <v>3.3500000000000002E-2</v>
      </c>
      <c r="AO79" s="88"/>
      <c r="AP79" s="89">
        <f t="shared" si="45"/>
        <v>0.14649999999999999</v>
      </c>
      <c r="AQ79" s="89">
        <f t="shared" si="39"/>
        <v>5.45E-2</v>
      </c>
      <c r="AR79" s="89">
        <f t="shared" si="40"/>
        <v>2.4500000000000001E-2</v>
      </c>
      <c r="AS79" s="89">
        <f t="shared" si="41"/>
        <v>3.4000000000000002E-2</v>
      </c>
      <c r="AT79" s="89">
        <f t="shared" si="42"/>
        <v>8.0000000000000002E-3</v>
      </c>
      <c r="AU79" s="89">
        <f t="shared" si="43"/>
        <v>0.01</v>
      </c>
      <c r="AV79" s="39"/>
      <c r="AW79" s="39"/>
      <c r="AX79" s="61" t="s">
        <v>304</v>
      </c>
      <c r="AY79" s="61" t="s">
        <v>305</v>
      </c>
      <c r="BA79" s="3" t="s">
        <v>73</v>
      </c>
      <c r="BB79" s="3" t="s">
        <v>74</v>
      </c>
      <c r="BC79" s="3" t="s">
        <v>73</v>
      </c>
      <c r="BD79" s="3" t="s">
        <v>74</v>
      </c>
      <c r="BE79" s="3" t="s">
        <v>75</v>
      </c>
    </row>
    <row r="80" spans="1:57">
      <c r="A80" s="41">
        <v>77</v>
      </c>
      <c r="B80" s="41" t="s">
        <v>167</v>
      </c>
      <c r="C80" s="12">
        <v>43929</v>
      </c>
      <c r="D80" s="4" t="s">
        <v>71</v>
      </c>
      <c r="E80" s="4" t="s">
        <v>78</v>
      </c>
      <c r="F80" s="41">
        <v>60</v>
      </c>
      <c r="G80" s="41">
        <v>62</v>
      </c>
      <c r="I80" s="39">
        <v>1.5620000000000001</v>
      </c>
      <c r="J80" s="39">
        <v>0.32800000000000001</v>
      </c>
      <c r="K80" s="39">
        <v>7.5999999999999998E-2</v>
      </c>
      <c r="L80" s="39">
        <v>3.7999999999999999E-2</v>
      </c>
      <c r="M80" s="39">
        <v>2.3E-2</v>
      </c>
      <c r="N80" s="39">
        <v>3.0000000000000001E-3</v>
      </c>
      <c r="O80" s="39">
        <v>1.571</v>
      </c>
      <c r="P80" s="39">
        <v>0.32800000000000001</v>
      </c>
      <c r="Q80" s="39">
        <v>8.4000000000000005E-2</v>
      </c>
      <c r="R80" s="39">
        <v>5.7000000000000002E-2</v>
      </c>
      <c r="S80" s="39">
        <v>5.2999999999999999E-2</v>
      </c>
      <c r="T80" s="39">
        <v>5.3999999999999999E-2</v>
      </c>
      <c r="V80" s="39">
        <v>0.106</v>
      </c>
      <c r="W80" s="39">
        <v>7.6999999999999999E-2</v>
      </c>
      <c r="X80" s="39">
        <v>6.3E-2</v>
      </c>
      <c r="Y80" s="39">
        <v>6.2E-2</v>
      </c>
      <c r="Z80" s="39">
        <v>3.1E-2</v>
      </c>
      <c r="AA80" s="39">
        <v>2.5000000000000001E-2</v>
      </c>
      <c r="AB80" s="39">
        <v>0.109</v>
      </c>
      <c r="AC80" s="39">
        <v>5.6000000000000001E-2</v>
      </c>
      <c r="AD80" s="39">
        <v>5.6000000000000001E-2</v>
      </c>
      <c r="AE80" s="39">
        <v>6.6000000000000003E-2</v>
      </c>
      <c r="AF80" s="39">
        <v>0.06</v>
      </c>
      <c r="AG80" s="39">
        <v>6.0999999999999999E-2</v>
      </c>
      <c r="AH80" s="39"/>
      <c r="AI80" s="88">
        <f t="shared" si="44"/>
        <v>1.5665</v>
      </c>
      <c r="AJ80" s="88">
        <f t="shared" si="34"/>
        <v>0.32800000000000001</v>
      </c>
      <c r="AK80" s="88">
        <f t="shared" si="35"/>
        <v>0.08</v>
      </c>
      <c r="AL80" s="88">
        <f t="shared" si="36"/>
        <v>4.7500000000000001E-2</v>
      </c>
      <c r="AM80" s="88">
        <f t="shared" si="37"/>
        <v>3.7999999999999999E-2</v>
      </c>
      <c r="AN80" s="88">
        <f t="shared" si="38"/>
        <v>2.8500000000000001E-2</v>
      </c>
      <c r="AO80" s="88"/>
      <c r="AP80" s="89">
        <f t="shared" si="45"/>
        <v>0.1075</v>
      </c>
      <c r="AQ80" s="89">
        <f t="shared" si="39"/>
        <v>6.6500000000000004E-2</v>
      </c>
      <c r="AR80" s="89">
        <f t="shared" si="40"/>
        <v>5.9499999999999997E-2</v>
      </c>
      <c r="AS80" s="89">
        <f t="shared" si="41"/>
        <v>5.9499999999999997E-2</v>
      </c>
      <c r="AT80" s="89">
        <f t="shared" si="42"/>
        <v>4.5499999999999999E-2</v>
      </c>
      <c r="AU80" s="89">
        <f t="shared" si="43"/>
        <v>4.2999999999999997E-2</v>
      </c>
      <c r="AV80" s="39"/>
      <c r="AW80" s="39"/>
      <c r="AX80" s="61" t="s">
        <v>304</v>
      </c>
      <c r="AY80" s="61" t="s">
        <v>304</v>
      </c>
      <c r="BA80" s="3" t="s">
        <v>74</v>
      </c>
      <c r="BB80" s="3" t="s">
        <v>74</v>
      </c>
      <c r="BC80" s="3" t="s">
        <v>73</v>
      </c>
      <c r="BD80" s="3" t="s">
        <v>74</v>
      </c>
      <c r="BE80" s="3" t="s">
        <v>75</v>
      </c>
    </row>
    <row r="81" spans="1:60">
      <c r="A81" s="41">
        <v>78</v>
      </c>
      <c r="B81" s="41" t="s">
        <v>168</v>
      </c>
      <c r="C81" s="12">
        <v>43929</v>
      </c>
      <c r="D81" s="4" t="s">
        <v>71</v>
      </c>
      <c r="E81" s="4" t="s">
        <v>72</v>
      </c>
      <c r="F81" s="41">
        <v>46</v>
      </c>
      <c r="G81" s="41">
        <v>48</v>
      </c>
      <c r="I81" s="39">
        <v>2.4420000000000002</v>
      </c>
      <c r="J81" s="39">
        <v>1.325</v>
      </c>
      <c r="K81" s="39">
        <v>0.13600000000000001</v>
      </c>
      <c r="L81" s="39">
        <v>4.3999999999999997E-2</v>
      </c>
      <c r="M81" s="39">
        <v>2.1000000000000001E-2</v>
      </c>
      <c r="N81" s="39">
        <v>1.6E-2</v>
      </c>
      <c r="O81" s="39">
        <v>2.4380000000000002</v>
      </c>
      <c r="P81" s="39">
        <v>1.286</v>
      </c>
      <c r="Q81" s="39">
        <v>0.157</v>
      </c>
      <c r="R81" s="39">
        <v>5.7000000000000002E-2</v>
      </c>
      <c r="S81" s="39">
        <v>4.5999999999999999E-2</v>
      </c>
      <c r="T81" s="39">
        <v>5.5E-2</v>
      </c>
      <c r="V81" s="39">
        <v>0.66400000000000003</v>
      </c>
      <c r="W81" s="39">
        <v>0.20899999999999999</v>
      </c>
      <c r="X81" s="39">
        <v>5.6000000000000001E-2</v>
      </c>
      <c r="Y81" s="39">
        <v>4.2999999999999997E-2</v>
      </c>
      <c r="Z81" s="39">
        <v>4.9000000000000002E-2</v>
      </c>
      <c r="AA81" s="39">
        <v>2.7E-2</v>
      </c>
      <c r="AB81" s="39">
        <v>0.65700000000000003</v>
      </c>
      <c r="AC81" s="39">
        <v>0.19600000000000001</v>
      </c>
      <c r="AD81" s="39">
        <v>5.0999999999999997E-2</v>
      </c>
      <c r="AE81" s="39">
        <v>0.04</v>
      </c>
      <c r="AF81" s="39">
        <v>0.04</v>
      </c>
      <c r="AG81" s="39">
        <v>4.1000000000000002E-2</v>
      </c>
      <c r="AH81" s="39"/>
      <c r="AI81" s="88">
        <f t="shared" si="44"/>
        <v>2.4400000000000004</v>
      </c>
      <c r="AJ81" s="88">
        <f t="shared" si="34"/>
        <v>1.3054999999999999</v>
      </c>
      <c r="AK81" s="88">
        <f t="shared" si="35"/>
        <v>0.14650000000000002</v>
      </c>
      <c r="AL81" s="88">
        <f t="shared" si="36"/>
        <v>5.0500000000000003E-2</v>
      </c>
      <c r="AM81" s="88">
        <f t="shared" si="37"/>
        <v>3.3500000000000002E-2</v>
      </c>
      <c r="AN81" s="88">
        <f t="shared" si="38"/>
        <v>3.5500000000000004E-2</v>
      </c>
      <c r="AO81" s="88"/>
      <c r="AP81" s="89">
        <f t="shared" si="45"/>
        <v>0.66050000000000009</v>
      </c>
      <c r="AQ81" s="89">
        <f t="shared" si="39"/>
        <v>0.20250000000000001</v>
      </c>
      <c r="AR81" s="89">
        <f t="shared" si="40"/>
        <v>5.3499999999999999E-2</v>
      </c>
      <c r="AS81" s="89">
        <f t="shared" si="41"/>
        <v>0.05</v>
      </c>
      <c r="AT81" s="89">
        <f t="shared" si="42"/>
        <v>4.4499999999999998E-2</v>
      </c>
      <c r="AU81" s="89">
        <f t="shared" si="43"/>
        <v>3.4000000000000002E-2</v>
      </c>
      <c r="AV81" s="39"/>
      <c r="AW81" s="39"/>
      <c r="AX81" s="61" t="s">
        <v>305</v>
      </c>
      <c r="AY81" s="61" t="s">
        <v>305</v>
      </c>
      <c r="BA81" s="3" t="s">
        <v>73</v>
      </c>
      <c r="BB81" s="3" t="s">
        <v>81</v>
      </c>
      <c r="BC81" s="3" t="s">
        <v>73</v>
      </c>
      <c r="BD81" s="3" t="s">
        <v>73</v>
      </c>
      <c r="BE81" s="3" t="s">
        <v>75</v>
      </c>
    </row>
    <row r="82" spans="1:60">
      <c r="A82" s="41">
        <v>79</v>
      </c>
      <c r="B82" s="41" t="s">
        <v>169</v>
      </c>
      <c r="C82" s="12">
        <v>43935</v>
      </c>
      <c r="D82" s="4" t="s">
        <v>71</v>
      </c>
      <c r="E82" s="4" t="s">
        <v>72</v>
      </c>
      <c r="F82" s="41">
        <v>34</v>
      </c>
      <c r="G82" s="41">
        <v>37</v>
      </c>
      <c r="I82" s="39">
        <v>0.73699999999999999</v>
      </c>
      <c r="J82" s="39">
        <v>0.26</v>
      </c>
      <c r="K82" s="39">
        <v>6.0999999999999999E-2</v>
      </c>
      <c r="L82" s="39">
        <v>1.2E-2</v>
      </c>
      <c r="M82" s="39">
        <v>6.0000000000000001E-3</v>
      </c>
      <c r="N82" s="39">
        <v>1.7000000000000001E-2</v>
      </c>
      <c r="O82" s="39">
        <v>0.747</v>
      </c>
      <c r="P82" s="39">
        <v>0.29499999999999998</v>
      </c>
      <c r="Q82" s="39">
        <v>0.12</v>
      </c>
      <c r="R82" s="39">
        <v>6.9000000000000006E-2</v>
      </c>
      <c r="S82" s="39">
        <v>6.6000000000000003E-2</v>
      </c>
      <c r="T82" s="39">
        <v>6.3E-2</v>
      </c>
      <c r="V82" s="39">
        <v>0.59</v>
      </c>
      <c r="W82" s="39">
        <v>0.16600000000000001</v>
      </c>
      <c r="X82" s="39">
        <v>5.5E-2</v>
      </c>
      <c r="Y82" s="39">
        <v>6.0999999999999999E-2</v>
      </c>
      <c r="Z82" s="39">
        <v>4.1000000000000002E-2</v>
      </c>
      <c r="AA82" s="39">
        <v>2.5999999999999999E-2</v>
      </c>
      <c r="AB82" s="39">
        <v>0.58699999999999997</v>
      </c>
      <c r="AC82" s="39">
        <v>0.154</v>
      </c>
      <c r="AD82" s="39">
        <v>6.4000000000000001E-2</v>
      </c>
      <c r="AE82" s="39">
        <v>6.9000000000000006E-2</v>
      </c>
      <c r="AF82" s="39">
        <v>4.2000000000000003E-2</v>
      </c>
      <c r="AG82" s="39">
        <v>5.0999999999999997E-2</v>
      </c>
      <c r="AH82" s="39"/>
      <c r="AI82" s="88">
        <f t="shared" si="44"/>
        <v>0.74199999999999999</v>
      </c>
      <c r="AJ82" s="88">
        <f t="shared" si="34"/>
        <v>0.27749999999999997</v>
      </c>
      <c r="AK82" s="88">
        <f t="shared" si="35"/>
        <v>9.0499999999999997E-2</v>
      </c>
      <c r="AL82" s="88">
        <f t="shared" si="36"/>
        <v>4.0500000000000001E-2</v>
      </c>
      <c r="AM82" s="88">
        <f t="shared" si="37"/>
        <v>3.6000000000000004E-2</v>
      </c>
      <c r="AN82" s="88">
        <f t="shared" si="38"/>
        <v>0.04</v>
      </c>
      <c r="AO82" s="88"/>
      <c r="AP82" s="89">
        <f t="shared" si="45"/>
        <v>0.58850000000000002</v>
      </c>
      <c r="AQ82" s="89">
        <f t="shared" si="39"/>
        <v>0.16</v>
      </c>
      <c r="AR82" s="89">
        <f t="shared" si="40"/>
        <v>5.9499999999999997E-2</v>
      </c>
      <c r="AS82" s="89">
        <f t="shared" si="41"/>
        <v>6.5000000000000002E-2</v>
      </c>
      <c r="AT82" s="89">
        <f t="shared" si="42"/>
        <v>4.1500000000000002E-2</v>
      </c>
      <c r="AU82" s="89">
        <f t="shared" si="43"/>
        <v>3.85E-2</v>
      </c>
      <c r="AV82" s="39"/>
      <c r="AW82" s="39"/>
      <c r="AX82" s="61" t="s">
        <v>305</v>
      </c>
      <c r="AY82" s="59" t="s">
        <v>304</v>
      </c>
      <c r="BA82" s="20"/>
      <c r="BB82" s="20"/>
      <c r="BC82" s="20"/>
      <c r="BD82" s="20"/>
      <c r="BE82" s="20"/>
    </row>
    <row r="83" spans="1:60">
      <c r="A83" s="41">
        <v>80</v>
      </c>
      <c r="B83" s="41" t="s">
        <v>170</v>
      </c>
      <c r="C83" s="12">
        <v>43932</v>
      </c>
      <c r="D83" s="4" t="s">
        <v>88</v>
      </c>
      <c r="E83" s="4" t="s">
        <v>72</v>
      </c>
      <c r="F83" s="41">
        <v>58</v>
      </c>
      <c r="G83" s="41">
        <v>59</v>
      </c>
      <c r="I83" s="39">
        <v>2.0249999999999999</v>
      </c>
      <c r="J83" s="39">
        <v>0.85099999999999998</v>
      </c>
      <c r="K83" s="39">
        <v>0.26500000000000001</v>
      </c>
      <c r="L83" s="39">
        <v>9.2999999999999999E-2</v>
      </c>
      <c r="M83" s="39">
        <v>4.8000000000000001E-2</v>
      </c>
      <c r="N83" s="39">
        <v>3.3000000000000002E-2</v>
      </c>
      <c r="O83" s="39">
        <v>2.0379999999999998</v>
      </c>
      <c r="P83" s="39">
        <v>0.84699999999999998</v>
      </c>
      <c r="Q83" s="39">
        <v>0.28699999999999998</v>
      </c>
      <c r="R83" s="39">
        <v>0.104</v>
      </c>
      <c r="S83" s="39">
        <v>5.5E-2</v>
      </c>
      <c r="T83" s="39">
        <v>0.05</v>
      </c>
      <c r="V83" s="39">
        <v>0.72199999999999998</v>
      </c>
      <c r="W83" s="39">
        <v>0.27300000000000002</v>
      </c>
      <c r="X83" s="39">
        <v>7.3999999999999996E-2</v>
      </c>
      <c r="Y83" s="39">
        <v>4.1000000000000002E-2</v>
      </c>
      <c r="Z83" s="39">
        <v>3.6999999999999998E-2</v>
      </c>
      <c r="AA83" s="39">
        <v>3.2000000000000001E-2</v>
      </c>
      <c r="AB83" s="39">
        <v>0.71099999999999997</v>
      </c>
      <c r="AC83" s="39">
        <v>0.26700000000000002</v>
      </c>
      <c r="AD83" s="39">
        <v>7.6999999999999999E-2</v>
      </c>
      <c r="AE83" s="39">
        <v>5.2999999999999999E-2</v>
      </c>
      <c r="AF83" s="39">
        <v>4.3999999999999997E-2</v>
      </c>
      <c r="AG83" s="39">
        <v>5.0999999999999997E-2</v>
      </c>
      <c r="AH83" s="39"/>
      <c r="AI83" s="88">
        <f t="shared" si="44"/>
        <v>2.0314999999999999</v>
      </c>
      <c r="AJ83" s="88">
        <f t="shared" si="34"/>
        <v>0.84899999999999998</v>
      </c>
      <c r="AK83" s="88">
        <f t="shared" si="35"/>
        <v>0.27600000000000002</v>
      </c>
      <c r="AL83" s="88">
        <f t="shared" si="36"/>
        <v>9.8500000000000004E-2</v>
      </c>
      <c r="AM83" s="88">
        <f t="shared" si="37"/>
        <v>5.1500000000000004E-2</v>
      </c>
      <c r="AN83" s="88">
        <f t="shared" si="38"/>
        <v>4.1500000000000002E-2</v>
      </c>
      <c r="AO83" s="88"/>
      <c r="AP83" s="89">
        <f t="shared" si="45"/>
        <v>0.71649999999999991</v>
      </c>
      <c r="AQ83" s="89">
        <f t="shared" si="39"/>
        <v>0.27</v>
      </c>
      <c r="AR83" s="89">
        <f t="shared" si="40"/>
        <v>7.5499999999999998E-2</v>
      </c>
      <c r="AS83" s="89">
        <f t="shared" si="41"/>
        <v>7.2499999999999995E-2</v>
      </c>
      <c r="AT83" s="89">
        <f t="shared" si="42"/>
        <v>4.0499999999999994E-2</v>
      </c>
      <c r="AU83" s="89">
        <f t="shared" si="43"/>
        <v>4.1499999999999995E-2</v>
      </c>
      <c r="AV83" s="39"/>
      <c r="AW83" s="39"/>
      <c r="AX83" s="61" t="s">
        <v>305</v>
      </c>
      <c r="AY83" s="61" t="s">
        <v>305</v>
      </c>
      <c r="BA83" s="3" t="s">
        <v>74</v>
      </c>
      <c r="BB83" s="3" t="s">
        <v>74</v>
      </c>
      <c r="BC83" s="3" t="s">
        <v>73</v>
      </c>
      <c r="BD83" s="3" t="s">
        <v>74</v>
      </c>
      <c r="BE83" s="3" t="s">
        <v>75</v>
      </c>
    </row>
    <row r="84" spans="1:60">
      <c r="A84" s="41">
        <v>81</v>
      </c>
      <c r="B84" s="41" t="s">
        <v>171</v>
      </c>
      <c r="C84" s="12">
        <v>43924</v>
      </c>
      <c r="D84" s="4" t="s">
        <v>71</v>
      </c>
      <c r="E84" s="4" t="s">
        <v>72</v>
      </c>
      <c r="F84" s="41">
        <v>27</v>
      </c>
      <c r="G84" s="41">
        <v>27</v>
      </c>
      <c r="I84" s="39">
        <v>1.633</v>
      </c>
      <c r="J84" s="39">
        <v>0.89900000000000002</v>
      </c>
      <c r="K84" s="39">
        <v>0.29799999999999999</v>
      </c>
      <c r="L84" s="39">
        <v>9.8000000000000004E-2</v>
      </c>
      <c r="M84" s="39">
        <v>2.3E-2</v>
      </c>
      <c r="N84" s="39">
        <v>1.7000000000000001E-2</v>
      </c>
      <c r="O84" s="39">
        <v>1.647</v>
      </c>
      <c r="P84" s="39">
        <v>0.92800000000000005</v>
      </c>
      <c r="Q84" s="39">
        <v>0.33200000000000002</v>
      </c>
      <c r="R84" s="39">
        <v>0.13400000000000001</v>
      </c>
      <c r="S84" s="39">
        <v>5.0999999999999997E-2</v>
      </c>
      <c r="T84" s="39">
        <v>8.3000000000000004E-2</v>
      </c>
      <c r="V84" s="39">
        <v>0.92900000000000005</v>
      </c>
      <c r="W84" s="39">
        <v>0.33400000000000002</v>
      </c>
      <c r="X84" s="39">
        <v>0.127</v>
      </c>
      <c r="Y84" s="39">
        <v>7.5999999999999998E-2</v>
      </c>
      <c r="Z84" s="39">
        <v>1.6E-2</v>
      </c>
      <c r="AA84" s="39">
        <v>0.02</v>
      </c>
      <c r="AB84" s="39">
        <v>0.96</v>
      </c>
      <c r="AC84" s="39">
        <v>0.33800000000000002</v>
      </c>
      <c r="AD84" s="39">
        <v>0.13500000000000001</v>
      </c>
      <c r="AE84" s="39">
        <v>7.0999999999999994E-2</v>
      </c>
      <c r="AF84" s="39">
        <v>4.7E-2</v>
      </c>
      <c r="AG84" s="39">
        <v>7.1999999999999995E-2</v>
      </c>
      <c r="AH84" s="39"/>
      <c r="AI84" s="88">
        <f t="shared" si="44"/>
        <v>1.6400000000000001</v>
      </c>
      <c r="AJ84" s="88">
        <f t="shared" si="34"/>
        <v>0.91349999999999998</v>
      </c>
      <c r="AK84" s="88">
        <f t="shared" si="35"/>
        <v>0.315</v>
      </c>
      <c r="AL84" s="88">
        <f t="shared" si="36"/>
        <v>0.11600000000000001</v>
      </c>
      <c r="AM84" s="88">
        <f t="shared" si="37"/>
        <v>3.6999999999999998E-2</v>
      </c>
      <c r="AN84" s="88">
        <f t="shared" si="38"/>
        <v>0.05</v>
      </c>
      <c r="AO84" s="88"/>
      <c r="AP84" s="89">
        <f t="shared" si="45"/>
        <v>0.94450000000000001</v>
      </c>
      <c r="AQ84" s="89">
        <f t="shared" si="39"/>
        <v>0.33600000000000002</v>
      </c>
      <c r="AR84" s="89">
        <f t="shared" si="40"/>
        <v>0.13100000000000001</v>
      </c>
      <c r="AS84" s="89">
        <f t="shared" si="41"/>
        <v>0.10500000000000001</v>
      </c>
      <c r="AT84" s="89">
        <f t="shared" si="42"/>
        <v>3.15E-2</v>
      </c>
      <c r="AU84" s="89">
        <f t="shared" si="43"/>
        <v>4.5999999999999999E-2</v>
      </c>
      <c r="AV84" s="39"/>
      <c r="AW84" s="39"/>
      <c r="AX84" s="61" t="s">
        <v>305</v>
      </c>
      <c r="AY84" s="61" t="s">
        <v>305</v>
      </c>
      <c r="BA84" s="3" t="s">
        <v>73</v>
      </c>
      <c r="BB84" s="3" t="s">
        <v>74</v>
      </c>
      <c r="BC84" s="3" t="s">
        <v>82</v>
      </c>
      <c r="BD84" s="2" t="s">
        <v>74</v>
      </c>
      <c r="BE84" s="2" t="s">
        <v>75</v>
      </c>
      <c r="BH84" s="2" t="s">
        <v>172</v>
      </c>
    </row>
    <row r="85" spans="1:60">
      <c r="A85" s="41">
        <v>82</v>
      </c>
      <c r="B85" s="41" t="s">
        <v>173</v>
      </c>
      <c r="C85" s="12">
        <v>43928</v>
      </c>
      <c r="D85" s="4" t="s">
        <v>71</v>
      </c>
      <c r="E85" s="4" t="s">
        <v>78</v>
      </c>
      <c r="F85" s="41">
        <v>59</v>
      </c>
      <c r="G85" s="41">
        <v>59</v>
      </c>
      <c r="I85" s="39">
        <v>0.93500000000000005</v>
      </c>
      <c r="J85" s="39">
        <v>0.437</v>
      </c>
      <c r="K85" s="39">
        <v>8.5000000000000006E-2</v>
      </c>
      <c r="L85" s="39">
        <v>0.05</v>
      </c>
      <c r="M85" s="39">
        <v>1.7999999999999999E-2</v>
      </c>
      <c r="N85" s="39">
        <v>0.06</v>
      </c>
      <c r="O85" s="39">
        <v>0.97799999999999998</v>
      </c>
      <c r="P85" s="39">
        <v>0.45900000000000002</v>
      </c>
      <c r="Q85" s="39">
        <v>0.11600000000000001</v>
      </c>
      <c r="R85" s="39">
        <v>5.8999999999999997E-2</v>
      </c>
      <c r="S85" s="39">
        <v>4.7E-2</v>
      </c>
      <c r="T85" s="39">
        <v>9.7000000000000003E-2</v>
      </c>
      <c r="V85" s="39">
        <v>8.7999999999999995E-2</v>
      </c>
      <c r="W85" s="39">
        <v>5.0999999999999997E-2</v>
      </c>
      <c r="X85" s="39">
        <v>2.3E-2</v>
      </c>
      <c r="Y85" s="39">
        <v>1.7999999999999999E-2</v>
      </c>
      <c r="Z85" s="39">
        <v>7.0000000000000001E-3</v>
      </c>
      <c r="AA85" s="39">
        <v>2E-3</v>
      </c>
      <c r="AB85" s="39">
        <v>0.10100000000000001</v>
      </c>
      <c r="AC85" s="39">
        <v>5.8999999999999997E-2</v>
      </c>
      <c r="AD85" s="39">
        <v>4.7E-2</v>
      </c>
      <c r="AE85" s="39">
        <v>3.7999999999999999E-2</v>
      </c>
      <c r="AF85" s="39">
        <v>3.5000000000000003E-2</v>
      </c>
      <c r="AG85" s="39">
        <v>5.3999999999999999E-2</v>
      </c>
      <c r="AH85" s="39"/>
      <c r="AI85" s="88">
        <f t="shared" si="44"/>
        <v>0.95650000000000002</v>
      </c>
      <c r="AJ85" s="88">
        <f t="shared" si="34"/>
        <v>0.44800000000000001</v>
      </c>
      <c r="AK85" s="88">
        <f t="shared" si="35"/>
        <v>0.10050000000000001</v>
      </c>
      <c r="AL85" s="88">
        <f t="shared" si="36"/>
        <v>5.45E-2</v>
      </c>
      <c r="AM85" s="88">
        <f t="shared" si="37"/>
        <v>3.2500000000000001E-2</v>
      </c>
      <c r="AN85" s="88">
        <f t="shared" si="38"/>
        <v>7.85E-2</v>
      </c>
      <c r="AO85" s="88"/>
      <c r="AP85" s="89">
        <f t="shared" si="45"/>
        <v>9.4500000000000001E-2</v>
      </c>
      <c r="AQ85" s="89">
        <f t="shared" si="39"/>
        <v>5.4999999999999993E-2</v>
      </c>
      <c r="AR85" s="89">
        <f t="shared" si="40"/>
        <v>3.5000000000000003E-2</v>
      </c>
      <c r="AS85" s="89">
        <f t="shared" si="41"/>
        <v>3.85E-2</v>
      </c>
      <c r="AT85" s="89">
        <f t="shared" si="42"/>
        <v>2.1000000000000001E-2</v>
      </c>
      <c r="AU85" s="89">
        <f t="shared" si="43"/>
        <v>2.8000000000000001E-2</v>
      </c>
      <c r="AV85" s="39"/>
      <c r="AW85" s="39"/>
      <c r="AX85" s="61" t="s">
        <v>305</v>
      </c>
      <c r="AY85" s="61" t="s">
        <v>305</v>
      </c>
      <c r="BA85" s="3" t="s">
        <v>73</v>
      </c>
      <c r="BB85" s="3" t="s">
        <v>74</v>
      </c>
      <c r="BC85" s="2" t="s">
        <v>85</v>
      </c>
      <c r="BD85" s="2" t="s">
        <v>74</v>
      </c>
      <c r="BE85" s="2" t="s">
        <v>75</v>
      </c>
    </row>
    <row r="86" spans="1:60">
      <c r="A86" s="41">
        <v>83</v>
      </c>
      <c r="B86" s="41" t="s">
        <v>174</v>
      </c>
      <c r="C86" s="12">
        <v>43935</v>
      </c>
      <c r="D86" s="4" t="s">
        <v>71</v>
      </c>
      <c r="E86" s="4" t="s">
        <v>72</v>
      </c>
      <c r="F86" s="41">
        <v>35</v>
      </c>
      <c r="G86" s="41">
        <v>35</v>
      </c>
      <c r="I86" s="39">
        <v>0.52100000000000002</v>
      </c>
      <c r="J86" s="39">
        <v>0.16800000000000001</v>
      </c>
      <c r="K86" s="39">
        <v>3.2000000000000001E-2</v>
      </c>
      <c r="L86" s="39">
        <v>0.02</v>
      </c>
      <c r="M86" s="39">
        <v>0</v>
      </c>
      <c r="N86" s="39">
        <v>-8.0000000000000002E-3</v>
      </c>
      <c r="O86" s="39">
        <v>0.56499999999999995</v>
      </c>
      <c r="P86" s="39">
        <v>0.245</v>
      </c>
      <c r="Q86" s="39">
        <v>8.7999999999999995E-2</v>
      </c>
      <c r="R86" s="39">
        <v>8.1000000000000003E-2</v>
      </c>
      <c r="S86" s="39">
        <v>4.8000000000000001E-2</v>
      </c>
      <c r="T86" s="39">
        <v>4.2000000000000003E-2</v>
      </c>
      <c r="V86" s="39">
        <v>0.14599999999999999</v>
      </c>
      <c r="W86" s="39">
        <v>6.9000000000000006E-2</v>
      </c>
      <c r="X86" s="39">
        <v>3.3000000000000002E-2</v>
      </c>
      <c r="Y86" s="39">
        <v>0.02</v>
      </c>
      <c r="Z86" s="39">
        <v>1.2999999999999999E-2</v>
      </c>
      <c r="AA86" s="39">
        <v>-6.0000000000000001E-3</v>
      </c>
      <c r="AB86" s="39">
        <v>0.154</v>
      </c>
      <c r="AC86" s="39">
        <v>8.2000000000000003E-2</v>
      </c>
      <c r="AD86" s="39">
        <v>7.4999999999999997E-2</v>
      </c>
      <c r="AE86" s="39">
        <v>5.5E-2</v>
      </c>
      <c r="AF86" s="39">
        <v>4.2999999999999997E-2</v>
      </c>
      <c r="AG86" s="39">
        <v>6.5000000000000002E-2</v>
      </c>
      <c r="AH86" s="39"/>
      <c r="AI86" s="88">
        <f t="shared" si="44"/>
        <v>0.54299999999999993</v>
      </c>
      <c r="AJ86" s="88">
        <f t="shared" si="34"/>
        <v>0.20650000000000002</v>
      </c>
      <c r="AK86" s="88">
        <f t="shared" si="35"/>
        <v>0.06</v>
      </c>
      <c r="AL86" s="88">
        <f t="shared" si="36"/>
        <v>5.0500000000000003E-2</v>
      </c>
      <c r="AM86" s="88">
        <f t="shared" si="37"/>
        <v>2.4E-2</v>
      </c>
      <c r="AN86" s="88">
        <f t="shared" si="38"/>
        <v>1.7000000000000001E-2</v>
      </c>
      <c r="AO86" s="88"/>
      <c r="AP86" s="89">
        <f t="shared" si="45"/>
        <v>0.15</v>
      </c>
      <c r="AQ86" s="89">
        <f t="shared" si="39"/>
        <v>7.5500000000000012E-2</v>
      </c>
      <c r="AR86" s="89">
        <f t="shared" si="40"/>
        <v>5.3999999999999999E-2</v>
      </c>
      <c r="AS86" s="89">
        <f t="shared" si="41"/>
        <v>5.0500000000000003E-2</v>
      </c>
      <c r="AT86" s="89">
        <f t="shared" si="42"/>
        <v>2.7999999999999997E-2</v>
      </c>
      <c r="AU86" s="89">
        <f t="shared" si="43"/>
        <v>2.9500000000000002E-2</v>
      </c>
      <c r="AV86" s="39"/>
      <c r="AW86" s="39"/>
      <c r="AX86" s="61" t="s">
        <v>305</v>
      </c>
      <c r="AY86" s="59" t="s">
        <v>304</v>
      </c>
      <c r="BA86" s="2" t="s">
        <v>74</v>
      </c>
      <c r="BB86" s="2" t="s">
        <v>74</v>
      </c>
      <c r="BC86" s="2" t="s">
        <v>74</v>
      </c>
      <c r="BD86" s="2" t="s">
        <v>74</v>
      </c>
      <c r="BE86" s="2"/>
    </row>
    <row r="87" spans="1:60">
      <c r="A87" s="41">
        <v>84</v>
      </c>
      <c r="B87" s="41" t="s">
        <v>175</v>
      </c>
      <c r="C87" s="12">
        <v>43935</v>
      </c>
      <c r="D87" s="4" t="s">
        <v>71</v>
      </c>
      <c r="E87" s="4" t="s">
        <v>72</v>
      </c>
      <c r="F87" s="41">
        <v>40</v>
      </c>
      <c r="G87" s="41">
        <v>42</v>
      </c>
      <c r="I87" s="39">
        <v>2.1829999999999998</v>
      </c>
      <c r="J87" s="39">
        <v>1.2130000000000001</v>
      </c>
      <c r="K87" s="39">
        <v>0.28000000000000003</v>
      </c>
      <c r="L87" s="39">
        <v>8.6999999999999994E-2</v>
      </c>
      <c r="M87" s="39">
        <v>2.8000000000000001E-2</v>
      </c>
      <c r="N87" s="39">
        <v>1.0999999999999999E-2</v>
      </c>
      <c r="O87" s="39">
        <v>2.2599999999999998</v>
      </c>
      <c r="P87" s="39">
        <v>1.2509999999999999</v>
      </c>
      <c r="Q87" s="39">
        <v>0.32</v>
      </c>
      <c r="R87" s="39">
        <v>9.2999999999999999E-2</v>
      </c>
      <c r="S87" s="39">
        <v>6.3E-2</v>
      </c>
      <c r="T87" s="39">
        <v>6.0999999999999999E-2</v>
      </c>
      <c r="V87" s="39">
        <v>1.9390000000000001</v>
      </c>
      <c r="W87" s="39">
        <v>0.69699999999999995</v>
      </c>
      <c r="X87" s="39">
        <v>3.1E-2</v>
      </c>
      <c r="Y87" s="39">
        <v>4.0000000000000001E-3</v>
      </c>
      <c r="Z87" s="39">
        <v>-1.6E-2</v>
      </c>
      <c r="AA87" s="39">
        <v>1E-3</v>
      </c>
      <c r="AB87" s="39">
        <v>2.0209999999999999</v>
      </c>
      <c r="AC87" s="39">
        <v>0.7</v>
      </c>
      <c r="AD87" s="39">
        <v>8.2000000000000003E-2</v>
      </c>
      <c r="AE87" s="39">
        <v>3.7999999999999999E-2</v>
      </c>
      <c r="AF87" s="39">
        <v>4.2000000000000003E-2</v>
      </c>
      <c r="AG87" s="39">
        <v>5.3999999999999999E-2</v>
      </c>
      <c r="AH87" s="39"/>
      <c r="AI87" s="88">
        <f t="shared" si="44"/>
        <v>2.2214999999999998</v>
      </c>
      <c r="AJ87" s="88">
        <f t="shared" si="34"/>
        <v>1.232</v>
      </c>
      <c r="AK87" s="88">
        <f t="shared" si="35"/>
        <v>0.30000000000000004</v>
      </c>
      <c r="AL87" s="88">
        <f t="shared" si="36"/>
        <v>0.09</v>
      </c>
      <c r="AM87" s="88">
        <f t="shared" si="37"/>
        <v>4.5499999999999999E-2</v>
      </c>
      <c r="AN87" s="88">
        <f t="shared" si="38"/>
        <v>3.5999999999999997E-2</v>
      </c>
      <c r="AO87" s="88"/>
      <c r="AP87" s="89">
        <f t="shared" si="45"/>
        <v>1.98</v>
      </c>
      <c r="AQ87" s="89">
        <f t="shared" si="39"/>
        <v>0.6984999999999999</v>
      </c>
      <c r="AR87" s="89">
        <f t="shared" si="40"/>
        <v>5.6500000000000002E-2</v>
      </c>
      <c r="AS87" s="89">
        <f t="shared" si="41"/>
        <v>4.8500000000000001E-2</v>
      </c>
      <c r="AT87" s="89">
        <f t="shared" si="42"/>
        <v>1.3000000000000001E-2</v>
      </c>
      <c r="AU87" s="89">
        <f t="shared" si="43"/>
        <v>2.75E-2</v>
      </c>
      <c r="AV87" s="39"/>
      <c r="AW87" s="39"/>
      <c r="AX87" s="61" t="s">
        <v>305</v>
      </c>
      <c r="AY87" s="59" t="s">
        <v>305</v>
      </c>
      <c r="BA87" s="2" t="s">
        <v>74</v>
      </c>
      <c r="BB87" s="2" t="s">
        <v>73</v>
      </c>
      <c r="BC87" s="2" t="s">
        <v>98</v>
      </c>
      <c r="BD87" s="2" t="s">
        <v>98</v>
      </c>
      <c r="BE87" s="2" t="s">
        <v>75</v>
      </c>
    </row>
    <row r="88" spans="1:60">
      <c r="A88" s="41">
        <v>85</v>
      </c>
      <c r="B88" s="41" t="s">
        <v>176</v>
      </c>
      <c r="C88" s="12">
        <v>43929</v>
      </c>
      <c r="D88" s="4" t="s">
        <v>71</v>
      </c>
      <c r="E88" s="4" t="s">
        <v>78</v>
      </c>
      <c r="F88" s="41">
        <v>20</v>
      </c>
      <c r="G88" s="41">
        <v>20</v>
      </c>
      <c r="I88" s="39">
        <v>0.128</v>
      </c>
      <c r="J88" s="39">
        <v>7.8E-2</v>
      </c>
      <c r="K88" s="39">
        <v>7.2999999999999995E-2</v>
      </c>
      <c r="L88" s="39">
        <v>3.1E-2</v>
      </c>
      <c r="M88" s="39">
        <v>3.5999999999999997E-2</v>
      </c>
      <c r="N88" s="39">
        <v>3.1E-2</v>
      </c>
      <c r="O88" s="39">
        <v>9.6000000000000002E-2</v>
      </c>
      <c r="P88" s="39">
        <v>6.2E-2</v>
      </c>
      <c r="Q88" s="39">
        <v>0.109</v>
      </c>
      <c r="R88" s="39">
        <v>5.8999999999999997E-2</v>
      </c>
      <c r="S88" s="39">
        <v>0.03</v>
      </c>
      <c r="T88" s="39">
        <v>7.5999999999999998E-2</v>
      </c>
      <c r="V88" s="39">
        <v>9.8000000000000004E-2</v>
      </c>
      <c r="W88" s="39">
        <v>6.3E-2</v>
      </c>
      <c r="X88" s="39">
        <v>8.6999999999999994E-2</v>
      </c>
      <c r="Y88" s="39">
        <v>6.4000000000000001E-2</v>
      </c>
      <c r="Z88" s="39">
        <v>3.7999999999999999E-2</v>
      </c>
      <c r="AA88" s="39">
        <v>0.05</v>
      </c>
      <c r="AB88" s="39">
        <v>9.9000000000000005E-2</v>
      </c>
      <c r="AC88" s="39">
        <v>0.06</v>
      </c>
      <c r="AD88" s="39">
        <v>0.05</v>
      </c>
      <c r="AE88" s="39">
        <v>6.9000000000000006E-2</v>
      </c>
      <c r="AF88" s="39">
        <v>5.8999999999999997E-2</v>
      </c>
      <c r="AG88" s="39">
        <v>7.0999999999999994E-2</v>
      </c>
      <c r="AH88" s="39"/>
      <c r="AI88" s="88">
        <f t="shared" si="44"/>
        <v>0.112</v>
      </c>
      <c r="AJ88" s="88">
        <f t="shared" si="34"/>
        <v>7.0000000000000007E-2</v>
      </c>
      <c r="AK88" s="88">
        <f t="shared" si="35"/>
        <v>9.0999999999999998E-2</v>
      </c>
      <c r="AL88" s="88">
        <f t="shared" si="36"/>
        <v>4.4999999999999998E-2</v>
      </c>
      <c r="AM88" s="88">
        <f t="shared" si="37"/>
        <v>3.3000000000000002E-2</v>
      </c>
      <c r="AN88" s="88">
        <f t="shared" si="38"/>
        <v>5.3499999999999999E-2</v>
      </c>
      <c r="AO88" s="88"/>
      <c r="AP88" s="89">
        <f t="shared" si="45"/>
        <v>9.8500000000000004E-2</v>
      </c>
      <c r="AQ88" s="89">
        <f t="shared" si="39"/>
        <v>6.1499999999999999E-2</v>
      </c>
      <c r="AR88" s="89">
        <f t="shared" si="40"/>
        <v>6.8500000000000005E-2</v>
      </c>
      <c r="AS88" s="89">
        <f t="shared" si="41"/>
        <v>6.1499999999999999E-2</v>
      </c>
      <c r="AT88" s="89">
        <f t="shared" si="42"/>
        <v>4.8500000000000001E-2</v>
      </c>
      <c r="AU88" s="89">
        <f t="shared" si="43"/>
        <v>6.0499999999999998E-2</v>
      </c>
      <c r="AV88" s="39"/>
      <c r="AW88" s="39"/>
      <c r="AX88" s="65" t="s">
        <v>95</v>
      </c>
      <c r="AY88" s="67" t="s">
        <v>304</v>
      </c>
      <c r="AZ88" s="33"/>
      <c r="BA88" s="32" t="s">
        <v>74</v>
      </c>
      <c r="BB88" s="32" t="s">
        <v>74</v>
      </c>
      <c r="BC88" s="32" t="s">
        <v>74</v>
      </c>
      <c r="BD88" s="32" t="s">
        <v>74</v>
      </c>
      <c r="BE88" s="32" t="s">
        <v>110</v>
      </c>
    </row>
    <row r="89" spans="1:60">
      <c r="A89" s="41">
        <v>86</v>
      </c>
      <c r="B89" s="41" t="s">
        <v>177</v>
      </c>
      <c r="C89" s="12">
        <v>43929</v>
      </c>
      <c r="D89" s="4" t="s">
        <v>71</v>
      </c>
      <c r="E89" s="4" t="s">
        <v>72</v>
      </c>
      <c r="F89" s="41">
        <v>47</v>
      </c>
      <c r="G89" s="41">
        <v>47</v>
      </c>
      <c r="I89" s="39">
        <v>2.0950000000000002</v>
      </c>
      <c r="J89" s="39">
        <v>0.78700000000000003</v>
      </c>
      <c r="K89" s="39">
        <v>0.31</v>
      </c>
      <c r="L89" s="39">
        <v>0.03</v>
      </c>
      <c r="M89" s="39">
        <v>3.4000000000000002E-2</v>
      </c>
      <c r="N89" s="39">
        <v>4.4999999999999998E-2</v>
      </c>
      <c r="O89" s="39">
        <v>2.1030000000000002</v>
      </c>
      <c r="P89" s="39">
        <v>0.77300000000000002</v>
      </c>
      <c r="Q89" s="39">
        <v>0.307</v>
      </c>
      <c r="R89" s="39">
        <v>7.0000000000000007E-2</v>
      </c>
      <c r="S89" s="39">
        <v>5.3999999999999999E-2</v>
      </c>
      <c r="T89" s="39">
        <v>7.0000000000000007E-2</v>
      </c>
      <c r="V89" s="39">
        <v>1.7969999999999999</v>
      </c>
      <c r="W89" s="39">
        <v>1.3680000000000001</v>
      </c>
      <c r="X89" s="39">
        <v>0.76100000000000001</v>
      </c>
      <c r="Y89" s="39">
        <v>0.111</v>
      </c>
      <c r="Z89" s="39">
        <v>4.5999999999999999E-2</v>
      </c>
      <c r="AA89" s="39">
        <v>3.6999999999999998E-2</v>
      </c>
      <c r="AB89" s="39">
        <v>1.7989999999999999</v>
      </c>
      <c r="AC89" s="39">
        <v>1.3220000000000001</v>
      </c>
      <c r="AD89" s="39">
        <v>0.75</v>
      </c>
      <c r="AE89" s="39">
        <v>0.11</v>
      </c>
      <c r="AF89" s="39">
        <v>4.3999999999999997E-2</v>
      </c>
      <c r="AG89" s="39">
        <v>5.3999999999999999E-2</v>
      </c>
      <c r="AH89" s="39"/>
      <c r="AI89" s="88">
        <f t="shared" si="44"/>
        <v>2.0990000000000002</v>
      </c>
      <c r="AJ89" s="88">
        <f t="shared" si="34"/>
        <v>0.78</v>
      </c>
      <c r="AK89" s="88">
        <f t="shared" si="35"/>
        <v>0.3085</v>
      </c>
      <c r="AL89" s="88">
        <f t="shared" si="36"/>
        <v>0.05</v>
      </c>
      <c r="AM89" s="88">
        <f t="shared" si="37"/>
        <v>4.3999999999999997E-2</v>
      </c>
      <c r="AN89" s="88">
        <f t="shared" si="38"/>
        <v>5.7500000000000002E-2</v>
      </c>
      <c r="AO89" s="88"/>
      <c r="AP89" s="89">
        <f t="shared" si="45"/>
        <v>1.798</v>
      </c>
      <c r="AQ89" s="89">
        <f t="shared" si="39"/>
        <v>1.3450000000000002</v>
      </c>
      <c r="AR89" s="89">
        <f t="shared" si="40"/>
        <v>0.75550000000000006</v>
      </c>
      <c r="AS89" s="89">
        <f t="shared" si="41"/>
        <v>9.0499999999999997E-2</v>
      </c>
      <c r="AT89" s="89">
        <f t="shared" si="42"/>
        <v>4.4999999999999998E-2</v>
      </c>
      <c r="AU89" s="89">
        <f t="shared" si="43"/>
        <v>4.5499999999999999E-2</v>
      </c>
      <c r="AV89" s="39"/>
      <c r="AW89" s="39"/>
      <c r="AX89" s="61" t="s">
        <v>306</v>
      </c>
      <c r="AY89" s="61" t="s">
        <v>306</v>
      </c>
      <c r="BA89" s="3" t="s">
        <v>73</v>
      </c>
      <c r="BB89" s="2" t="s">
        <v>74</v>
      </c>
      <c r="BC89" s="2" t="s">
        <v>81</v>
      </c>
      <c r="BD89" s="2" t="s">
        <v>73</v>
      </c>
      <c r="BE89" s="2" t="s">
        <v>75</v>
      </c>
    </row>
    <row r="90" spans="1:60">
      <c r="A90" s="41">
        <v>87</v>
      </c>
      <c r="B90" s="41" t="s">
        <v>178</v>
      </c>
      <c r="C90" s="12">
        <v>43929</v>
      </c>
      <c r="D90" s="4" t="s">
        <v>88</v>
      </c>
      <c r="E90" s="4" t="s">
        <v>72</v>
      </c>
      <c r="F90" s="41">
        <v>24</v>
      </c>
      <c r="G90" s="41">
        <v>24</v>
      </c>
      <c r="I90" s="39">
        <v>0.66700000000000004</v>
      </c>
      <c r="J90" s="39">
        <v>0.20699999999999999</v>
      </c>
      <c r="K90" s="39">
        <v>0.155</v>
      </c>
      <c r="L90" s="39">
        <v>-6.0000000000000001E-3</v>
      </c>
      <c r="M90" s="39">
        <v>2.7E-2</v>
      </c>
      <c r="N90" s="39">
        <v>2.9000000000000001E-2</v>
      </c>
      <c r="O90" s="39">
        <v>0.68200000000000005</v>
      </c>
      <c r="P90" s="39">
        <v>0.28799999999999998</v>
      </c>
      <c r="Q90" s="39">
        <v>0.155</v>
      </c>
      <c r="R90" s="39">
        <v>9.7000000000000003E-2</v>
      </c>
      <c r="S90" s="39">
        <v>5.8999999999999997E-2</v>
      </c>
      <c r="T90" s="39">
        <v>6.6000000000000003E-2</v>
      </c>
      <c r="V90" s="39">
        <v>0.31</v>
      </c>
      <c r="W90" s="39">
        <v>0.32300000000000001</v>
      </c>
      <c r="X90" s="39">
        <v>8.6999999999999994E-2</v>
      </c>
      <c r="Y90" s="39">
        <v>5.7000000000000002E-2</v>
      </c>
      <c r="Z90" s="39">
        <v>4.4999999999999998E-2</v>
      </c>
      <c r="AA90" s="39">
        <v>3.4000000000000002E-2</v>
      </c>
      <c r="AB90" s="39">
        <v>0.30499999999999999</v>
      </c>
      <c r="AC90" s="39">
        <v>0.307</v>
      </c>
      <c r="AD90" s="39">
        <v>8.7999999999999995E-2</v>
      </c>
      <c r="AE90" s="39">
        <v>6.0999999999999999E-2</v>
      </c>
      <c r="AF90" s="39">
        <v>2.7E-2</v>
      </c>
      <c r="AG90" s="39">
        <v>5.8999999999999997E-2</v>
      </c>
      <c r="AH90" s="39"/>
      <c r="AI90" s="88">
        <f t="shared" si="44"/>
        <v>0.6745000000000001</v>
      </c>
      <c r="AJ90" s="88">
        <f t="shared" si="34"/>
        <v>0.2475</v>
      </c>
      <c r="AK90" s="88">
        <f t="shared" si="35"/>
        <v>0.155</v>
      </c>
      <c r="AL90" s="88">
        <f t="shared" si="36"/>
        <v>4.5499999999999999E-2</v>
      </c>
      <c r="AM90" s="88">
        <f t="shared" si="37"/>
        <v>4.2999999999999997E-2</v>
      </c>
      <c r="AN90" s="88">
        <f t="shared" si="38"/>
        <v>4.7500000000000001E-2</v>
      </c>
      <c r="AO90" s="88"/>
      <c r="AP90" s="89">
        <f t="shared" si="45"/>
        <v>0.3075</v>
      </c>
      <c r="AQ90" s="89">
        <f t="shared" si="39"/>
        <v>0.315</v>
      </c>
      <c r="AR90" s="89">
        <f t="shared" si="40"/>
        <v>8.7499999999999994E-2</v>
      </c>
      <c r="AS90" s="89">
        <f t="shared" si="41"/>
        <v>7.6999999999999999E-2</v>
      </c>
      <c r="AT90" s="89">
        <f t="shared" si="42"/>
        <v>3.5999999999999997E-2</v>
      </c>
      <c r="AU90" s="89">
        <f t="shared" si="43"/>
        <v>4.65E-2</v>
      </c>
      <c r="AV90" s="39"/>
      <c r="AW90" s="39"/>
      <c r="AX90" s="61" t="s">
        <v>306</v>
      </c>
      <c r="AY90" s="61" t="s">
        <v>305</v>
      </c>
      <c r="BA90" s="3" t="s">
        <v>73</v>
      </c>
      <c r="BB90" s="3" t="s">
        <v>73</v>
      </c>
      <c r="BC90" s="3" t="s">
        <v>73</v>
      </c>
      <c r="BD90" s="2" t="s">
        <v>73</v>
      </c>
      <c r="BE90" s="2" t="s">
        <v>75</v>
      </c>
    </row>
    <row r="91" spans="1:60">
      <c r="A91" s="41">
        <v>88</v>
      </c>
      <c r="B91" s="41" t="s">
        <v>179</v>
      </c>
      <c r="C91" s="12">
        <v>43929</v>
      </c>
      <c r="D91" s="4" t="s">
        <v>71</v>
      </c>
      <c r="E91" s="4" t="s">
        <v>78</v>
      </c>
      <c r="F91" s="41">
        <v>25</v>
      </c>
      <c r="G91" s="41">
        <v>25</v>
      </c>
      <c r="I91" s="39">
        <v>0.13500000000000001</v>
      </c>
      <c r="J91" s="39">
        <v>3.4000000000000002E-2</v>
      </c>
      <c r="K91" s="39">
        <v>7.0999999999999994E-2</v>
      </c>
      <c r="L91" s="39">
        <v>2.1999999999999999E-2</v>
      </c>
      <c r="M91" s="39">
        <v>3.5000000000000003E-2</v>
      </c>
      <c r="N91" s="39">
        <v>4.9000000000000002E-2</v>
      </c>
      <c r="O91" s="39">
        <v>0.14199999999999999</v>
      </c>
      <c r="P91" s="39">
        <v>0.10100000000000001</v>
      </c>
      <c r="Q91" s="39">
        <v>6.0999999999999999E-2</v>
      </c>
      <c r="R91" s="39">
        <v>7.3999999999999996E-2</v>
      </c>
      <c r="S91" s="39">
        <v>5.6000000000000001E-2</v>
      </c>
      <c r="T91" s="39">
        <v>7.0999999999999994E-2</v>
      </c>
      <c r="V91" s="39">
        <v>0.16500000000000001</v>
      </c>
      <c r="W91" s="39">
        <v>5.0999999999999997E-2</v>
      </c>
      <c r="X91" s="39">
        <v>5.8999999999999997E-2</v>
      </c>
      <c r="Y91" s="39">
        <v>4.4999999999999998E-2</v>
      </c>
      <c r="Z91" s="39">
        <v>3.7999999999999999E-2</v>
      </c>
      <c r="AA91" s="39">
        <v>4.2000000000000003E-2</v>
      </c>
      <c r="AB91" s="39">
        <v>0.151</v>
      </c>
      <c r="AC91" s="39">
        <v>4.9000000000000002E-2</v>
      </c>
      <c r="AD91" s="39">
        <v>5.5E-2</v>
      </c>
      <c r="AE91" s="39">
        <v>4.1000000000000002E-2</v>
      </c>
      <c r="AF91" s="39">
        <v>4.2999999999999997E-2</v>
      </c>
      <c r="AG91" s="39">
        <v>4.7E-2</v>
      </c>
      <c r="AH91" s="39"/>
      <c r="AI91" s="88">
        <f t="shared" si="44"/>
        <v>0.13850000000000001</v>
      </c>
      <c r="AJ91" s="88">
        <f t="shared" si="34"/>
        <v>6.7500000000000004E-2</v>
      </c>
      <c r="AK91" s="88">
        <f t="shared" si="35"/>
        <v>6.6000000000000003E-2</v>
      </c>
      <c r="AL91" s="88">
        <f t="shared" si="36"/>
        <v>4.8000000000000001E-2</v>
      </c>
      <c r="AM91" s="88">
        <f t="shared" si="37"/>
        <v>4.5499999999999999E-2</v>
      </c>
      <c r="AN91" s="88">
        <f t="shared" si="38"/>
        <v>0.06</v>
      </c>
      <c r="AO91" s="88"/>
      <c r="AP91" s="89">
        <f t="shared" si="45"/>
        <v>0.158</v>
      </c>
      <c r="AQ91" s="89">
        <f t="shared" si="39"/>
        <v>0.05</v>
      </c>
      <c r="AR91" s="89">
        <f t="shared" si="40"/>
        <v>5.6999999999999995E-2</v>
      </c>
      <c r="AS91" s="89">
        <f t="shared" si="41"/>
        <v>5.9499999999999997E-2</v>
      </c>
      <c r="AT91" s="89">
        <f t="shared" si="42"/>
        <v>4.0499999999999994E-2</v>
      </c>
      <c r="AU91" s="89">
        <f t="shared" si="43"/>
        <v>4.4499999999999998E-2</v>
      </c>
      <c r="AV91" s="39"/>
      <c r="AW91" s="39"/>
      <c r="AX91" s="67" t="s">
        <v>304</v>
      </c>
      <c r="AY91" s="67" t="s">
        <v>304</v>
      </c>
      <c r="AZ91" s="33"/>
      <c r="BA91" s="32" t="s">
        <v>74</v>
      </c>
      <c r="BB91" s="32" t="s">
        <v>74</v>
      </c>
      <c r="BC91" s="32" t="s">
        <v>74</v>
      </c>
      <c r="BD91" s="32" t="s">
        <v>74</v>
      </c>
      <c r="BE91" s="32" t="s">
        <v>110</v>
      </c>
    </row>
    <row r="92" spans="1:60">
      <c r="A92" s="41">
        <v>89</v>
      </c>
      <c r="B92" s="41" t="s">
        <v>180</v>
      </c>
      <c r="C92" s="12">
        <v>43929</v>
      </c>
      <c r="D92" s="4" t="s">
        <v>71</v>
      </c>
      <c r="E92" s="4" t="s">
        <v>78</v>
      </c>
      <c r="F92" s="41">
        <v>32</v>
      </c>
      <c r="G92" s="41">
        <v>32</v>
      </c>
      <c r="I92" s="39">
        <v>0.432</v>
      </c>
      <c r="J92" s="39">
        <v>0.10100000000000001</v>
      </c>
      <c r="K92" s="39">
        <v>5.1999999999999998E-2</v>
      </c>
      <c r="L92" s="39">
        <v>-1.0999999999999999E-2</v>
      </c>
      <c r="M92" s="39">
        <v>1.4E-2</v>
      </c>
      <c r="N92" s="39">
        <v>-4.0000000000000001E-3</v>
      </c>
      <c r="O92" s="39">
        <v>0.47799999999999998</v>
      </c>
      <c r="P92" s="39">
        <v>0.14499999999999999</v>
      </c>
      <c r="Q92" s="39">
        <v>6.6000000000000003E-2</v>
      </c>
      <c r="R92" s="39">
        <v>6.0999999999999999E-2</v>
      </c>
      <c r="S92" s="39">
        <v>4.8000000000000001E-2</v>
      </c>
      <c r="T92" s="39">
        <v>0.04</v>
      </c>
      <c r="V92" s="39">
        <v>0.19400000000000001</v>
      </c>
      <c r="W92" s="39">
        <v>9.2999999999999999E-2</v>
      </c>
      <c r="X92" s="39">
        <v>4.2000000000000003E-2</v>
      </c>
      <c r="Y92" s="39">
        <v>6.7000000000000004E-2</v>
      </c>
      <c r="Z92" s="39">
        <v>4.5999999999999999E-2</v>
      </c>
      <c r="AA92" s="39">
        <v>-3.5999999999999997E-2</v>
      </c>
      <c r="AB92" s="39">
        <v>0.21</v>
      </c>
      <c r="AC92" s="39">
        <v>0.11700000000000001</v>
      </c>
      <c r="AD92" s="39">
        <v>7.9000000000000001E-2</v>
      </c>
      <c r="AE92" s="39">
        <v>4.2999999999999997E-2</v>
      </c>
      <c r="AF92" s="39">
        <v>3.5000000000000003E-2</v>
      </c>
      <c r="AG92" s="39">
        <v>8.4000000000000005E-2</v>
      </c>
      <c r="AH92" s="39"/>
      <c r="AI92" s="88">
        <f t="shared" si="44"/>
        <v>0.45499999999999996</v>
      </c>
      <c r="AJ92" s="88">
        <f t="shared" si="34"/>
        <v>0.123</v>
      </c>
      <c r="AK92" s="88">
        <f t="shared" si="35"/>
        <v>5.8999999999999997E-2</v>
      </c>
      <c r="AL92" s="88">
        <f t="shared" si="36"/>
        <v>2.5000000000000001E-2</v>
      </c>
      <c r="AM92" s="88">
        <f t="shared" si="37"/>
        <v>3.1E-2</v>
      </c>
      <c r="AN92" s="88">
        <f t="shared" si="38"/>
        <v>1.8000000000000002E-2</v>
      </c>
      <c r="AO92" s="88"/>
      <c r="AP92" s="89">
        <f t="shared" si="45"/>
        <v>0.20200000000000001</v>
      </c>
      <c r="AQ92" s="89">
        <f t="shared" si="39"/>
        <v>0.10500000000000001</v>
      </c>
      <c r="AR92" s="89">
        <f t="shared" si="40"/>
        <v>6.0499999999999998E-2</v>
      </c>
      <c r="AS92" s="89">
        <f t="shared" si="41"/>
        <v>6.4000000000000001E-2</v>
      </c>
      <c r="AT92" s="89">
        <f t="shared" si="42"/>
        <v>4.0500000000000001E-2</v>
      </c>
      <c r="AU92" s="89">
        <f t="shared" si="43"/>
        <v>2.4000000000000004E-2</v>
      </c>
      <c r="AV92" s="39"/>
      <c r="AW92" s="39"/>
      <c r="AX92" s="67" t="s">
        <v>304</v>
      </c>
      <c r="AY92" s="67" t="s">
        <v>305</v>
      </c>
      <c r="AZ92" s="33"/>
      <c r="BA92" s="32" t="s">
        <v>74</v>
      </c>
      <c r="BB92" s="32" t="s">
        <v>74</v>
      </c>
      <c r="BC92" s="32" t="s">
        <v>74</v>
      </c>
      <c r="BD92" s="32" t="s">
        <v>74</v>
      </c>
      <c r="BE92" s="32" t="s">
        <v>110</v>
      </c>
    </row>
    <row r="93" spans="1:60" ht="16">
      <c r="A93" s="41">
        <v>90</v>
      </c>
      <c r="B93" s="41" t="s">
        <v>181</v>
      </c>
      <c r="C93" s="12">
        <v>43929</v>
      </c>
      <c r="D93" s="4" t="s">
        <v>88</v>
      </c>
      <c r="E93" s="4" t="s">
        <v>72</v>
      </c>
      <c r="F93" s="41"/>
      <c r="G93" s="41">
        <v>38</v>
      </c>
      <c r="I93" s="39">
        <v>0.30099999999999999</v>
      </c>
      <c r="J93" s="39">
        <v>8.4000000000000005E-2</v>
      </c>
      <c r="K93" s="39">
        <v>0.04</v>
      </c>
      <c r="L93" s="39">
        <v>4.9000000000000002E-2</v>
      </c>
      <c r="M93" s="39">
        <v>1.4E-2</v>
      </c>
      <c r="N93" s="39">
        <v>-0.02</v>
      </c>
      <c r="O93" s="39">
        <v>0.32800000000000001</v>
      </c>
      <c r="P93" s="39">
        <v>0.11600000000000001</v>
      </c>
      <c r="Q93" s="39">
        <v>7.1999999999999995E-2</v>
      </c>
      <c r="R93" s="39">
        <v>5.0999999999999997E-2</v>
      </c>
      <c r="S93" s="39">
        <v>0.05</v>
      </c>
      <c r="T93" s="39">
        <v>6.8000000000000005E-2</v>
      </c>
      <c r="V93" s="39">
        <v>9.6000000000000002E-2</v>
      </c>
      <c r="W93" s="39">
        <v>5.8999999999999997E-2</v>
      </c>
      <c r="X93" s="39">
        <v>3.5000000000000003E-2</v>
      </c>
      <c r="Y93" s="39">
        <v>5.8000000000000003E-2</v>
      </c>
      <c r="Z93" s="39">
        <v>1.2E-2</v>
      </c>
      <c r="AA93" s="39">
        <v>1.2E-2</v>
      </c>
      <c r="AB93" s="39">
        <v>0.105</v>
      </c>
      <c r="AC93" s="39">
        <v>6.4000000000000001E-2</v>
      </c>
      <c r="AD93" s="39">
        <v>5.7000000000000002E-2</v>
      </c>
      <c r="AE93" s="39">
        <v>2.8000000000000001E-2</v>
      </c>
      <c r="AF93" s="39">
        <v>0.04</v>
      </c>
      <c r="AG93" s="39">
        <v>3.3000000000000002E-2</v>
      </c>
      <c r="AH93" s="39"/>
      <c r="AI93" s="88">
        <f t="shared" si="44"/>
        <v>0.3145</v>
      </c>
      <c r="AJ93" s="88">
        <f t="shared" si="34"/>
        <v>0.1</v>
      </c>
      <c r="AK93" s="88">
        <f t="shared" si="35"/>
        <v>5.5999999999999994E-2</v>
      </c>
      <c r="AL93" s="88">
        <f t="shared" si="36"/>
        <v>0.05</v>
      </c>
      <c r="AM93" s="88">
        <f t="shared" si="37"/>
        <v>3.2000000000000001E-2</v>
      </c>
      <c r="AN93" s="88">
        <f t="shared" si="38"/>
        <v>2.4E-2</v>
      </c>
      <c r="AO93" s="88"/>
      <c r="AP93" s="89">
        <f t="shared" si="45"/>
        <v>0.10050000000000001</v>
      </c>
      <c r="AQ93" s="89">
        <f t="shared" si="39"/>
        <v>6.1499999999999999E-2</v>
      </c>
      <c r="AR93" s="89">
        <f t="shared" si="40"/>
        <v>4.5999999999999999E-2</v>
      </c>
      <c r="AS93" s="89">
        <f t="shared" si="41"/>
        <v>5.45E-2</v>
      </c>
      <c r="AT93" s="89">
        <f t="shared" si="42"/>
        <v>2.6000000000000002E-2</v>
      </c>
      <c r="AU93" s="89">
        <f t="shared" si="43"/>
        <v>2.2499999999999999E-2</v>
      </c>
      <c r="AV93" s="39"/>
      <c r="AW93" s="39"/>
      <c r="AX93" s="67" t="s">
        <v>304</v>
      </c>
      <c r="AY93" s="69" t="s">
        <v>304</v>
      </c>
      <c r="AZ93" s="33"/>
      <c r="BA93" s="32" t="s">
        <v>74</v>
      </c>
      <c r="BB93" s="32" t="s">
        <v>74</v>
      </c>
      <c r="BC93" s="32" t="s">
        <v>74</v>
      </c>
      <c r="BD93" s="32" t="s">
        <v>74</v>
      </c>
      <c r="BE93" s="32" t="s">
        <v>110</v>
      </c>
    </row>
    <row r="94" spans="1:60">
      <c r="A94" s="41">
        <v>91</v>
      </c>
      <c r="B94" s="41" t="s">
        <v>182</v>
      </c>
      <c r="C94" s="12">
        <v>43929</v>
      </c>
      <c r="D94" s="4" t="s">
        <v>71</v>
      </c>
      <c r="E94" s="4" t="s">
        <v>78</v>
      </c>
      <c r="F94" s="41">
        <v>29</v>
      </c>
      <c r="G94" s="41">
        <v>29</v>
      </c>
      <c r="I94" s="39">
        <v>5.7000000000000002E-2</v>
      </c>
      <c r="J94" s="39">
        <v>2.1000000000000001E-2</v>
      </c>
      <c r="K94" s="39">
        <v>8.9999999999999993E-3</v>
      </c>
      <c r="L94" s="39">
        <v>2.5000000000000001E-2</v>
      </c>
      <c r="M94" s="39">
        <v>3.0000000000000001E-3</v>
      </c>
      <c r="N94" s="39">
        <v>-1.7000000000000001E-2</v>
      </c>
      <c r="O94" s="39">
        <v>9.4E-2</v>
      </c>
      <c r="P94" s="39">
        <v>6.8000000000000005E-2</v>
      </c>
      <c r="Q94" s="39">
        <v>7.0999999999999994E-2</v>
      </c>
      <c r="R94" s="39">
        <v>6.8000000000000005E-2</v>
      </c>
      <c r="S94" s="39">
        <v>4.9000000000000002E-2</v>
      </c>
      <c r="T94" s="39">
        <v>5.2999999999999999E-2</v>
      </c>
      <c r="V94" s="39">
        <v>7.9000000000000001E-2</v>
      </c>
      <c r="W94" s="39">
        <v>4.5999999999999999E-2</v>
      </c>
      <c r="X94" s="39">
        <v>3.4000000000000002E-2</v>
      </c>
      <c r="Y94" s="39">
        <v>6.3E-2</v>
      </c>
      <c r="Z94" s="39">
        <v>1.6E-2</v>
      </c>
      <c r="AA94" s="39">
        <v>8.9999999999999993E-3</v>
      </c>
      <c r="AB94" s="39">
        <v>8.1000000000000003E-2</v>
      </c>
      <c r="AC94" s="39">
        <v>6.3E-2</v>
      </c>
      <c r="AD94" s="39">
        <v>6.2E-2</v>
      </c>
      <c r="AE94" s="39">
        <v>3.7999999999999999E-2</v>
      </c>
      <c r="AF94" s="39">
        <v>5.2999999999999999E-2</v>
      </c>
      <c r="AG94" s="39">
        <v>5.3999999999999999E-2</v>
      </c>
      <c r="AH94" s="39"/>
      <c r="AI94" s="88">
        <f t="shared" si="44"/>
        <v>7.5499999999999998E-2</v>
      </c>
      <c r="AJ94" s="88">
        <f t="shared" si="34"/>
        <v>4.4500000000000005E-2</v>
      </c>
      <c r="AK94" s="88">
        <f t="shared" si="35"/>
        <v>3.9999999999999994E-2</v>
      </c>
      <c r="AL94" s="88">
        <f t="shared" si="36"/>
        <v>4.65E-2</v>
      </c>
      <c r="AM94" s="88">
        <f t="shared" si="37"/>
        <v>2.6000000000000002E-2</v>
      </c>
      <c r="AN94" s="88">
        <f t="shared" si="38"/>
        <v>1.7999999999999999E-2</v>
      </c>
      <c r="AO94" s="88"/>
      <c r="AP94" s="89">
        <f t="shared" si="45"/>
        <v>0.08</v>
      </c>
      <c r="AQ94" s="89">
        <f t="shared" si="39"/>
        <v>5.45E-2</v>
      </c>
      <c r="AR94" s="89">
        <f t="shared" si="40"/>
        <v>4.8000000000000001E-2</v>
      </c>
      <c r="AS94" s="89">
        <f t="shared" si="41"/>
        <v>6.5500000000000003E-2</v>
      </c>
      <c r="AT94" s="89">
        <f t="shared" si="42"/>
        <v>3.4500000000000003E-2</v>
      </c>
      <c r="AU94" s="89">
        <f t="shared" si="43"/>
        <v>3.15E-2</v>
      </c>
      <c r="AV94" s="39"/>
      <c r="AW94" s="39"/>
      <c r="AX94" s="67" t="s">
        <v>304</v>
      </c>
      <c r="AY94" s="67" t="s">
        <v>304</v>
      </c>
      <c r="AZ94" s="33"/>
      <c r="BA94" s="32" t="s">
        <v>74</v>
      </c>
      <c r="BB94" s="32" t="s">
        <v>74</v>
      </c>
      <c r="BC94" s="32" t="s">
        <v>74</v>
      </c>
      <c r="BD94" s="32" t="s">
        <v>74</v>
      </c>
      <c r="BE94" s="32" t="s">
        <v>110</v>
      </c>
    </row>
    <row r="95" spans="1:60">
      <c r="A95" s="41">
        <v>92</v>
      </c>
      <c r="B95" s="41" t="s">
        <v>183</v>
      </c>
      <c r="C95" s="15">
        <v>43929</v>
      </c>
      <c r="D95" s="4" t="s">
        <v>71</v>
      </c>
      <c r="E95" s="4" t="s">
        <v>78</v>
      </c>
      <c r="F95" s="41">
        <v>48</v>
      </c>
      <c r="G95" s="41">
        <v>48</v>
      </c>
      <c r="I95" s="39">
        <v>2.1840000000000002</v>
      </c>
      <c r="J95" s="39">
        <v>1.129</v>
      </c>
      <c r="K95" s="39">
        <v>0.14399999999999999</v>
      </c>
      <c r="L95" s="39">
        <v>8.2000000000000003E-2</v>
      </c>
      <c r="M95" s="39">
        <v>0.153</v>
      </c>
      <c r="N95" s="39">
        <v>-3.0000000000000001E-3</v>
      </c>
      <c r="O95" s="39">
        <v>2.2669999999999999</v>
      </c>
      <c r="P95" s="39">
        <v>1.157</v>
      </c>
      <c r="Q95" s="39">
        <v>0.17899999999999999</v>
      </c>
      <c r="R95" s="39">
        <v>6.3E-2</v>
      </c>
      <c r="S95" s="39">
        <v>0.14000000000000001</v>
      </c>
      <c r="T95" s="39">
        <v>5.7000000000000002E-2</v>
      </c>
      <c r="V95" s="39">
        <v>0.443</v>
      </c>
      <c r="W95" s="39">
        <v>0.16400000000000001</v>
      </c>
      <c r="X95" s="39">
        <v>6.0999999999999999E-2</v>
      </c>
      <c r="Y95" s="39">
        <v>4.2999999999999997E-2</v>
      </c>
      <c r="Z95" s="39">
        <v>6.0000000000000001E-3</v>
      </c>
      <c r="AA95" s="39">
        <v>-8.9999999999999993E-3</v>
      </c>
      <c r="AB95" s="39">
        <v>0.46600000000000003</v>
      </c>
      <c r="AC95" s="39">
        <v>0.185</v>
      </c>
      <c r="AD95" s="39">
        <v>9.0999999999999998E-2</v>
      </c>
      <c r="AE95" s="39">
        <v>4.2999999999999997E-2</v>
      </c>
      <c r="AF95" s="39">
        <v>0.05</v>
      </c>
      <c r="AG95" s="39">
        <v>5.6000000000000001E-2</v>
      </c>
      <c r="AH95" s="39"/>
      <c r="AI95" s="88">
        <f t="shared" si="44"/>
        <v>2.2255000000000003</v>
      </c>
      <c r="AJ95" s="88">
        <f t="shared" si="34"/>
        <v>1.143</v>
      </c>
      <c r="AK95" s="88">
        <f t="shared" si="35"/>
        <v>0.16149999999999998</v>
      </c>
      <c r="AL95" s="88">
        <f t="shared" si="36"/>
        <v>7.2500000000000009E-2</v>
      </c>
      <c r="AM95" s="88">
        <f t="shared" si="37"/>
        <v>0.14650000000000002</v>
      </c>
      <c r="AN95" s="88">
        <f t="shared" si="38"/>
        <v>2.7E-2</v>
      </c>
      <c r="AO95" s="88"/>
      <c r="AP95" s="89">
        <f t="shared" si="45"/>
        <v>0.45450000000000002</v>
      </c>
      <c r="AQ95" s="89">
        <f t="shared" si="39"/>
        <v>0.17449999999999999</v>
      </c>
      <c r="AR95" s="89">
        <f t="shared" si="40"/>
        <v>7.5999999999999998E-2</v>
      </c>
      <c r="AS95" s="89">
        <f t="shared" si="41"/>
        <v>5.2999999999999999E-2</v>
      </c>
      <c r="AT95" s="89">
        <f t="shared" si="42"/>
        <v>2.8000000000000001E-2</v>
      </c>
      <c r="AU95" s="89">
        <f t="shared" si="43"/>
        <v>2.35E-2</v>
      </c>
      <c r="AV95" s="39"/>
      <c r="AW95" s="39"/>
      <c r="AX95" s="67" t="s">
        <v>305</v>
      </c>
      <c r="AY95" s="67" t="s">
        <v>305</v>
      </c>
      <c r="AZ95" s="33"/>
      <c r="BA95" s="32" t="s">
        <v>74</v>
      </c>
      <c r="BB95" s="32" t="s">
        <v>74</v>
      </c>
      <c r="BC95" s="32" t="s">
        <v>74</v>
      </c>
      <c r="BD95" s="32" t="s">
        <v>74</v>
      </c>
      <c r="BE95" s="32" t="s">
        <v>110</v>
      </c>
    </row>
    <row r="96" spans="1:60">
      <c r="A96" s="41">
        <v>93</v>
      </c>
      <c r="B96" s="41" t="s">
        <v>184</v>
      </c>
      <c r="C96" s="12">
        <v>43935</v>
      </c>
      <c r="D96" s="4" t="s">
        <v>88</v>
      </c>
      <c r="E96" s="4" t="s">
        <v>72</v>
      </c>
      <c r="F96" s="41">
        <v>23</v>
      </c>
      <c r="G96" s="41">
        <v>23</v>
      </c>
      <c r="I96" s="39">
        <v>0.28299999999999997</v>
      </c>
      <c r="J96" s="39">
        <v>0.13900000000000001</v>
      </c>
      <c r="K96" s="39">
        <v>4.7E-2</v>
      </c>
      <c r="L96" s="39">
        <v>0.05</v>
      </c>
      <c r="M96" s="39">
        <v>0.03</v>
      </c>
      <c r="N96" s="39">
        <v>8.9999999999999993E-3</v>
      </c>
      <c r="O96" s="39">
        <v>0.26600000000000001</v>
      </c>
      <c r="P96" s="39">
        <v>0.10299999999999999</v>
      </c>
      <c r="Q96" s="39">
        <v>5.5E-2</v>
      </c>
      <c r="R96" s="39">
        <v>1.0999999999999999E-2</v>
      </c>
      <c r="S96" s="39">
        <v>4.1000000000000002E-2</v>
      </c>
      <c r="T96" s="39">
        <v>4.4999999999999998E-2</v>
      </c>
      <c r="V96" s="39">
        <v>0.13700000000000001</v>
      </c>
      <c r="W96" s="39">
        <v>0.29699999999999999</v>
      </c>
      <c r="X96" s="39">
        <v>5.1999999999999998E-2</v>
      </c>
      <c r="Y96" s="39">
        <v>7.6999999999999999E-2</v>
      </c>
      <c r="Z96" s="39">
        <v>6.7000000000000004E-2</v>
      </c>
      <c r="AA96" s="39">
        <v>2.1000000000000001E-2</v>
      </c>
      <c r="AB96" s="39">
        <v>0.14000000000000001</v>
      </c>
      <c r="AC96" s="39">
        <v>0.26700000000000002</v>
      </c>
      <c r="AD96" s="39">
        <v>0.1</v>
      </c>
      <c r="AE96" s="39">
        <v>5.7000000000000002E-2</v>
      </c>
      <c r="AF96" s="39">
        <v>5.0000000000000001E-3</v>
      </c>
      <c r="AG96" s="39">
        <v>3.5000000000000003E-2</v>
      </c>
      <c r="AH96" s="39"/>
      <c r="AI96" s="88">
        <f t="shared" si="44"/>
        <v>0.27449999999999997</v>
      </c>
      <c r="AJ96" s="88">
        <f t="shared" si="34"/>
        <v>0.121</v>
      </c>
      <c r="AK96" s="88">
        <f t="shared" si="35"/>
        <v>5.1000000000000004E-2</v>
      </c>
      <c r="AL96" s="88">
        <f t="shared" si="36"/>
        <v>3.0499999999999999E-2</v>
      </c>
      <c r="AM96" s="88">
        <f t="shared" si="37"/>
        <v>3.5500000000000004E-2</v>
      </c>
      <c r="AN96" s="88">
        <f t="shared" si="38"/>
        <v>2.7E-2</v>
      </c>
      <c r="AO96" s="88"/>
      <c r="AP96" s="89">
        <f t="shared" si="45"/>
        <v>0.13850000000000001</v>
      </c>
      <c r="AQ96" s="89">
        <f t="shared" si="39"/>
        <v>0.28200000000000003</v>
      </c>
      <c r="AR96" s="89">
        <f t="shared" si="40"/>
        <v>7.5999999999999998E-2</v>
      </c>
      <c r="AS96" s="89">
        <f t="shared" si="41"/>
        <v>4.3999999999999997E-2</v>
      </c>
      <c r="AT96" s="89">
        <f t="shared" si="42"/>
        <v>3.6000000000000004E-2</v>
      </c>
      <c r="AU96" s="89">
        <f t="shared" si="43"/>
        <v>2.8000000000000004E-2</v>
      </c>
      <c r="AV96" s="39"/>
      <c r="AW96" s="39"/>
      <c r="AX96" s="61" t="s">
        <v>305</v>
      </c>
      <c r="AY96" s="65" t="s">
        <v>95</v>
      </c>
      <c r="BA96" s="3" t="s">
        <v>74</v>
      </c>
      <c r="BB96" s="3" t="s">
        <v>74</v>
      </c>
      <c r="BC96" s="3" t="s">
        <v>73</v>
      </c>
      <c r="BD96" s="2" t="s">
        <v>74</v>
      </c>
      <c r="BE96" s="2" t="s">
        <v>75</v>
      </c>
    </row>
    <row r="97" spans="1:100">
      <c r="A97" s="41">
        <v>94</v>
      </c>
      <c r="B97" s="41" t="s">
        <v>185</v>
      </c>
      <c r="C97" s="12">
        <v>43935</v>
      </c>
      <c r="D97" s="4" t="s">
        <v>71</v>
      </c>
      <c r="E97" s="4" t="s">
        <v>78</v>
      </c>
      <c r="F97" s="41">
        <v>34</v>
      </c>
      <c r="G97" s="41">
        <v>34</v>
      </c>
      <c r="I97" s="39">
        <v>1.722</v>
      </c>
      <c r="J97" s="39">
        <v>0.73899999999999999</v>
      </c>
      <c r="K97" s="39">
        <v>0.17</v>
      </c>
      <c r="L97" s="39">
        <v>5.0999999999999997E-2</v>
      </c>
      <c r="M97" s="39">
        <v>4.2999999999999997E-2</v>
      </c>
      <c r="N97" s="39">
        <v>-3.0000000000000001E-3</v>
      </c>
      <c r="O97" s="39">
        <v>1.742</v>
      </c>
      <c r="P97" s="39">
        <v>0.71199999999999997</v>
      </c>
      <c r="Q97" s="39">
        <v>0.20599999999999999</v>
      </c>
      <c r="R97" s="39">
        <v>0.08</v>
      </c>
      <c r="S97" s="39">
        <v>1.7999999999999999E-2</v>
      </c>
      <c r="T97" s="39">
        <v>8.2000000000000003E-2</v>
      </c>
      <c r="V97" s="39">
        <v>0.874</v>
      </c>
      <c r="W97" s="39">
        <v>0.29899999999999999</v>
      </c>
      <c r="X97" s="39">
        <v>0.109</v>
      </c>
      <c r="Y97" s="39">
        <v>4.2999999999999997E-2</v>
      </c>
      <c r="Z97" s="39">
        <v>8.7999999999999995E-2</v>
      </c>
      <c r="AA97" s="39">
        <v>4.0000000000000001E-3</v>
      </c>
      <c r="AB97" s="39">
        <v>0.88700000000000001</v>
      </c>
      <c r="AC97" s="39">
        <v>0.27900000000000003</v>
      </c>
      <c r="AD97" s="39">
        <v>0.121</v>
      </c>
      <c r="AE97" s="39">
        <v>4.8000000000000001E-2</v>
      </c>
      <c r="AF97" s="39">
        <v>-1.0999999999999999E-2</v>
      </c>
      <c r="AG97" s="39">
        <v>3.7999999999999999E-2</v>
      </c>
      <c r="AH97" s="39"/>
      <c r="AI97" s="88">
        <f t="shared" si="44"/>
        <v>1.732</v>
      </c>
      <c r="AJ97" s="88">
        <f t="shared" si="34"/>
        <v>0.72550000000000003</v>
      </c>
      <c r="AK97" s="88">
        <f t="shared" si="35"/>
        <v>0.188</v>
      </c>
      <c r="AL97" s="88">
        <f t="shared" si="36"/>
        <v>6.5500000000000003E-2</v>
      </c>
      <c r="AM97" s="88">
        <f t="shared" si="37"/>
        <v>3.0499999999999999E-2</v>
      </c>
      <c r="AN97" s="88">
        <f t="shared" si="38"/>
        <v>3.95E-2</v>
      </c>
      <c r="AO97" s="88"/>
      <c r="AP97" s="89">
        <f t="shared" si="45"/>
        <v>0.88050000000000006</v>
      </c>
      <c r="AQ97" s="89">
        <f t="shared" si="39"/>
        <v>0.28900000000000003</v>
      </c>
      <c r="AR97" s="89">
        <f t="shared" si="40"/>
        <v>0.11499999999999999</v>
      </c>
      <c r="AS97" s="89">
        <f t="shared" si="41"/>
        <v>6.1499999999999999E-2</v>
      </c>
      <c r="AT97" s="89">
        <f t="shared" si="42"/>
        <v>3.85E-2</v>
      </c>
      <c r="AU97" s="89">
        <f t="shared" si="43"/>
        <v>2.0999999999999998E-2</v>
      </c>
      <c r="AV97" s="39"/>
      <c r="AW97" s="39"/>
      <c r="AX97" s="61" t="s">
        <v>305</v>
      </c>
      <c r="AY97" s="61" t="s">
        <v>304</v>
      </c>
      <c r="BA97" s="3" t="s">
        <v>73</v>
      </c>
      <c r="BB97" s="3" t="s">
        <v>74</v>
      </c>
      <c r="BC97" s="3" t="s">
        <v>74</v>
      </c>
      <c r="BD97" s="2" t="s">
        <v>74</v>
      </c>
      <c r="BE97" s="2" t="s">
        <v>75</v>
      </c>
    </row>
    <row r="98" spans="1:100">
      <c r="A98" s="41">
        <v>95</v>
      </c>
      <c r="B98" s="41" t="s">
        <v>186</v>
      </c>
      <c r="C98" s="12">
        <v>43935</v>
      </c>
      <c r="D98" s="4" t="s">
        <v>71</v>
      </c>
      <c r="E98" s="4" t="s">
        <v>72</v>
      </c>
      <c r="F98" s="41">
        <v>29</v>
      </c>
      <c r="G98" s="41">
        <v>29</v>
      </c>
      <c r="I98" s="39">
        <v>1.4019999999999999</v>
      </c>
      <c r="J98" s="39">
        <v>0.19600000000000001</v>
      </c>
      <c r="K98" s="39">
        <v>-2.1000000000000001E-2</v>
      </c>
      <c r="L98" s="39">
        <v>-2E-3</v>
      </c>
      <c r="M98" s="39">
        <v>3.9E-2</v>
      </c>
      <c r="N98" s="39">
        <v>-8.0000000000000002E-3</v>
      </c>
      <c r="O98" s="39">
        <v>1.4770000000000001</v>
      </c>
      <c r="P98" s="39">
        <v>0.224</v>
      </c>
      <c r="Q98" s="39">
        <v>9.6000000000000002E-2</v>
      </c>
      <c r="R98" s="39">
        <v>7.0999999999999994E-2</v>
      </c>
      <c r="S98" s="39">
        <v>3.5000000000000003E-2</v>
      </c>
      <c r="T98" s="39">
        <v>0.111</v>
      </c>
      <c r="V98" s="39">
        <v>2.0510000000000002</v>
      </c>
      <c r="W98" s="39">
        <v>0.81</v>
      </c>
      <c r="X98" s="39">
        <v>7.3999999999999996E-2</v>
      </c>
      <c r="Y98" s="39">
        <v>4.2000000000000003E-2</v>
      </c>
      <c r="Z98" s="39">
        <v>8.1000000000000003E-2</v>
      </c>
      <c r="AA98" s="39">
        <v>-0.01</v>
      </c>
      <c r="AB98" s="39">
        <v>2.0579999999999998</v>
      </c>
      <c r="AC98" s="39">
        <v>0.746</v>
      </c>
      <c r="AD98" s="39">
        <v>0.106</v>
      </c>
      <c r="AE98" s="39">
        <v>4.8000000000000001E-2</v>
      </c>
      <c r="AF98" s="39">
        <v>-2.3E-2</v>
      </c>
      <c r="AG98" s="39">
        <v>0.06</v>
      </c>
      <c r="AH98" s="39"/>
      <c r="AI98" s="88">
        <f t="shared" si="44"/>
        <v>1.4395</v>
      </c>
      <c r="AJ98" s="88">
        <f t="shared" si="34"/>
        <v>0.21000000000000002</v>
      </c>
      <c r="AK98" s="88">
        <f t="shared" si="35"/>
        <v>3.7499999999999999E-2</v>
      </c>
      <c r="AL98" s="88">
        <f t="shared" si="36"/>
        <v>3.4499999999999996E-2</v>
      </c>
      <c r="AM98" s="88">
        <f t="shared" si="37"/>
        <v>3.7000000000000005E-2</v>
      </c>
      <c r="AN98" s="88">
        <f t="shared" si="38"/>
        <v>5.1500000000000004E-2</v>
      </c>
      <c r="AO98" s="88"/>
      <c r="AP98" s="89">
        <f t="shared" si="45"/>
        <v>2.0545</v>
      </c>
      <c r="AQ98" s="89">
        <f t="shared" si="39"/>
        <v>0.77800000000000002</v>
      </c>
      <c r="AR98" s="89">
        <f t="shared" si="40"/>
        <v>0.09</v>
      </c>
      <c r="AS98" s="89">
        <f t="shared" si="41"/>
        <v>5.6499999999999995E-2</v>
      </c>
      <c r="AT98" s="89">
        <f t="shared" si="42"/>
        <v>2.9000000000000001E-2</v>
      </c>
      <c r="AU98" s="89">
        <f t="shared" si="43"/>
        <v>2.4999999999999998E-2</v>
      </c>
      <c r="AV98" s="39"/>
      <c r="AW98" s="39"/>
      <c r="AX98" s="61" t="s">
        <v>304</v>
      </c>
      <c r="AY98" s="61" t="s">
        <v>305</v>
      </c>
      <c r="BA98" s="3" t="s">
        <v>82</v>
      </c>
      <c r="BB98" s="3" t="s">
        <v>74</v>
      </c>
      <c r="BC98" s="3" t="s">
        <v>81</v>
      </c>
      <c r="BD98" s="2" t="s">
        <v>74</v>
      </c>
      <c r="BE98" s="2" t="s">
        <v>75</v>
      </c>
    </row>
    <row r="99" spans="1:100">
      <c r="A99" s="41">
        <v>96</v>
      </c>
      <c r="B99" s="41" t="s">
        <v>187</v>
      </c>
      <c r="C99" s="12">
        <v>43935</v>
      </c>
      <c r="D99" s="4" t="s">
        <v>71</v>
      </c>
      <c r="E99" s="4" t="s">
        <v>72</v>
      </c>
      <c r="F99" s="41">
        <v>22</v>
      </c>
      <c r="G99" s="41">
        <v>24</v>
      </c>
      <c r="I99" s="39">
        <v>0.21299999999999999</v>
      </c>
      <c r="J99" s="39">
        <v>7.3999999999999996E-2</v>
      </c>
      <c r="K99" s="39">
        <v>2.5999999999999999E-2</v>
      </c>
      <c r="L99" s="39">
        <v>2.7E-2</v>
      </c>
      <c r="M99" s="39">
        <v>7.5999999999999998E-2</v>
      </c>
      <c r="N99" s="39">
        <v>2.8000000000000001E-2</v>
      </c>
      <c r="O99" s="39">
        <v>0.26700000000000002</v>
      </c>
      <c r="P99" s="39">
        <v>9.5000000000000001E-2</v>
      </c>
      <c r="Q99" s="39">
        <v>7.6999999999999999E-2</v>
      </c>
      <c r="R99" s="39">
        <v>0.06</v>
      </c>
      <c r="S99" s="39">
        <v>7.0000000000000001E-3</v>
      </c>
      <c r="T99" s="39">
        <v>6.5000000000000002E-2</v>
      </c>
      <c r="V99" s="39">
        <v>0.13700000000000001</v>
      </c>
      <c r="W99" s="39">
        <v>5.5E-2</v>
      </c>
      <c r="X99" s="39">
        <v>2.9000000000000001E-2</v>
      </c>
      <c r="Y99" s="39">
        <v>1.7000000000000001E-2</v>
      </c>
      <c r="Z99" s="39">
        <v>6.7000000000000004E-2</v>
      </c>
      <c r="AA99" s="39">
        <v>-0.04</v>
      </c>
      <c r="AB99" s="39">
        <v>0.14099999999999999</v>
      </c>
      <c r="AC99" s="39">
        <v>5.6000000000000001E-2</v>
      </c>
      <c r="AD99" s="39">
        <v>4.9000000000000002E-2</v>
      </c>
      <c r="AE99" s="39">
        <v>3.1E-2</v>
      </c>
      <c r="AF99" s="39">
        <v>-1.2E-2</v>
      </c>
      <c r="AG99" s="39">
        <v>7.6999999999999999E-2</v>
      </c>
      <c r="AH99" s="39"/>
      <c r="AI99" s="88">
        <f t="shared" si="44"/>
        <v>0.24</v>
      </c>
      <c r="AJ99" s="88">
        <f t="shared" si="34"/>
        <v>8.4499999999999992E-2</v>
      </c>
      <c r="AK99" s="88">
        <f t="shared" si="35"/>
        <v>5.1499999999999997E-2</v>
      </c>
      <c r="AL99" s="88">
        <f t="shared" si="36"/>
        <v>4.3499999999999997E-2</v>
      </c>
      <c r="AM99" s="88">
        <f t="shared" si="37"/>
        <v>4.1500000000000002E-2</v>
      </c>
      <c r="AN99" s="88">
        <f t="shared" si="38"/>
        <v>4.65E-2</v>
      </c>
      <c r="AO99" s="88"/>
      <c r="AP99" s="89">
        <f t="shared" si="45"/>
        <v>0.13900000000000001</v>
      </c>
      <c r="AQ99" s="89">
        <f t="shared" si="39"/>
        <v>5.5500000000000001E-2</v>
      </c>
      <c r="AR99" s="89">
        <f t="shared" si="40"/>
        <v>3.9E-2</v>
      </c>
      <c r="AS99" s="89">
        <f t="shared" si="41"/>
        <v>3.85E-2</v>
      </c>
      <c r="AT99" s="89">
        <f t="shared" si="42"/>
        <v>2.7500000000000004E-2</v>
      </c>
      <c r="AU99" s="89">
        <f t="shared" si="43"/>
        <v>1.8499999999999999E-2</v>
      </c>
      <c r="AV99" s="39"/>
      <c r="AW99" s="39"/>
      <c r="AX99" s="61" t="s">
        <v>304</v>
      </c>
      <c r="AY99" s="61" t="s">
        <v>304</v>
      </c>
      <c r="BA99" s="3" t="s">
        <v>74</v>
      </c>
      <c r="BB99" s="3" t="s">
        <v>73</v>
      </c>
      <c r="BC99" s="3" t="s">
        <v>74</v>
      </c>
      <c r="BD99" s="2" t="s">
        <v>74</v>
      </c>
      <c r="BE99" s="2" t="s">
        <v>75</v>
      </c>
    </row>
    <row r="100" spans="1:100">
      <c r="A100" s="41">
        <v>97</v>
      </c>
      <c r="B100" s="41" t="s">
        <v>188</v>
      </c>
      <c r="C100" s="12">
        <v>43936</v>
      </c>
      <c r="D100" s="4" t="s">
        <v>88</v>
      </c>
      <c r="E100" s="4" t="s">
        <v>78</v>
      </c>
      <c r="F100" s="41">
        <v>46</v>
      </c>
      <c r="G100" s="41">
        <v>48</v>
      </c>
      <c r="I100" s="39">
        <v>0.14799999999999999</v>
      </c>
      <c r="J100" s="39">
        <v>0.02</v>
      </c>
      <c r="K100" s="39">
        <v>-6.0000000000000001E-3</v>
      </c>
      <c r="L100" s="39">
        <v>3.9E-2</v>
      </c>
      <c r="M100" s="39">
        <v>-6.0000000000000001E-3</v>
      </c>
      <c r="N100" s="39">
        <v>4.0000000000000001E-3</v>
      </c>
      <c r="O100" s="39">
        <v>0.182</v>
      </c>
      <c r="P100" s="39">
        <v>6.4000000000000001E-2</v>
      </c>
      <c r="Q100" s="39">
        <v>5.2999999999999999E-2</v>
      </c>
      <c r="R100" s="39">
        <v>3.1E-2</v>
      </c>
      <c r="S100" s="39">
        <v>4.5999999999999999E-2</v>
      </c>
      <c r="T100" s="39">
        <v>3.4000000000000002E-2</v>
      </c>
      <c r="V100" s="39">
        <v>7.1999999999999995E-2</v>
      </c>
      <c r="W100" s="39">
        <v>0.04</v>
      </c>
      <c r="X100" s="39">
        <v>4.4999999999999998E-2</v>
      </c>
      <c r="Y100" s="39">
        <v>4.7E-2</v>
      </c>
      <c r="Z100" s="39">
        <v>3.1E-2</v>
      </c>
      <c r="AA100" s="39">
        <v>8.0000000000000002E-3</v>
      </c>
      <c r="AB100" s="39">
        <v>8.6999999999999994E-2</v>
      </c>
      <c r="AC100" s="39">
        <v>6.8000000000000005E-2</v>
      </c>
      <c r="AD100" s="39">
        <v>6.5000000000000002E-2</v>
      </c>
      <c r="AE100" s="39">
        <v>4.8000000000000001E-2</v>
      </c>
      <c r="AF100" s="39">
        <v>4.1000000000000002E-2</v>
      </c>
      <c r="AG100" s="39">
        <v>4.7E-2</v>
      </c>
      <c r="AH100" s="39"/>
      <c r="AI100" s="88">
        <f t="shared" si="44"/>
        <v>0.16499999999999998</v>
      </c>
      <c r="AJ100" s="88">
        <f t="shared" si="34"/>
        <v>4.2000000000000003E-2</v>
      </c>
      <c r="AK100" s="88">
        <f t="shared" si="35"/>
        <v>2.35E-2</v>
      </c>
      <c r="AL100" s="88">
        <f t="shared" ref="AL100:AL131" si="46">AVERAGE(L100,R100)</f>
        <v>3.5000000000000003E-2</v>
      </c>
      <c r="AM100" s="88">
        <f t="shared" ref="AM100:AM131" si="47">AVERAGE(M100,S100)</f>
        <v>0.02</v>
      </c>
      <c r="AN100" s="88">
        <f t="shared" ref="AN100:AN131" si="48">AVERAGE(N100,T100)</f>
        <v>1.9000000000000003E-2</v>
      </c>
      <c r="AO100" s="88"/>
      <c r="AP100" s="89">
        <f t="shared" si="45"/>
        <v>7.9499999999999987E-2</v>
      </c>
      <c r="AQ100" s="89">
        <f t="shared" ref="AQ100:AQ131" si="49">AVERAGE(W100,AC100)</f>
        <v>5.4000000000000006E-2</v>
      </c>
      <c r="AR100" s="89">
        <f t="shared" ref="AR100:AR131" si="50">AVERAGE(X100,AD100)</f>
        <v>5.5E-2</v>
      </c>
      <c r="AS100" s="89">
        <f t="shared" ref="AS100:AS131" si="51">AVERAGE(R100,Y100)</f>
        <v>3.9E-2</v>
      </c>
      <c r="AT100" s="89">
        <f t="shared" ref="AT100:AT131" si="52">AVERAGE(Z100,AF100)</f>
        <v>3.6000000000000004E-2</v>
      </c>
      <c r="AU100" s="89">
        <f t="shared" ref="AU100:AU131" si="53">AVERAGE(AA100,AG100)</f>
        <v>2.75E-2</v>
      </c>
      <c r="AV100" s="39"/>
      <c r="AW100" s="39"/>
      <c r="AX100" s="61" t="s">
        <v>304</v>
      </c>
      <c r="AY100" s="65" t="s">
        <v>95</v>
      </c>
      <c r="BA100" s="3" t="s">
        <v>74</v>
      </c>
      <c r="BB100" s="3" t="s">
        <v>74</v>
      </c>
      <c r="BC100" s="3" t="s">
        <v>81</v>
      </c>
      <c r="BD100" s="2" t="s">
        <v>74</v>
      </c>
      <c r="BE100" s="2" t="s">
        <v>75</v>
      </c>
    </row>
    <row r="101" spans="1:100">
      <c r="A101" s="41">
        <v>98</v>
      </c>
      <c r="B101" s="41" t="s">
        <v>189</v>
      </c>
      <c r="C101" s="12">
        <v>43936</v>
      </c>
      <c r="D101" s="4" t="s">
        <v>71</v>
      </c>
      <c r="E101" s="4" t="s">
        <v>78</v>
      </c>
      <c r="F101" s="41">
        <v>54</v>
      </c>
      <c r="G101" s="41">
        <v>56</v>
      </c>
      <c r="I101" s="39">
        <v>2.4910000000000001</v>
      </c>
      <c r="J101" s="39">
        <v>0.878</v>
      </c>
      <c r="K101" s="39">
        <v>0.128</v>
      </c>
      <c r="L101" s="39">
        <v>3.9E-2</v>
      </c>
      <c r="M101" s="39">
        <v>1.2E-2</v>
      </c>
      <c r="N101" s="39">
        <v>-5.0000000000000001E-3</v>
      </c>
      <c r="O101" s="39">
        <v>2.5419999999999998</v>
      </c>
      <c r="P101" s="39">
        <v>0.88400000000000001</v>
      </c>
      <c r="Q101" s="39">
        <v>0.16</v>
      </c>
      <c r="R101" s="39">
        <v>7.9000000000000001E-2</v>
      </c>
      <c r="S101" s="39">
        <v>7.0000000000000007E-2</v>
      </c>
      <c r="T101" s="39">
        <v>5.2999999999999999E-2</v>
      </c>
      <c r="V101" s="39">
        <v>2.0059999999999998</v>
      </c>
      <c r="W101" s="39">
        <v>0.70899999999999996</v>
      </c>
      <c r="X101" s="39">
        <v>0.1</v>
      </c>
      <c r="Y101" s="39">
        <v>0.03</v>
      </c>
      <c r="Z101" s="39">
        <v>1.0999999999999999E-2</v>
      </c>
      <c r="AA101" s="39">
        <v>5.0000000000000001E-3</v>
      </c>
      <c r="AB101" s="39">
        <v>2.0630000000000002</v>
      </c>
      <c r="AC101" s="39">
        <v>0.71399999999999997</v>
      </c>
      <c r="AD101" s="39">
        <v>0.13200000000000001</v>
      </c>
      <c r="AE101" s="39">
        <v>6.4000000000000001E-2</v>
      </c>
      <c r="AF101" s="39">
        <v>5.0999999999999997E-2</v>
      </c>
      <c r="AG101" s="39">
        <v>4.3999999999999997E-2</v>
      </c>
      <c r="AH101" s="39"/>
      <c r="AI101" s="88">
        <f t="shared" si="44"/>
        <v>2.5164999999999997</v>
      </c>
      <c r="AJ101" s="88">
        <f t="shared" si="34"/>
        <v>0.88100000000000001</v>
      </c>
      <c r="AK101" s="88">
        <f t="shared" si="35"/>
        <v>0.14400000000000002</v>
      </c>
      <c r="AL101" s="88">
        <f t="shared" si="46"/>
        <v>5.8999999999999997E-2</v>
      </c>
      <c r="AM101" s="88">
        <f t="shared" si="47"/>
        <v>4.1000000000000002E-2</v>
      </c>
      <c r="AN101" s="88">
        <f t="shared" si="48"/>
        <v>2.4E-2</v>
      </c>
      <c r="AO101" s="88"/>
      <c r="AP101" s="89">
        <f t="shared" si="45"/>
        <v>2.0345</v>
      </c>
      <c r="AQ101" s="89">
        <f t="shared" si="49"/>
        <v>0.71150000000000002</v>
      </c>
      <c r="AR101" s="89">
        <f t="shared" si="50"/>
        <v>0.11600000000000001</v>
      </c>
      <c r="AS101" s="89">
        <f t="shared" si="51"/>
        <v>5.45E-2</v>
      </c>
      <c r="AT101" s="89">
        <f t="shared" si="52"/>
        <v>3.1E-2</v>
      </c>
      <c r="AU101" s="89">
        <f t="shared" si="53"/>
        <v>2.4499999999999997E-2</v>
      </c>
      <c r="AV101" s="39"/>
      <c r="AW101" s="39"/>
      <c r="AX101" s="61" t="s">
        <v>305</v>
      </c>
      <c r="AY101" s="61" t="s">
        <v>305</v>
      </c>
      <c r="BA101" s="3" t="s">
        <v>81</v>
      </c>
      <c r="BB101" s="3" t="s">
        <v>74</v>
      </c>
      <c r="BC101" s="3" t="s">
        <v>85</v>
      </c>
      <c r="BD101" s="2" t="s">
        <v>81</v>
      </c>
      <c r="BE101" s="2" t="s">
        <v>75</v>
      </c>
    </row>
    <row r="102" spans="1:100">
      <c r="A102" s="41">
        <v>99</v>
      </c>
      <c r="B102" s="41" t="s">
        <v>190</v>
      </c>
      <c r="C102" s="12">
        <v>43936</v>
      </c>
      <c r="D102" s="4" t="s">
        <v>71</v>
      </c>
      <c r="E102" s="4" t="s">
        <v>72</v>
      </c>
      <c r="F102" s="41">
        <v>65</v>
      </c>
      <c r="G102" s="41">
        <v>67</v>
      </c>
      <c r="I102" s="39">
        <v>2.6280000000000001</v>
      </c>
      <c r="J102" s="39">
        <v>2.069</v>
      </c>
      <c r="K102" s="39">
        <v>0.45400000000000001</v>
      </c>
      <c r="L102" s="39">
        <v>1.9E-2</v>
      </c>
      <c r="M102" s="39">
        <v>-3.0000000000000001E-3</v>
      </c>
      <c r="N102" s="39">
        <v>-2.3E-2</v>
      </c>
      <c r="O102" s="39">
        <v>2.7050000000000001</v>
      </c>
      <c r="P102" s="39">
        <v>2.09</v>
      </c>
      <c r="Q102" s="39">
        <v>0.54100000000000004</v>
      </c>
      <c r="R102" s="39">
        <v>9.1999999999999998E-2</v>
      </c>
      <c r="S102" s="39">
        <v>7.0000000000000007E-2</v>
      </c>
      <c r="T102" s="39">
        <v>5.6000000000000001E-2</v>
      </c>
      <c r="V102" s="39">
        <v>0.121</v>
      </c>
      <c r="W102" s="39">
        <v>7.4999999999999997E-2</v>
      </c>
      <c r="X102" s="39">
        <v>5.3999999999999999E-2</v>
      </c>
      <c r="Y102" s="39">
        <v>3.4000000000000002E-2</v>
      </c>
      <c r="Z102" s="39">
        <v>7.0000000000000001E-3</v>
      </c>
      <c r="AA102" s="39">
        <v>1.2E-2</v>
      </c>
      <c r="AB102" s="39">
        <v>0.129</v>
      </c>
      <c r="AC102" s="39">
        <v>0.107</v>
      </c>
      <c r="AD102" s="39">
        <v>0.08</v>
      </c>
      <c r="AE102" s="39">
        <v>5.8999999999999997E-2</v>
      </c>
      <c r="AF102" s="39">
        <v>0.06</v>
      </c>
      <c r="AG102" s="39">
        <v>4.1000000000000002E-2</v>
      </c>
      <c r="AH102" s="39"/>
      <c r="AI102" s="88">
        <f t="shared" si="44"/>
        <v>2.6665000000000001</v>
      </c>
      <c r="AJ102" s="88">
        <f t="shared" si="34"/>
        <v>2.0794999999999999</v>
      </c>
      <c r="AK102" s="88">
        <f t="shared" si="35"/>
        <v>0.49750000000000005</v>
      </c>
      <c r="AL102" s="88">
        <f t="shared" si="46"/>
        <v>5.5500000000000001E-2</v>
      </c>
      <c r="AM102" s="88">
        <f t="shared" si="47"/>
        <v>3.3500000000000002E-2</v>
      </c>
      <c r="AN102" s="88">
        <f t="shared" si="48"/>
        <v>1.6500000000000001E-2</v>
      </c>
      <c r="AO102" s="88"/>
      <c r="AP102" s="89">
        <f t="shared" si="45"/>
        <v>0.125</v>
      </c>
      <c r="AQ102" s="89">
        <f t="shared" si="49"/>
        <v>9.0999999999999998E-2</v>
      </c>
      <c r="AR102" s="89">
        <f t="shared" si="50"/>
        <v>6.7000000000000004E-2</v>
      </c>
      <c r="AS102" s="89">
        <f t="shared" si="51"/>
        <v>6.3E-2</v>
      </c>
      <c r="AT102" s="89">
        <f t="shared" si="52"/>
        <v>3.3500000000000002E-2</v>
      </c>
      <c r="AU102" s="89">
        <f t="shared" si="53"/>
        <v>2.6500000000000003E-2</v>
      </c>
      <c r="AV102" s="39"/>
      <c r="AW102" s="39"/>
      <c r="AX102" s="61" t="s">
        <v>305</v>
      </c>
      <c r="AY102" s="65" t="s">
        <v>95</v>
      </c>
      <c r="BA102" s="3" t="s">
        <v>191</v>
      </c>
      <c r="BB102" s="3" t="s">
        <v>74</v>
      </c>
      <c r="BC102" s="3" t="s">
        <v>85</v>
      </c>
      <c r="BD102" s="2" t="s">
        <v>74</v>
      </c>
      <c r="BE102" s="2" t="s">
        <v>75</v>
      </c>
    </row>
    <row r="103" spans="1:100">
      <c r="A103" s="41">
        <v>100</v>
      </c>
      <c r="B103" s="41" t="s">
        <v>192</v>
      </c>
      <c r="C103" s="12">
        <v>43936</v>
      </c>
      <c r="D103" s="4" t="s">
        <v>71</v>
      </c>
      <c r="E103" s="4" t="s">
        <v>78</v>
      </c>
      <c r="F103" s="41">
        <v>25</v>
      </c>
      <c r="G103" s="41">
        <v>26</v>
      </c>
      <c r="I103" s="39">
        <v>2.2810000000000001</v>
      </c>
      <c r="J103" s="39">
        <v>1.4370000000000001</v>
      </c>
      <c r="K103" s="39">
        <v>0.41899999999999998</v>
      </c>
      <c r="L103" s="39">
        <v>8.7999999999999995E-2</v>
      </c>
      <c r="M103" s="39">
        <v>2.9000000000000001E-2</v>
      </c>
      <c r="N103" s="39">
        <v>0</v>
      </c>
      <c r="O103" s="39">
        <v>2.37</v>
      </c>
      <c r="P103" s="39">
        <v>1.4770000000000001</v>
      </c>
      <c r="Q103" s="39">
        <v>0.46400000000000002</v>
      </c>
      <c r="R103" s="39">
        <v>0.14099999999999999</v>
      </c>
      <c r="S103" s="39">
        <v>7.1999999999999995E-2</v>
      </c>
      <c r="T103" s="39">
        <v>7.0000000000000007E-2</v>
      </c>
      <c r="V103" s="39">
        <v>0.76400000000000001</v>
      </c>
      <c r="W103" s="39">
        <v>0.21299999999999999</v>
      </c>
      <c r="X103" s="39">
        <v>7.1999999999999995E-2</v>
      </c>
      <c r="Y103" s="39">
        <v>0.02</v>
      </c>
      <c r="Z103" s="39">
        <v>2E-3</v>
      </c>
      <c r="AA103" s="39">
        <v>2E-3</v>
      </c>
      <c r="AB103" s="39">
        <v>0.80100000000000005</v>
      </c>
      <c r="AC103" s="39">
        <v>0.24</v>
      </c>
      <c r="AD103" s="39">
        <v>0.104</v>
      </c>
      <c r="AE103" s="39">
        <v>5.8999999999999997E-2</v>
      </c>
      <c r="AF103" s="39">
        <v>0.04</v>
      </c>
      <c r="AG103" s="39">
        <v>3.6999999999999998E-2</v>
      </c>
      <c r="AH103" s="39"/>
      <c r="AI103" s="88">
        <f t="shared" si="44"/>
        <v>2.3254999999999999</v>
      </c>
      <c r="AJ103" s="88">
        <f t="shared" si="34"/>
        <v>1.4570000000000001</v>
      </c>
      <c r="AK103" s="88">
        <f t="shared" si="35"/>
        <v>0.4415</v>
      </c>
      <c r="AL103" s="88">
        <f t="shared" si="46"/>
        <v>0.11449999999999999</v>
      </c>
      <c r="AM103" s="88">
        <f t="shared" si="47"/>
        <v>5.0499999999999996E-2</v>
      </c>
      <c r="AN103" s="88">
        <f t="shared" si="48"/>
        <v>3.5000000000000003E-2</v>
      </c>
      <c r="AO103" s="88"/>
      <c r="AP103" s="89">
        <f t="shared" si="45"/>
        <v>0.78249999999999997</v>
      </c>
      <c r="AQ103" s="89">
        <f t="shared" si="49"/>
        <v>0.22649999999999998</v>
      </c>
      <c r="AR103" s="89">
        <f t="shared" si="50"/>
        <v>8.7999999999999995E-2</v>
      </c>
      <c r="AS103" s="89">
        <f t="shared" si="51"/>
        <v>8.0499999999999988E-2</v>
      </c>
      <c r="AT103" s="89">
        <f t="shared" si="52"/>
        <v>2.1000000000000001E-2</v>
      </c>
      <c r="AU103" s="89">
        <f t="shared" si="53"/>
        <v>1.95E-2</v>
      </c>
      <c r="AV103" s="39"/>
      <c r="AW103" s="39"/>
      <c r="AX103" s="61" t="s">
        <v>305</v>
      </c>
      <c r="AY103" s="61" t="s">
        <v>304</v>
      </c>
      <c r="BA103" s="3" t="s">
        <v>85</v>
      </c>
      <c r="BB103" s="3" t="s">
        <v>74</v>
      </c>
      <c r="BC103" s="3" t="s">
        <v>81</v>
      </c>
      <c r="BD103" s="3" t="s">
        <v>74</v>
      </c>
      <c r="BE103" s="3" t="s">
        <v>75</v>
      </c>
    </row>
    <row r="104" spans="1:100" ht="15" customHeight="1">
      <c r="A104" s="41">
        <v>101</v>
      </c>
      <c r="B104" s="41" t="s">
        <v>193</v>
      </c>
      <c r="C104" s="12">
        <v>43938</v>
      </c>
      <c r="D104" s="4" t="s">
        <v>71</v>
      </c>
      <c r="E104" s="4" t="s">
        <v>78</v>
      </c>
      <c r="F104" s="41">
        <v>37</v>
      </c>
      <c r="G104" s="41">
        <v>39</v>
      </c>
      <c r="I104" s="41">
        <v>1.974</v>
      </c>
      <c r="J104" s="41">
        <v>0.55200000000000005</v>
      </c>
      <c r="K104" s="41">
        <v>0.19800000000000001</v>
      </c>
      <c r="L104" s="41">
        <v>0.11600000000000001</v>
      </c>
      <c r="M104" s="41">
        <v>0.08</v>
      </c>
      <c r="N104" s="41">
        <v>9.4E-2</v>
      </c>
      <c r="O104" s="41">
        <v>1.988</v>
      </c>
      <c r="P104" s="41">
        <v>0.54</v>
      </c>
      <c r="Q104" s="41">
        <v>0.20799999999999999</v>
      </c>
      <c r="R104" s="41">
        <v>0.113</v>
      </c>
      <c r="S104" s="41">
        <v>6.3E-2</v>
      </c>
      <c r="T104" s="41">
        <v>7.0000000000000007E-2</v>
      </c>
      <c r="U104" s="4"/>
      <c r="V104" s="41">
        <v>0.14699999999999999</v>
      </c>
      <c r="W104" s="41">
        <v>8.5999999999999993E-2</v>
      </c>
      <c r="X104" s="41">
        <v>9.8000000000000004E-2</v>
      </c>
      <c r="Y104" s="41">
        <v>0.104</v>
      </c>
      <c r="Z104" s="41">
        <v>0.05</v>
      </c>
      <c r="AA104" s="41">
        <v>8.8999999999999996E-2</v>
      </c>
      <c r="AB104" s="41">
        <v>9.6000000000000002E-2</v>
      </c>
      <c r="AC104" s="41">
        <v>6.7000000000000004E-2</v>
      </c>
      <c r="AD104" s="41">
        <v>7.3999999999999996E-2</v>
      </c>
      <c r="AE104" s="41">
        <v>0.109</v>
      </c>
      <c r="AF104" s="41">
        <v>5.8000000000000003E-2</v>
      </c>
      <c r="AG104" s="41">
        <v>0.11700000000000001</v>
      </c>
      <c r="AH104" s="41"/>
      <c r="AI104" s="88">
        <f t="shared" ref="AI104:AJ111" si="54">AVERAGE(I104,P104)</f>
        <v>1.2570000000000001</v>
      </c>
      <c r="AJ104" s="88">
        <f t="shared" si="54"/>
        <v>0.38</v>
      </c>
      <c r="AK104" s="88">
        <f t="shared" ref="AK104:AK111" si="55">(AVERAGE(K104,R104))</f>
        <v>0.1555</v>
      </c>
      <c r="AL104" s="88">
        <f t="shared" si="46"/>
        <v>0.1145</v>
      </c>
      <c r="AM104" s="88">
        <f t="shared" si="47"/>
        <v>7.1500000000000008E-2</v>
      </c>
      <c r="AN104" s="88">
        <f t="shared" si="48"/>
        <v>8.2000000000000003E-2</v>
      </c>
      <c r="AO104" s="88"/>
      <c r="AP104" s="89">
        <f t="shared" ref="AP104:AP135" si="56">AVERAGE(V104,AB104)</f>
        <v>0.1215</v>
      </c>
      <c r="AQ104" s="89">
        <f t="shared" si="49"/>
        <v>7.6499999999999999E-2</v>
      </c>
      <c r="AR104" s="89">
        <f t="shared" si="50"/>
        <v>8.5999999999999993E-2</v>
      </c>
      <c r="AS104" s="89">
        <f t="shared" si="51"/>
        <v>0.1085</v>
      </c>
      <c r="AT104" s="89">
        <f t="shared" si="52"/>
        <v>5.4000000000000006E-2</v>
      </c>
      <c r="AU104" s="89">
        <f t="shared" si="53"/>
        <v>0.10300000000000001</v>
      </c>
      <c r="AV104" s="39"/>
      <c r="AW104" s="39"/>
      <c r="AX104" s="61" t="s">
        <v>304</v>
      </c>
      <c r="AY104" s="65" t="s">
        <v>95</v>
      </c>
      <c r="BA104" s="3" t="s">
        <v>81</v>
      </c>
      <c r="BB104" s="3" t="s">
        <v>74</v>
      </c>
      <c r="BC104" s="3" t="s">
        <v>73</v>
      </c>
      <c r="BD104" s="2" t="s">
        <v>74</v>
      </c>
      <c r="BE104" s="2" t="s">
        <v>75</v>
      </c>
      <c r="CV104" s="7" t="s">
        <v>194</v>
      </c>
    </row>
    <row r="105" spans="1:100">
      <c r="A105" s="41">
        <v>102</v>
      </c>
      <c r="B105" s="41" t="s">
        <v>195</v>
      </c>
      <c r="C105" s="12">
        <v>43938</v>
      </c>
      <c r="D105" s="4" t="s">
        <v>71</v>
      </c>
      <c r="E105" s="4" t="s">
        <v>78</v>
      </c>
      <c r="F105" s="41">
        <v>61</v>
      </c>
      <c r="G105" s="41">
        <v>64</v>
      </c>
      <c r="I105" s="41">
        <v>0.15</v>
      </c>
      <c r="J105" s="41">
        <v>0.14000000000000001</v>
      </c>
      <c r="K105" s="41">
        <v>8.8999999999999996E-2</v>
      </c>
      <c r="L105" s="41">
        <v>8.6999999999999994E-2</v>
      </c>
      <c r="M105" s="41">
        <v>4.3999999999999997E-2</v>
      </c>
      <c r="N105" s="41">
        <v>3.7999999999999999E-2</v>
      </c>
      <c r="O105" s="41">
        <v>0.11799999999999999</v>
      </c>
      <c r="P105" s="41">
        <v>0.11700000000000001</v>
      </c>
      <c r="Q105" s="41">
        <v>8.1000000000000003E-2</v>
      </c>
      <c r="R105" s="41">
        <v>9.4E-2</v>
      </c>
      <c r="S105" s="41">
        <v>6.7000000000000004E-2</v>
      </c>
      <c r="T105" s="41">
        <v>9.8000000000000004E-2</v>
      </c>
      <c r="U105" s="4"/>
      <c r="V105" s="41">
        <v>0.28299999999999997</v>
      </c>
      <c r="W105" s="41">
        <v>0.12</v>
      </c>
      <c r="X105" s="41">
        <v>7.6999999999999999E-2</v>
      </c>
      <c r="Y105" s="41">
        <v>0.122</v>
      </c>
      <c r="Z105" s="41">
        <v>5.2999999999999999E-2</v>
      </c>
      <c r="AA105" s="41">
        <v>3.4000000000000002E-2</v>
      </c>
      <c r="AB105" s="41">
        <v>0.26600000000000001</v>
      </c>
      <c r="AC105" s="41">
        <v>0.104</v>
      </c>
      <c r="AD105" s="41">
        <v>6.3E-2</v>
      </c>
      <c r="AE105" s="41">
        <v>0.113</v>
      </c>
      <c r="AF105" s="41">
        <v>4.9000000000000002E-2</v>
      </c>
      <c r="AG105" s="41">
        <v>6.2E-2</v>
      </c>
      <c r="AH105" s="41"/>
      <c r="AI105" s="88">
        <f t="shared" si="54"/>
        <v>0.13350000000000001</v>
      </c>
      <c r="AJ105" s="88">
        <f t="shared" si="54"/>
        <v>0.11050000000000001</v>
      </c>
      <c r="AK105" s="88">
        <f t="shared" si="55"/>
        <v>9.1499999999999998E-2</v>
      </c>
      <c r="AL105" s="88">
        <f t="shared" si="46"/>
        <v>9.0499999999999997E-2</v>
      </c>
      <c r="AM105" s="88">
        <f t="shared" si="47"/>
        <v>5.5500000000000001E-2</v>
      </c>
      <c r="AN105" s="88">
        <f t="shared" si="48"/>
        <v>6.8000000000000005E-2</v>
      </c>
      <c r="AO105" s="88"/>
      <c r="AP105" s="89">
        <f t="shared" si="56"/>
        <v>0.27449999999999997</v>
      </c>
      <c r="AQ105" s="89">
        <f t="shared" si="49"/>
        <v>0.11199999999999999</v>
      </c>
      <c r="AR105" s="89">
        <f t="shared" si="50"/>
        <v>7.0000000000000007E-2</v>
      </c>
      <c r="AS105" s="89">
        <f t="shared" si="51"/>
        <v>0.108</v>
      </c>
      <c r="AT105" s="89">
        <f t="shared" si="52"/>
        <v>5.1000000000000004E-2</v>
      </c>
      <c r="AU105" s="89">
        <f t="shared" si="53"/>
        <v>4.8000000000000001E-2</v>
      </c>
      <c r="AV105" s="39"/>
      <c r="AW105" s="39"/>
      <c r="AX105" s="65" t="s">
        <v>95</v>
      </c>
      <c r="AY105" s="59" t="s">
        <v>304</v>
      </c>
      <c r="BA105" s="3" t="s">
        <v>74</v>
      </c>
      <c r="BB105" s="3" t="s">
        <v>74</v>
      </c>
      <c r="BC105" s="3" t="s">
        <v>73</v>
      </c>
      <c r="BD105" s="3" t="s">
        <v>74</v>
      </c>
      <c r="BE105" s="3" t="s">
        <v>75</v>
      </c>
    </row>
    <row r="106" spans="1:100">
      <c r="A106" s="41">
        <v>103</v>
      </c>
      <c r="B106" s="41" t="s">
        <v>196</v>
      </c>
      <c r="C106" s="12">
        <v>43938</v>
      </c>
      <c r="D106" s="4" t="s">
        <v>71</v>
      </c>
      <c r="E106" s="4" t="s">
        <v>72</v>
      </c>
      <c r="F106" s="41">
        <v>39</v>
      </c>
      <c r="G106" s="41">
        <v>41</v>
      </c>
      <c r="I106" s="41">
        <v>2.4359999999999999</v>
      </c>
      <c r="J106" s="41">
        <v>1.4890000000000001</v>
      </c>
      <c r="K106" s="41">
        <v>0.82699999999999996</v>
      </c>
      <c r="L106" s="41">
        <v>0.17100000000000001</v>
      </c>
      <c r="M106" s="41">
        <v>4.9000000000000002E-2</v>
      </c>
      <c r="N106" s="41">
        <v>7.0000000000000007E-2</v>
      </c>
      <c r="O106" s="41">
        <v>2.6890000000000001</v>
      </c>
      <c r="P106" s="41">
        <v>1.4750000000000001</v>
      </c>
      <c r="Q106" s="41">
        <v>0.84</v>
      </c>
      <c r="R106" s="41">
        <v>0.21099999999999999</v>
      </c>
      <c r="S106" s="41">
        <v>9.7000000000000003E-2</v>
      </c>
      <c r="T106" s="41">
        <v>0.129</v>
      </c>
      <c r="U106" s="4"/>
      <c r="V106" s="41">
        <v>0.253</v>
      </c>
      <c r="W106" s="41">
        <v>0.05</v>
      </c>
      <c r="X106" s="41">
        <v>0.13</v>
      </c>
      <c r="Y106" s="41">
        <v>3.9E-2</v>
      </c>
      <c r="Z106" s="41">
        <v>0.03</v>
      </c>
      <c r="AA106" s="41">
        <v>3.6999999999999998E-2</v>
      </c>
      <c r="AB106" s="41">
        <v>0.22500000000000001</v>
      </c>
      <c r="AC106" s="41">
        <v>8.6999999999999994E-2</v>
      </c>
      <c r="AD106" s="41">
        <v>0.14799999999999999</v>
      </c>
      <c r="AE106" s="41">
        <v>6.7000000000000004E-2</v>
      </c>
      <c r="AF106" s="41">
        <v>6.5000000000000002E-2</v>
      </c>
      <c r="AG106" s="41">
        <v>7.2999999999999995E-2</v>
      </c>
      <c r="AH106" s="41"/>
      <c r="AI106" s="88">
        <f t="shared" si="54"/>
        <v>1.9555</v>
      </c>
      <c r="AJ106" s="88">
        <f t="shared" si="54"/>
        <v>1.1645000000000001</v>
      </c>
      <c r="AK106" s="88">
        <f t="shared" si="55"/>
        <v>0.51900000000000002</v>
      </c>
      <c r="AL106" s="88">
        <f t="shared" si="46"/>
        <v>0.191</v>
      </c>
      <c r="AM106" s="88">
        <f t="shared" si="47"/>
        <v>7.3000000000000009E-2</v>
      </c>
      <c r="AN106" s="88">
        <f t="shared" si="48"/>
        <v>9.9500000000000005E-2</v>
      </c>
      <c r="AO106" s="88"/>
      <c r="AP106" s="89">
        <f t="shared" si="56"/>
        <v>0.23899999999999999</v>
      </c>
      <c r="AQ106" s="89">
        <f t="shared" si="49"/>
        <v>6.8500000000000005E-2</v>
      </c>
      <c r="AR106" s="89">
        <f t="shared" si="50"/>
        <v>0.13900000000000001</v>
      </c>
      <c r="AS106" s="89">
        <f t="shared" si="51"/>
        <v>0.125</v>
      </c>
      <c r="AT106" s="89">
        <f t="shared" si="52"/>
        <v>4.7500000000000001E-2</v>
      </c>
      <c r="AU106" s="89">
        <f t="shared" si="53"/>
        <v>5.4999999999999993E-2</v>
      </c>
      <c r="AV106" s="39"/>
      <c r="AW106" s="39"/>
      <c r="AX106" s="59" t="s">
        <v>306</v>
      </c>
      <c r="AY106" s="65" t="s">
        <v>95</v>
      </c>
      <c r="BA106" s="2" t="s">
        <v>74</v>
      </c>
      <c r="BB106" s="2" t="s">
        <v>74</v>
      </c>
      <c r="BC106" s="2" t="s">
        <v>127</v>
      </c>
      <c r="BD106" s="2" t="s">
        <v>74</v>
      </c>
      <c r="BE106" s="2" t="s">
        <v>75</v>
      </c>
      <c r="BH106" s="2"/>
    </row>
    <row r="107" spans="1:100">
      <c r="A107" s="41">
        <v>104</v>
      </c>
      <c r="B107" s="41" t="s">
        <v>197</v>
      </c>
      <c r="C107" s="12">
        <v>43938</v>
      </c>
      <c r="D107" s="4" t="s">
        <v>88</v>
      </c>
      <c r="E107" s="4" t="s">
        <v>78</v>
      </c>
      <c r="F107" s="41">
        <v>36</v>
      </c>
      <c r="G107" s="41">
        <v>38</v>
      </c>
      <c r="I107" s="41">
        <v>0.14299999999999999</v>
      </c>
      <c r="J107" s="41">
        <v>0.11</v>
      </c>
      <c r="K107" s="41">
        <v>0.109</v>
      </c>
      <c r="L107" s="41">
        <v>0.82299999999999995</v>
      </c>
      <c r="M107" s="41">
        <v>0.28399999999999997</v>
      </c>
      <c r="N107" s="41">
        <v>0.1</v>
      </c>
      <c r="O107" s="41">
        <v>0.124</v>
      </c>
      <c r="P107" s="41">
        <v>9.9000000000000005E-2</v>
      </c>
      <c r="Q107" s="41">
        <v>7.6999999999999999E-2</v>
      </c>
      <c r="R107" s="41">
        <v>0.67300000000000004</v>
      </c>
      <c r="S107" s="41">
        <v>0.17</v>
      </c>
      <c r="T107" s="41">
        <v>6.9000000000000006E-2</v>
      </c>
      <c r="U107" s="4"/>
      <c r="V107" s="41">
        <v>0.10299999999999999</v>
      </c>
      <c r="W107" s="41">
        <v>8.5999999999999993E-2</v>
      </c>
      <c r="X107" s="41">
        <v>0.114</v>
      </c>
      <c r="Y107" s="41">
        <v>7.2999999999999995E-2</v>
      </c>
      <c r="Z107" s="41">
        <v>9.0999999999999998E-2</v>
      </c>
      <c r="AA107" s="41">
        <v>8.2000000000000003E-2</v>
      </c>
      <c r="AB107" s="41">
        <v>8.1000000000000003E-2</v>
      </c>
      <c r="AC107" s="41">
        <v>0.106</v>
      </c>
      <c r="AD107" s="41">
        <v>0.107</v>
      </c>
      <c r="AE107" s="41">
        <v>3.6999999999999998E-2</v>
      </c>
      <c r="AF107" s="41">
        <v>3.1E-2</v>
      </c>
      <c r="AG107" s="41">
        <v>2.9000000000000001E-2</v>
      </c>
      <c r="AH107" s="41"/>
      <c r="AI107" s="88">
        <f t="shared" si="54"/>
        <v>0.121</v>
      </c>
      <c r="AJ107" s="88">
        <f t="shared" si="54"/>
        <v>9.35E-2</v>
      </c>
      <c r="AK107" s="88">
        <f t="shared" si="55"/>
        <v>0.39100000000000001</v>
      </c>
      <c r="AL107" s="88">
        <f t="shared" si="46"/>
        <v>0.748</v>
      </c>
      <c r="AM107" s="88">
        <f t="shared" si="47"/>
        <v>0.22699999999999998</v>
      </c>
      <c r="AN107" s="88">
        <f t="shared" si="48"/>
        <v>8.4500000000000006E-2</v>
      </c>
      <c r="AO107" s="88"/>
      <c r="AP107" s="89">
        <f t="shared" si="56"/>
        <v>9.1999999999999998E-2</v>
      </c>
      <c r="AQ107" s="89">
        <f t="shared" si="49"/>
        <v>9.6000000000000002E-2</v>
      </c>
      <c r="AR107" s="89">
        <f t="shared" si="50"/>
        <v>0.1105</v>
      </c>
      <c r="AS107" s="89">
        <f t="shared" si="51"/>
        <v>0.373</v>
      </c>
      <c r="AT107" s="89">
        <f t="shared" si="52"/>
        <v>6.0999999999999999E-2</v>
      </c>
      <c r="AU107" s="89">
        <f t="shared" si="53"/>
        <v>5.5500000000000001E-2</v>
      </c>
      <c r="AV107" s="39"/>
      <c r="AW107" s="39"/>
      <c r="AX107" s="65" t="s">
        <v>95</v>
      </c>
      <c r="AY107" s="65" t="s">
        <v>95</v>
      </c>
      <c r="BA107" s="2" t="s">
        <v>74</v>
      </c>
      <c r="BB107" s="2" t="s">
        <v>74</v>
      </c>
      <c r="BC107" s="2" t="s">
        <v>198</v>
      </c>
      <c r="BD107" s="2" t="s">
        <v>74</v>
      </c>
      <c r="BE107" s="2" t="s">
        <v>75</v>
      </c>
    </row>
    <row r="108" spans="1:100">
      <c r="A108" s="41">
        <v>105</v>
      </c>
      <c r="B108" s="41" t="s">
        <v>199</v>
      </c>
      <c r="C108" s="12">
        <v>43932</v>
      </c>
      <c r="D108" s="4" t="s">
        <v>71</v>
      </c>
      <c r="E108" s="4" t="s">
        <v>72</v>
      </c>
      <c r="F108" s="41">
        <v>30</v>
      </c>
      <c r="G108" s="41">
        <v>30</v>
      </c>
      <c r="I108" s="41">
        <v>2.0099999999999998</v>
      </c>
      <c r="J108" s="41">
        <v>0.224</v>
      </c>
      <c r="K108" s="41">
        <v>0.13100000000000001</v>
      </c>
      <c r="L108" s="41">
        <v>2.1000000000000001E-2</v>
      </c>
      <c r="M108" s="41">
        <v>2.1999999999999999E-2</v>
      </c>
      <c r="N108" s="41">
        <v>2.1000000000000001E-2</v>
      </c>
      <c r="O108" s="41">
        <v>2.1309999999999998</v>
      </c>
      <c r="P108" s="41">
        <v>0.26</v>
      </c>
      <c r="Q108" s="41">
        <v>0.156</v>
      </c>
      <c r="R108" s="41">
        <v>6.5000000000000002E-2</v>
      </c>
      <c r="S108" s="41">
        <v>7.0000000000000007E-2</v>
      </c>
      <c r="T108" s="41">
        <v>6.6000000000000003E-2</v>
      </c>
      <c r="V108" s="41">
        <v>1.714</v>
      </c>
      <c r="W108" s="41">
        <v>0.33</v>
      </c>
      <c r="X108" s="41">
        <v>6.8000000000000005E-2</v>
      </c>
      <c r="Y108" s="41">
        <v>6.0999999999999999E-2</v>
      </c>
      <c r="Z108" s="41">
        <v>4.5999999999999999E-2</v>
      </c>
      <c r="AA108" s="41">
        <v>2.1999999999999999E-2</v>
      </c>
      <c r="AB108" s="41">
        <v>1.5389999999999999</v>
      </c>
      <c r="AC108" s="41">
        <v>0.32</v>
      </c>
      <c r="AD108" s="41">
        <v>0.08</v>
      </c>
      <c r="AE108" s="41">
        <v>7.2999999999999995E-2</v>
      </c>
      <c r="AF108" s="41">
        <v>6.3E-2</v>
      </c>
      <c r="AG108" s="41">
        <v>6.7000000000000004E-2</v>
      </c>
      <c r="AH108" s="39"/>
      <c r="AI108" s="88">
        <f t="shared" si="54"/>
        <v>1.1349999999999998</v>
      </c>
      <c r="AJ108" s="88">
        <f t="shared" si="54"/>
        <v>0.19</v>
      </c>
      <c r="AK108" s="88">
        <f t="shared" si="55"/>
        <v>9.8000000000000004E-2</v>
      </c>
      <c r="AL108" s="88">
        <f t="shared" si="46"/>
        <v>4.3000000000000003E-2</v>
      </c>
      <c r="AM108" s="88">
        <f t="shared" si="47"/>
        <v>4.5999999999999999E-2</v>
      </c>
      <c r="AN108" s="88">
        <f t="shared" si="48"/>
        <v>4.3500000000000004E-2</v>
      </c>
      <c r="AO108" s="88"/>
      <c r="AP108" s="89">
        <f t="shared" si="56"/>
        <v>1.6265000000000001</v>
      </c>
      <c r="AQ108" s="89">
        <f t="shared" si="49"/>
        <v>0.32500000000000001</v>
      </c>
      <c r="AR108" s="89">
        <f t="shared" si="50"/>
        <v>7.400000000000001E-2</v>
      </c>
      <c r="AS108" s="89">
        <f t="shared" si="51"/>
        <v>6.3E-2</v>
      </c>
      <c r="AT108" s="89">
        <f t="shared" si="52"/>
        <v>5.45E-2</v>
      </c>
      <c r="AU108" s="89">
        <f t="shared" si="53"/>
        <v>4.4499999999999998E-2</v>
      </c>
      <c r="AV108" s="39"/>
      <c r="AW108" s="39"/>
      <c r="AX108" s="61" t="s">
        <v>304</v>
      </c>
      <c r="AY108" s="59" t="s">
        <v>304</v>
      </c>
      <c r="BA108" s="20"/>
      <c r="BB108" s="20"/>
      <c r="BC108" s="20"/>
      <c r="BD108" s="20"/>
      <c r="BE108" s="20"/>
    </row>
    <row r="109" spans="1:100">
      <c r="A109" s="41">
        <v>106</v>
      </c>
      <c r="B109" s="41" t="s">
        <v>200</v>
      </c>
      <c r="C109" s="12">
        <v>43932</v>
      </c>
      <c r="D109" s="4" t="s">
        <v>71</v>
      </c>
      <c r="E109" s="4" t="s">
        <v>72</v>
      </c>
      <c r="F109" s="41">
        <v>24</v>
      </c>
      <c r="G109" s="41">
        <v>24</v>
      </c>
      <c r="I109" s="41">
        <v>0.127</v>
      </c>
      <c r="J109" s="41">
        <v>8.5999999999999993E-2</v>
      </c>
      <c r="K109" s="41">
        <v>4.2000000000000003E-2</v>
      </c>
      <c r="L109" s="41">
        <v>4.7E-2</v>
      </c>
      <c r="M109" s="41">
        <v>3.3000000000000002E-2</v>
      </c>
      <c r="N109" s="41">
        <v>4.9000000000000002E-2</v>
      </c>
      <c r="O109" s="41">
        <v>0.11</v>
      </c>
      <c r="P109" s="41">
        <v>0.1</v>
      </c>
      <c r="Q109" s="41">
        <v>5.1999999999999998E-2</v>
      </c>
      <c r="R109" s="41">
        <v>7.6999999999999999E-2</v>
      </c>
      <c r="S109" s="41">
        <v>7.5999999999999998E-2</v>
      </c>
      <c r="T109" s="41">
        <v>0.11700000000000001</v>
      </c>
      <c r="V109" s="41">
        <v>0.219</v>
      </c>
      <c r="W109" s="41">
        <v>0.16900000000000001</v>
      </c>
      <c r="X109" s="41">
        <v>3.1E-2</v>
      </c>
      <c r="Y109" s="41">
        <v>4.2000000000000003E-2</v>
      </c>
      <c r="Z109" s="41">
        <v>3.5999999999999997E-2</v>
      </c>
      <c r="AA109" s="41">
        <v>7.0000000000000007E-2</v>
      </c>
      <c r="AB109" s="41">
        <v>0.155</v>
      </c>
      <c r="AC109" s="41">
        <v>0.13600000000000001</v>
      </c>
      <c r="AD109" s="41">
        <v>4.2000000000000003E-2</v>
      </c>
      <c r="AE109" s="41">
        <v>5.8000000000000003E-2</v>
      </c>
      <c r="AF109" s="41">
        <v>6.4000000000000001E-2</v>
      </c>
      <c r="AG109" s="41">
        <v>0.10299999999999999</v>
      </c>
      <c r="AH109" s="39"/>
      <c r="AI109" s="88">
        <f t="shared" si="54"/>
        <v>0.1135</v>
      </c>
      <c r="AJ109" s="88">
        <f t="shared" si="54"/>
        <v>6.8999999999999992E-2</v>
      </c>
      <c r="AK109" s="88">
        <f t="shared" si="55"/>
        <v>5.9499999999999997E-2</v>
      </c>
      <c r="AL109" s="88">
        <f t="shared" si="46"/>
        <v>6.2E-2</v>
      </c>
      <c r="AM109" s="88">
        <f t="shared" si="47"/>
        <v>5.45E-2</v>
      </c>
      <c r="AN109" s="88">
        <f t="shared" si="48"/>
        <v>8.3000000000000004E-2</v>
      </c>
      <c r="AO109" s="88"/>
      <c r="AP109" s="89">
        <f t="shared" si="56"/>
        <v>0.187</v>
      </c>
      <c r="AQ109" s="89">
        <f t="shared" si="49"/>
        <v>0.15250000000000002</v>
      </c>
      <c r="AR109" s="89">
        <f t="shared" si="50"/>
        <v>3.6500000000000005E-2</v>
      </c>
      <c r="AS109" s="89">
        <f t="shared" si="51"/>
        <v>5.9499999999999997E-2</v>
      </c>
      <c r="AT109" s="89">
        <f t="shared" si="52"/>
        <v>0.05</v>
      </c>
      <c r="AU109" s="89">
        <f t="shared" si="53"/>
        <v>8.6499999999999994E-2</v>
      </c>
      <c r="AV109" s="39"/>
      <c r="AW109" s="39"/>
      <c r="AX109" s="67" t="s">
        <v>304</v>
      </c>
      <c r="AY109" s="65" t="s">
        <v>95</v>
      </c>
      <c r="AZ109" s="33"/>
      <c r="BA109" s="32" t="s">
        <v>74</v>
      </c>
      <c r="BB109" s="32" t="s">
        <v>74</v>
      </c>
      <c r="BC109" s="32" t="s">
        <v>74</v>
      </c>
      <c r="BD109" s="32" t="s">
        <v>74</v>
      </c>
      <c r="BE109" s="32" t="s">
        <v>110</v>
      </c>
    </row>
    <row r="110" spans="1:100">
      <c r="A110" s="41">
        <v>107</v>
      </c>
      <c r="B110" s="41" t="s">
        <v>201</v>
      </c>
      <c r="C110" s="12">
        <v>43936</v>
      </c>
      <c r="D110" s="4" t="s">
        <v>71</v>
      </c>
      <c r="E110" s="4" t="s">
        <v>78</v>
      </c>
      <c r="F110" s="41">
        <v>43</v>
      </c>
      <c r="G110" s="41">
        <v>43</v>
      </c>
      <c r="I110" s="41">
        <v>0.40799999999999997</v>
      </c>
      <c r="J110" s="41">
        <v>0.222</v>
      </c>
      <c r="K110" s="41">
        <v>9.8000000000000004E-2</v>
      </c>
      <c r="L110" s="41">
        <v>6.5000000000000002E-2</v>
      </c>
      <c r="M110" s="41">
        <v>4.7E-2</v>
      </c>
      <c r="N110" s="41">
        <v>4.7E-2</v>
      </c>
      <c r="O110" s="41">
        <v>0.38500000000000001</v>
      </c>
      <c r="P110" s="41">
        <v>0.26</v>
      </c>
      <c r="Q110" s="41">
        <v>0.16800000000000001</v>
      </c>
      <c r="R110" s="41">
        <v>0.14199999999999999</v>
      </c>
      <c r="S110" s="41">
        <v>0.12</v>
      </c>
      <c r="T110" s="41">
        <v>0.14299999999999999</v>
      </c>
      <c r="V110" s="41">
        <v>0.39300000000000002</v>
      </c>
      <c r="W110" s="41">
        <v>0.34799999999999998</v>
      </c>
      <c r="X110" s="41">
        <v>0.109</v>
      </c>
      <c r="Y110" s="41">
        <v>9.9000000000000005E-2</v>
      </c>
      <c r="Z110" s="41">
        <v>8.2000000000000003E-2</v>
      </c>
      <c r="AA110" s="41">
        <v>6.0999999999999999E-2</v>
      </c>
      <c r="AB110" s="41">
        <v>0.38200000000000001</v>
      </c>
      <c r="AC110" s="41">
        <v>0.32200000000000001</v>
      </c>
      <c r="AD110" s="41">
        <v>0.112</v>
      </c>
      <c r="AE110" s="41">
        <v>0.129</v>
      </c>
      <c r="AF110" s="41">
        <v>7.6999999999999999E-2</v>
      </c>
      <c r="AG110" s="41">
        <v>0.10299999999999999</v>
      </c>
      <c r="AH110" s="39"/>
      <c r="AI110" s="88">
        <f t="shared" si="54"/>
        <v>0.33399999999999996</v>
      </c>
      <c r="AJ110" s="88">
        <f t="shared" si="54"/>
        <v>0.19500000000000001</v>
      </c>
      <c r="AK110" s="88">
        <f t="shared" si="55"/>
        <v>0.12</v>
      </c>
      <c r="AL110" s="88">
        <f t="shared" si="46"/>
        <v>0.10349999999999999</v>
      </c>
      <c r="AM110" s="88">
        <f t="shared" si="47"/>
        <v>8.3499999999999991E-2</v>
      </c>
      <c r="AN110" s="88">
        <f t="shared" si="48"/>
        <v>9.5000000000000001E-2</v>
      </c>
      <c r="AO110" s="88"/>
      <c r="AP110" s="89">
        <f t="shared" si="56"/>
        <v>0.38750000000000001</v>
      </c>
      <c r="AQ110" s="89">
        <f t="shared" si="49"/>
        <v>0.33499999999999996</v>
      </c>
      <c r="AR110" s="89">
        <f t="shared" si="50"/>
        <v>0.1105</v>
      </c>
      <c r="AS110" s="89">
        <f t="shared" si="51"/>
        <v>0.1205</v>
      </c>
      <c r="AT110" s="89">
        <f t="shared" si="52"/>
        <v>7.9500000000000001E-2</v>
      </c>
      <c r="AU110" s="89">
        <f t="shared" si="53"/>
        <v>8.199999999999999E-2</v>
      </c>
      <c r="AV110" s="39"/>
      <c r="AW110" s="39"/>
      <c r="AX110" s="61" t="s">
        <v>305</v>
      </c>
      <c r="AY110" s="61" t="s">
        <v>305</v>
      </c>
      <c r="BA110" s="3" t="s">
        <v>73</v>
      </c>
      <c r="BB110" s="3" t="s">
        <v>74</v>
      </c>
      <c r="BC110" s="3" t="s">
        <v>73</v>
      </c>
      <c r="BD110" s="2" t="s">
        <v>74</v>
      </c>
      <c r="BE110" s="2" t="s">
        <v>75</v>
      </c>
    </row>
    <row r="111" spans="1:100">
      <c r="A111" s="41">
        <v>108</v>
      </c>
      <c r="B111" s="41" t="s">
        <v>202</v>
      </c>
      <c r="C111" s="12">
        <v>43936</v>
      </c>
      <c r="D111" s="4" t="s">
        <v>71</v>
      </c>
      <c r="E111" s="4" t="s">
        <v>72</v>
      </c>
      <c r="F111" s="41">
        <v>53</v>
      </c>
      <c r="G111" s="41">
        <v>53</v>
      </c>
      <c r="I111" s="41">
        <v>0.71199999999999997</v>
      </c>
      <c r="J111" s="41">
        <v>0.22600000000000001</v>
      </c>
      <c r="K111" s="41">
        <v>6.6000000000000003E-2</v>
      </c>
      <c r="L111" s="41">
        <v>5.8999999999999997E-2</v>
      </c>
      <c r="M111" s="41">
        <v>6.3E-2</v>
      </c>
      <c r="N111" s="41">
        <v>0.08</v>
      </c>
      <c r="O111" s="41">
        <v>0.68700000000000006</v>
      </c>
      <c r="P111" s="41">
        <v>0.219</v>
      </c>
      <c r="Q111" s="41">
        <v>3.9E-2</v>
      </c>
      <c r="R111" s="41">
        <v>6.2E-2</v>
      </c>
      <c r="S111" s="41">
        <v>5.0999999999999997E-2</v>
      </c>
      <c r="T111" s="41">
        <v>6.5000000000000002E-2</v>
      </c>
      <c r="V111" s="39">
        <v>0.64</v>
      </c>
      <c r="W111" s="41">
        <v>0.16800000000000001</v>
      </c>
      <c r="X111" s="41">
        <v>5.6000000000000001E-2</v>
      </c>
      <c r="Y111" s="41">
        <v>4.2999999999999997E-2</v>
      </c>
      <c r="Z111" s="41">
        <v>4.5999999999999999E-2</v>
      </c>
      <c r="AA111" s="41">
        <v>1.2999999999999999E-2</v>
      </c>
      <c r="AB111" s="41">
        <v>0.58399999999999996</v>
      </c>
      <c r="AC111" s="41">
        <v>0.17299999999999999</v>
      </c>
      <c r="AD111" s="41">
        <v>5.0999999999999997E-2</v>
      </c>
      <c r="AE111" s="41">
        <v>4.2999999999999997E-2</v>
      </c>
      <c r="AF111" s="41">
        <v>2.7E-2</v>
      </c>
      <c r="AG111" s="41">
        <v>2.7E-2</v>
      </c>
      <c r="AH111" s="39"/>
      <c r="AI111" s="88">
        <f t="shared" si="54"/>
        <v>0.46549999999999997</v>
      </c>
      <c r="AJ111" s="88">
        <f t="shared" si="54"/>
        <v>0.13250000000000001</v>
      </c>
      <c r="AK111" s="88">
        <f t="shared" si="55"/>
        <v>6.4000000000000001E-2</v>
      </c>
      <c r="AL111" s="88">
        <f t="shared" si="46"/>
        <v>6.0499999999999998E-2</v>
      </c>
      <c r="AM111" s="88">
        <f t="shared" si="47"/>
        <v>5.6999999999999995E-2</v>
      </c>
      <c r="AN111" s="88">
        <f t="shared" si="48"/>
        <v>7.2500000000000009E-2</v>
      </c>
      <c r="AO111" s="88"/>
      <c r="AP111" s="89">
        <f t="shared" si="56"/>
        <v>0.61199999999999999</v>
      </c>
      <c r="AQ111" s="89">
        <f t="shared" si="49"/>
        <v>0.17049999999999998</v>
      </c>
      <c r="AR111" s="89">
        <f t="shared" si="50"/>
        <v>5.3499999999999999E-2</v>
      </c>
      <c r="AS111" s="89">
        <f t="shared" si="51"/>
        <v>5.2499999999999998E-2</v>
      </c>
      <c r="AT111" s="89">
        <f t="shared" si="52"/>
        <v>3.6499999999999998E-2</v>
      </c>
      <c r="AU111" s="89">
        <f t="shared" si="53"/>
        <v>0.02</v>
      </c>
      <c r="AV111" s="39"/>
      <c r="AW111" s="39"/>
      <c r="AX111" s="67" t="s">
        <v>304</v>
      </c>
      <c r="AY111" s="67" t="s">
        <v>304</v>
      </c>
      <c r="AZ111" s="33"/>
      <c r="BA111" s="32" t="s">
        <v>74</v>
      </c>
      <c r="BB111" s="32" t="s">
        <v>74</v>
      </c>
      <c r="BC111" s="32" t="s">
        <v>74</v>
      </c>
      <c r="BD111" s="32" t="s">
        <v>74</v>
      </c>
      <c r="BE111" s="32" t="s">
        <v>110</v>
      </c>
    </row>
    <row r="112" spans="1:100">
      <c r="A112" s="41">
        <v>109</v>
      </c>
      <c r="B112" s="41" t="s">
        <v>203</v>
      </c>
      <c r="C112" s="12">
        <v>43936</v>
      </c>
      <c r="D112" s="4" t="s">
        <v>88</v>
      </c>
      <c r="E112" s="4" t="s">
        <v>72</v>
      </c>
      <c r="F112" s="41">
        <v>43</v>
      </c>
      <c r="G112" s="41">
        <v>43</v>
      </c>
      <c r="I112" s="39">
        <v>0.73199999999999998</v>
      </c>
      <c r="J112" s="39">
        <v>0.121</v>
      </c>
      <c r="K112" s="39">
        <v>1.7999999999999999E-2</v>
      </c>
      <c r="L112" s="39">
        <v>-4.7E-2</v>
      </c>
      <c r="M112" s="39">
        <v>-1.0999999999999999E-2</v>
      </c>
      <c r="N112" s="39">
        <v>-1E-3</v>
      </c>
      <c r="O112" s="39">
        <v>0.83399999999999996</v>
      </c>
      <c r="P112" s="39">
        <v>0.21199999999999999</v>
      </c>
      <c r="Q112" s="39">
        <v>0.12</v>
      </c>
      <c r="R112" s="39">
        <v>0.14699999999999999</v>
      </c>
      <c r="S112" s="39">
        <v>9.2999999999999999E-2</v>
      </c>
      <c r="T112" s="39">
        <v>0.14199999999999999</v>
      </c>
      <c r="V112" s="39">
        <v>0.28599999999999998</v>
      </c>
      <c r="W112" s="39">
        <v>0.111</v>
      </c>
      <c r="X112" s="39">
        <v>5.2999999999999999E-2</v>
      </c>
      <c r="Y112" s="39">
        <v>2.7E-2</v>
      </c>
      <c r="Z112" s="39">
        <v>1.4999999999999999E-2</v>
      </c>
      <c r="AA112" s="39">
        <v>-2E-3</v>
      </c>
      <c r="AB112" s="39">
        <v>0.311</v>
      </c>
      <c r="AC112" s="39">
        <v>0.14099999999999999</v>
      </c>
      <c r="AD112" s="39">
        <v>8.7999999999999995E-2</v>
      </c>
      <c r="AE112" s="39">
        <v>6.0999999999999999E-2</v>
      </c>
      <c r="AF112" s="39">
        <v>5.6000000000000001E-2</v>
      </c>
      <c r="AG112" s="39">
        <v>6.2E-2</v>
      </c>
      <c r="AH112" s="39"/>
      <c r="AI112" s="88">
        <f t="shared" ref="AI112:AI143" si="57">AVERAGE(I112,O112)</f>
        <v>0.78299999999999992</v>
      </c>
      <c r="AJ112" s="88">
        <f t="shared" ref="AJ112:AJ143" si="58">AVERAGE(J112,P112)</f>
        <v>0.16649999999999998</v>
      </c>
      <c r="AK112" s="88">
        <f t="shared" ref="AK112:AK143" si="59">AVERAGE(K112,Q112)</f>
        <v>6.8999999999999992E-2</v>
      </c>
      <c r="AL112" s="88">
        <f t="shared" si="46"/>
        <v>4.9999999999999996E-2</v>
      </c>
      <c r="AM112" s="88">
        <f t="shared" si="47"/>
        <v>4.1000000000000002E-2</v>
      </c>
      <c r="AN112" s="88">
        <f t="shared" si="48"/>
        <v>7.0499999999999993E-2</v>
      </c>
      <c r="AO112" s="88"/>
      <c r="AP112" s="89">
        <f t="shared" si="56"/>
        <v>0.29849999999999999</v>
      </c>
      <c r="AQ112" s="89">
        <f t="shared" si="49"/>
        <v>0.126</v>
      </c>
      <c r="AR112" s="89">
        <f t="shared" si="50"/>
        <v>7.0499999999999993E-2</v>
      </c>
      <c r="AS112" s="89">
        <f t="shared" si="51"/>
        <v>8.6999999999999994E-2</v>
      </c>
      <c r="AT112" s="89">
        <f t="shared" si="52"/>
        <v>3.5500000000000004E-2</v>
      </c>
      <c r="AU112" s="89">
        <f t="shared" si="53"/>
        <v>0.03</v>
      </c>
      <c r="AV112" s="39"/>
      <c r="AW112" s="39"/>
      <c r="AX112" s="67" t="s">
        <v>304</v>
      </c>
      <c r="AY112" s="67" t="s">
        <v>304</v>
      </c>
      <c r="AZ112" s="33"/>
      <c r="BA112" s="32" t="s">
        <v>74</v>
      </c>
      <c r="BB112" s="32" t="s">
        <v>74</v>
      </c>
      <c r="BC112" s="32" t="s">
        <v>74</v>
      </c>
      <c r="BD112" s="32" t="s">
        <v>74</v>
      </c>
      <c r="BE112" s="32" t="s">
        <v>110</v>
      </c>
    </row>
    <row r="113" spans="1:57">
      <c r="A113" s="41">
        <v>110</v>
      </c>
      <c r="B113" s="41" t="s">
        <v>204</v>
      </c>
      <c r="C113" s="12">
        <v>43936</v>
      </c>
      <c r="D113" s="4" t="s">
        <v>71</v>
      </c>
      <c r="E113" s="4" t="s">
        <v>78</v>
      </c>
      <c r="F113" s="41">
        <v>26</v>
      </c>
      <c r="G113" s="41">
        <v>26</v>
      </c>
      <c r="I113" s="39">
        <v>1.587</v>
      </c>
      <c r="J113" s="39">
        <v>0.45</v>
      </c>
      <c r="K113" s="39">
        <v>0.156</v>
      </c>
      <c r="L113" s="39">
        <v>6.4000000000000001E-2</v>
      </c>
      <c r="M113" s="39">
        <v>3.2000000000000001E-2</v>
      </c>
      <c r="N113" s="39">
        <v>1.2E-2</v>
      </c>
      <c r="O113" s="39">
        <v>1.607</v>
      </c>
      <c r="P113" s="39">
        <v>0.49099999999999999</v>
      </c>
      <c r="Q113" s="39">
        <v>0.21199999999999999</v>
      </c>
      <c r="R113" s="39">
        <v>0.13600000000000001</v>
      </c>
      <c r="S113" s="39">
        <v>0.112</v>
      </c>
      <c r="T113" s="39">
        <v>9.6000000000000002E-2</v>
      </c>
      <c r="V113" s="39">
        <v>0.89300000000000002</v>
      </c>
      <c r="W113" s="39">
        <v>0.41199999999999998</v>
      </c>
      <c r="X113" s="39">
        <v>7.9000000000000001E-2</v>
      </c>
      <c r="Y113" s="39">
        <v>3.9E-2</v>
      </c>
      <c r="Z113" s="39">
        <v>1.4999999999999999E-2</v>
      </c>
      <c r="AA113" s="39">
        <v>-1.4E-2</v>
      </c>
      <c r="AB113" s="39">
        <v>0.91900000000000004</v>
      </c>
      <c r="AC113" s="39">
        <v>0.42199999999999999</v>
      </c>
      <c r="AD113" s="39">
        <v>0.13</v>
      </c>
      <c r="AE113" s="39">
        <v>7.3999999999999996E-2</v>
      </c>
      <c r="AF113" s="39">
        <v>0.06</v>
      </c>
      <c r="AG113" s="39">
        <v>5.5E-2</v>
      </c>
      <c r="AH113" s="39"/>
      <c r="AI113" s="88">
        <f t="shared" si="57"/>
        <v>1.597</v>
      </c>
      <c r="AJ113" s="88">
        <f t="shared" si="58"/>
        <v>0.47050000000000003</v>
      </c>
      <c r="AK113" s="88">
        <f t="shared" si="59"/>
        <v>0.184</v>
      </c>
      <c r="AL113" s="88">
        <f t="shared" si="46"/>
        <v>0.1</v>
      </c>
      <c r="AM113" s="88">
        <f t="shared" si="47"/>
        <v>7.2000000000000008E-2</v>
      </c>
      <c r="AN113" s="88">
        <f t="shared" si="48"/>
        <v>5.3999999999999999E-2</v>
      </c>
      <c r="AO113" s="88"/>
      <c r="AP113" s="89">
        <f t="shared" si="56"/>
        <v>0.90600000000000003</v>
      </c>
      <c r="AQ113" s="89">
        <f t="shared" si="49"/>
        <v>0.41699999999999998</v>
      </c>
      <c r="AR113" s="89">
        <f t="shared" si="50"/>
        <v>0.10450000000000001</v>
      </c>
      <c r="AS113" s="89">
        <f t="shared" si="51"/>
        <v>8.7500000000000008E-2</v>
      </c>
      <c r="AT113" s="89">
        <f t="shared" si="52"/>
        <v>3.7499999999999999E-2</v>
      </c>
      <c r="AU113" s="89">
        <f t="shared" si="53"/>
        <v>2.0500000000000001E-2</v>
      </c>
      <c r="AV113" s="39"/>
      <c r="AW113" s="39"/>
      <c r="AX113" s="67" t="s">
        <v>304</v>
      </c>
      <c r="AY113" s="67" t="s">
        <v>305</v>
      </c>
      <c r="AZ113" s="33"/>
      <c r="BA113" s="32" t="s">
        <v>74</v>
      </c>
      <c r="BB113" s="32" t="s">
        <v>74</v>
      </c>
      <c r="BC113" s="32" t="s">
        <v>74</v>
      </c>
      <c r="BD113" s="32" t="s">
        <v>74</v>
      </c>
      <c r="BE113" s="32" t="s">
        <v>110</v>
      </c>
    </row>
    <row r="114" spans="1:57" ht="16">
      <c r="A114" s="41">
        <v>111</v>
      </c>
      <c r="B114" s="41" t="s">
        <v>205</v>
      </c>
      <c r="C114" s="12">
        <v>43936</v>
      </c>
      <c r="D114" s="4" t="s">
        <v>88</v>
      </c>
      <c r="E114" s="4" t="s">
        <v>72</v>
      </c>
      <c r="F114" s="41">
        <v>25</v>
      </c>
      <c r="G114" s="41">
        <v>25</v>
      </c>
      <c r="I114" s="39">
        <v>0.312</v>
      </c>
      <c r="J114" s="39">
        <v>9.2999999999999999E-2</v>
      </c>
      <c r="K114" s="39">
        <v>2.1999999999999999E-2</v>
      </c>
      <c r="L114" s="39">
        <v>-5.0000000000000001E-3</v>
      </c>
      <c r="M114" s="39">
        <v>0.01</v>
      </c>
      <c r="N114" s="39">
        <v>-1.2999999999999999E-2</v>
      </c>
      <c r="O114" s="39">
        <v>0.34</v>
      </c>
      <c r="P114" s="39">
        <v>0.14599999999999999</v>
      </c>
      <c r="Q114" s="39">
        <v>0.113</v>
      </c>
      <c r="R114" s="39">
        <v>0.10199999999999999</v>
      </c>
      <c r="S114" s="39">
        <v>0.13700000000000001</v>
      </c>
      <c r="T114" s="39">
        <v>9.6000000000000002E-2</v>
      </c>
      <c r="V114" s="39">
        <v>0.10199999999999999</v>
      </c>
      <c r="W114" s="39">
        <v>5.2999999999999999E-2</v>
      </c>
      <c r="X114" s="39">
        <v>3.5999999999999997E-2</v>
      </c>
      <c r="Y114" s="39">
        <v>1.6E-2</v>
      </c>
      <c r="Z114" s="39">
        <v>-5.0000000000000001E-3</v>
      </c>
      <c r="AA114" s="39">
        <v>-1.7000000000000001E-2</v>
      </c>
      <c r="AB114" s="39">
        <v>0.109</v>
      </c>
      <c r="AC114" s="39">
        <v>8.5000000000000006E-2</v>
      </c>
      <c r="AD114" s="39">
        <v>7.2999999999999995E-2</v>
      </c>
      <c r="AE114" s="39">
        <v>6.9000000000000006E-2</v>
      </c>
      <c r="AF114" s="39">
        <v>6.2E-2</v>
      </c>
      <c r="AG114" s="39">
        <v>5.7000000000000002E-2</v>
      </c>
      <c r="AH114" s="39"/>
      <c r="AI114" s="88">
        <f t="shared" si="57"/>
        <v>0.32600000000000001</v>
      </c>
      <c r="AJ114" s="88">
        <f t="shared" si="58"/>
        <v>0.1195</v>
      </c>
      <c r="AK114" s="88">
        <f t="shared" si="59"/>
        <v>6.7500000000000004E-2</v>
      </c>
      <c r="AL114" s="88">
        <f t="shared" si="46"/>
        <v>4.8499999999999995E-2</v>
      </c>
      <c r="AM114" s="88">
        <f t="shared" si="47"/>
        <v>7.350000000000001E-2</v>
      </c>
      <c r="AN114" s="88">
        <f t="shared" si="48"/>
        <v>4.1500000000000002E-2</v>
      </c>
      <c r="AO114" s="88"/>
      <c r="AP114" s="89">
        <f t="shared" si="56"/>
        <v>0.1055</v>
      </c>
      <c r="AQ114" s="89">
        <f t="shared" si="49"/>
        <v>6.9000000000000006E-2</v>
      </c>
      <c r="AR114" s="89">
        <f t="shared" si="50"/>
        <v>5.4499999999999993E-2</v>
      </c>
      <c r="AS114" s="89">
        <f t="shared" si="51"/>
        <v>5.8999999999999997E-2</v>
      </c>
      <c r="AT114" s="89">
        <f t="shared" si="52"/>
        <v>2.8500000000000001E-2</v>
      </c>
      <c r="AU114" s="89">
        <f t="shared" si="53"/>
        <v>0.02</v>
      </c>
      <c r="AV114" s="39"/>
      <c r="AW114" s="39"/>
      <c r="AX114" s="67" t="s">
        <v>304</v>
      </c>
      <c r="AY114" s="69" t="s">
        <v>304</v>
      </c>
      <c r="AZ114" s="33"/>
      <c r="BA114" s="32" t="s">
        <v>74</v>
      </c>
      <c r="BB114" s="32" t="s">
        <v>74</v>
      </c>
      <c r="BC114" s="32" t="s">
        <v>74</v>
      </c>
      <c r="BD114" s="32" t="s">
        <v>74</v>
      </c>
      <c r="BE114" s="32" t="s">
        <v>110</v>
      </c>
    </row>
    <row r="115" spans="1:57">
      <c r="A115" s="41">
        <v>112</v>
      </c>
      <c r="B115" s="41" t="s">
        <v>206</v>
      </c>
      <c r="C115" s="12">
        <v>43936</v>
      </c>
      <c r="D115" s="4" t="s">
        <v>88</v>
      </c>
      <c r="E115" s="4" t="s">
        <v>72</v>
      </c>
      <c r="F115" s="41">
        <v>37</v>
      </c>
      <c r="G115" s="41">
        <v>37</v>
      </c>
      <c r="I115" s="39">
        <v>0.54300000000000004</v>
      </c>
      <c r="J115" s="39">
        <v>0.123</v>
      </c>
      <c r="K115" s="39">
        <v>4.3999999999999997E-2</v>
      </c>
      <c r="L115" s="39">
        <v>2.5999999999999999E-2</v>
      </c>
      <c r="M115" s="39">
        <v>1.4E-2</v>
      </c>
      <c r="N115" s="39">
        <v>5.0000000000000001E-3</v>
      </c>
      <c r="O115" s="39">
        <v>0.58499999999999996</v>
      </c>
      <c r="P115" s="39">
        <v>0.185</v>
      </c>
      <c r="Q115" s="39">
        <v>9.7000000000000003E-2</v>
      </c>
      <c r="R115" s="39">
        <v>5.2999999999999999E-2</v>
      </c>
      <c r="S115" s="39">
        <v>7.0000000000000007E-2</v>
      </c>
      <c r="T115" s="39">
        <v>5.7000000000000002E-2</v>
      </c>
      <c r="V115" s="39">
        <v>9.9000000000000005E-2</v>
      </c>
      <c r="W115" s="39">
        <v>5.3999999999999999E-2</v>
      </c>
      <c r="X115" s="39">
        <v>1.6E-2</v>
      </c>
      <c r="Y115" s="39">
        <v>3.0000000000000001E-3</v>
      </c>
      <c r="Z115" s="39">
        <v>-1.7000000000000001E-2</v>
      </c>
      <c r="AA115" s="39">
        <v>-4.0000000000000001E-3</v>
      </c>
      <c r="AB115" s="39">
        <v>0.115</v>
      </c>
      <c r="AC115" s="39">
        <v>3.5000000000000003E-2</v>
      </c>
      <c r="AD115" s="39">
        <v>3.7999999999999999E-2</v>
      </c>
      <c r="AE115" s="39">
        <v>3.5999999999999997E-2</v>
      </c>
      <c r="AF115" s="39">
        <v>4.2999999999999997E-2</v>
      </c>
      <c r="AG115" s="39">
        <v>3.9E-2</v>
      </c>
      <c r="AH115" s="39"/>
      <c r="AI115" s="88">
        <f t="shared" si="57"/>
        <v>0.56400000000000006</v>
      </c>
      <c r="AJ115" s="88">
        <f t="shared" si="58"/>
        <v>0.154</v>
      </c>
      <c r="AK115" s="88">
        <f t="shared" si="59"/>
        <v>7.0500000000000007E-2</v>
      </c>
      <c r="AL115" s="88">
        <f t="shared" si="46"/>
        <v>3.95E-2</v>
      </c>
      <c r="AM115" s="88">
        <f t="shared" si="47"/>
        <v>4.2000000000000003E-2</v>
      </c>
      <c r="AN115" s="88">
        <f t="shared" si="48"/>
        <v>3.1E-2</v>
      </c>
      <c r="AO115" s="88"/>
      <c r="AP115" s="89">
        <f t="shared" si="56"/>
        <v>0.10700000000000001</v>
      </c>
      <c r="AQ115" s="89">
        <f t="shared" si="49"/>
        <v>4.4499999999999998E-2</v>
      </c>
      <c r="AR115" s="89">
        <f t="shared" si="50"/>
        <v>2.7E-2</v>
      </c>
      <c r="AS115" s="89">
        <f t="shared" si="51"/>
        <v>2.8000000000000001E-2</v>
      </c>
      <c r="AT115" s="89">
        <f t="shared" si="52"/>
        <v>1.2999999999999998E-2</v>
      </c>
      <c r="AU115" s="89">
        <f t="shared" si="53"/>
        <v>1.7500000000000002E-2</v>
      </c>
      <c r="AV115" s="39"/>
      <c r="AW115" s="39"/>
      <c r="AX115" s="67" t="s">
        <v>304</v>
      </c>
      <c r="AY115" s="67" t="s">
        <v>304</v>
      </c>
      <c r="AZ115" s="33"/>
      <c r="BA115" s="32" t="s">
        <v>74</v>
      </c>
      <c r="BB115" s="32" t="s">
        <v>74</v>
      </c>
      <c r="BC115" s="32" t="s">
        <v>74</v>
      </c>
      <c r="BD115" s="32" t="s">
        <v>74</v>
      </c>
      <c r="BE115" s="32" t="s">
        <v>110</v>
      </c>
    </row>
    <row r="116" spans="1:57">
      <c r="A116" s="41">
        <v>113</v>
      </c>
      <c r="B116" s="41" t="s">
        <v>205</v>
      </c>
      <c r="C116" s="12">
        <v>43936</v>
      </c>
      <c r="D116" s="4" t="s">
        <v>88</v>
      </c>
      <c r="E116" s="4" t="s">
        <v>72</v>
      </c>
      <c r="F116" s="41">
        <v>30</v>
      </c>
      <c r="G116" s="41">
        <v>30</v>
      </c>
      <c r="I116" s="39">
        <v>1.6060000000000001</v>
      </c>
      <c r="J116" s="39">
        <v>0.308</v>
      </c>
      <c r="K116" s="39">
        <v>3.2000000000000001E-2</v>
      </c>
      <c r="L116" s="39">
        <v>-4.0000000000000001E-3</v>
      </c>
      <c r="M116" s="39">
        <v>-4.0000000000000001E-3</v>
      </c>
      <c r="N116" s="39">
        <v>-1.2999999999999999E-2</v>
      </c>
      <c r="O116" s="39">
        <v>1.61</v>
      </c>
      <c r="P116" s="39">
        <v>0.35799999999999998</v>
      </c>
      <c r="Q116" s="39">
        <v>9.9000000000000005E-2</v>
      </c>
      <c r="R116" s="39">
        <v>5.8999999999999997E-2</v>
      </c>
      <c r="S116" s="39">
        <v>2.7E-2</v>
      </c>
      <c r="T116" s="39">
        <v>5.5E-2</v>
      </c>
      <c r="V116" s="39">
        <v>0.84099999999999997</v>
      </c>
      <c r="W116" s="39">
        <v>8.7999999999999995E-2</v>
      </c>
      <c r="X116" s="39">
        <v>1.4999999999999999E-2</v>
      </c>
      <c r="Y116" s="39">
        <v>1.4999999999999999E-2</v>
      </c>
      <c r="Z116" s="39">
        <v>-3.0000000000000001E-3</v>
      </c>
      <c r="AA116" s="39">
        <v>-2.3E-2</v>
      </c>
      <c r="AB116" s="39">
        <v>0.85299999999999998</v>
      </c>
      <c r="AC116" s="39">
        <v>0.11600000000000001</v>
      </c>
      <c r="AD116" s="39">
        <v>5.6000000000000001E-2</v>
      </c>
      <c r="AE116" s="39">
        <v>3.4000000000000002E-2</v>
      </c>
      <c r="AF116" s="39">
        <v>0.03</v>
      </c>
      <c r="AG116" s="39">
        <v>2.3E-2</v>
      </c>
      <c r="AH116" s="39"/>
      <c r="AI116" s="88">
        <f t="shared" si="57"/>
        <v>1.6080000000000001</v>
      </c>
      <c r="AJ116" s="88">
        <f t="shared" si="58"/>
        <v>0.33299999999999996</v>
      </c>
      <c r="AK116" s="88">
        <f t="shared" si="59"/>
        <v>6.5500000000000003E-2</v>
      </c>
      <c r="AL116" s="88">
        <f t="shared" si="46"/>
        <v>2.7499999999999997E-2</v>
      </c>
      <c r="AM116" s="88">
        <f t="shared" si="47"/>
        <v>1.15E-2</v>
      </c>
      <c r="AN116" s="88">
        <f t="shared" si="48"/>
        <v>2.1000000000000001E-2</v>
      </c>
      <c r="AO116" s="88"/>
      <c r="AP116" s="89">
        <f t="shared" si="56"/>
        <v>0.84699999999999998</v>
      </c>
      <c r="AQ116" s="89">
        <f t="shared" si="49"/>
        <v>0.10200000000000001</v>
      </c>
      <c r="AR116" s="89">
        <f t="shared" si="50"/>
        <v>3.5500000000000004E-2</v>
      </c>
      <c r="AS116" s="89">
        <f t="shared" si="51"/>
        <v>3.6999999999999998E-2</v>
      </c>
      <c r="AT116" s="89">
        <f t="shared" si="52"/>
        <v>1.35E-2</v>
      </c>
      <c r="AU116" s="89">
        <f t="shared" si="53"/>
        <v>0</v>
      </c>
      <c r="AV116" s="39"/>
      <c r="AW116" s="39"/>
      <c r="AX116" s="67" t="s">
        <v>304</v>
      </c>
      <c r="AY116" s="67" t="s">
        <v>304</v>
      </c>
      <c r="AZ116" s="33"/>
      <c r="BA116" s="32" t="s">
        <v>74</v>
      </c>
      <c r="BB116" s="32" t="s">
        <v>74</v>
      </c>
      <c r="BC116" s="32" t="s">
        <v>74</v>
      </c>
      <c r="BD116" s="32" t="s">
        <v>74</v>
      </c>
      <c r="BE116" s="32" t="s">
        <v>110</v>
      </c>
    </row>
    <row r="117" spans="1:57">
      <c r="A117" s="41">
        <v>114</v>
      </c>
      <c r="B117" s="41" t="s">
        <v>207</v>
      </c>
      <c r="C117" s="12">
        <v>43938</v>
      </c>
      <c r="D117" s="4" t="s">
        <v>71</v>
      </c>
      <c r="E117" s="4" t="s">
        <v>78</v>
      </c>
      <c r="F117" s="41">
        <v>32</v>
      </c>
      <c r="G117" s="41">
        <v>32</v>
      </c>
      <c r="I117" s="39">
        <v>0.504</v>
      </c>
      <c r="J117" s="39">
        <v>7.1999999999999995E-2</v>
      </c>
      <c r="K117" s="39">
        <v>4.9000000000000002E-2</v>
      </c>
      <c r="L117" s="39">
        <v>2.7E-2</v>
      </c>
      <c r="M117" s="39">
        <v>2.3E-2</v>
      </c>
      <c r="N117" s="39">
        <v>-1.6E-2</v>
      </c>
      <c r="O117" s="39">
        <v>0.50900000000000001</v>
      </c>
      <c r="P117" s="39">
        <v>0.13600000000000001</v>
      </c>
      <c r="Q117" s="39">
        <v>9.1999999999999998E-2</v>
      </c>
      <c r="R117" s="39">
        <v>6.7000000000000004E-2</v>
      </c>
      <c r="S117" s="39">
        <v>5.2999999999999999E-2</v>
      </c>
      <c r="T117" s="39">
        <v>4.9000000000000002E-2</v>
      </c>
      <c r="V117" s="39">
        <v>0.24199999999999999</v>
      </c>
      <c r="W117" s="39">
        <v>9.9000000000000005E-2</v>
      </c>
      <c r="X117" s="39">
        <v>3.2000000000000001E-2</v>
      </c>
      <c r="Y117" s="39">
        <v>5.0000000000000001E-3</v>
      </c>
      <c r="Z117" s="39">
        <v>1E-3</v>
      </c>
      <c r="AA117" s="39">
        <v>-3.5000000000000003E-2</v>
      </c>
      <c r="AB117" s="39">
        <v>0.26400000000000001</v>
      </c>
      <c r="AC117" s="39">
        <v>0.11799999999999999</v>
      </c>
      <c r="AD117" s="39">
        <v>8.1000000000000003E-2</v>
      </c>
      <c r="AE117" s="39">
        <v>4.4999999999999998E-2</v>
      </c>
      <c r="AF117" s="39">
        <v>2.9000000000000001E-2</v>
      </c>
      <c r="AG117" s="39">
        <v>2.5000000000000001E-2</v>
      </c>
      <c r="AH117" s="39"/>
      <c r="AI117" s="88">
        <f t="shared" si="57"/>
        <v>0.50649999999999995</v>
      </c>
      <c r="AJ117" s="88">
        <f t="shared" si="58"/>
        <v>0.10400000000000001</v>
      </c>
      <c r="AK117" s="88">
        <f t="shared" si="59"/>
        <v>7.0500000000000007E-2</v>
      </c>
      <c r="AL117" s="88">
        <f t="shared" si="46"/>
        <v>4.7E-2</v>
      </c>
      <c r="AM117" s="88">
        <f t="shared" si="47"/>
        <v>3.7999999999999999E-2</v>
      </c>
      <c r="AN117" s="88">
        <f t="shared" si="48"/>
        <v>1.6500000000000001E-2</v>
      </c>
      <c r="AO117" s="88"/>
      <c r="AP117" s="89">
        <f t="shared" si="56"/>
        <v>0.253</v>
      </c>
      <c r="AQ117" s="89">
        <f t="shared" si="49"/>
        <v>0.1085</v>
      </c>
      <c r="AR117" s="89">
        <f t="shared" si="50"/>
        <v>5.6500000000000002E-2</v>
      </c>
      <c r="AS117" s="89">
        <f t="shared" si="51"/>
        <v>3.6000000000000004E-2</v>
      </c>
      <c r="AT117" s="89">
        <f t="shared" si="52"/>
        <v>1.5000000000000001E-2</v>
      </c>
      <c r="AU117" s="89">
        <f t="shared" si="53"/>
        <v>-5.000000000000001E-3</v>
      </c>
      <c r="AV117" s="39"/>
      <c r="AW117" s="39"/>
      <c r="AX117" s="67" t="s">
        <v>304</v>
      </c>
      <c r="AY117" s="67" t="s">
        <v>304</v>
      </c>
      <c r="AZ117" s="33"/>
      <c r="BA117" s="32" t="s">
        <v>74</v>
      </c>
      <c r="BB117" s="32" t="s">
        <v>74</v>
      </c>
      <c r="BC117" s="32" t="s">
        <v>74</v>
      </c>
      <c r="BD117" s="32" t="s">
        <v>74</v>
      </c>
      <c r="BE117" s="32" t="s">
        <v>110</v>
      </c>
    </row>
    <row r="118" spans="1:57">
      <c r="A118" s="41">
        <v>115</v>
      </c>
      <c r="B118" s="41" t="s">
        <v>208</v>
      </c>
      <c r="C118" s="12">
        <v>43937</v>
      </c>
      <c r="D118" s="4" t="s">
        <v>71</v>
      </c>
      <c r="E118" s="4" t="s">
        <v>72</v>
      </c>
      <c r="F118" s="41">
        <v>28</v>
      </c>
      <c r="G118" s="41">
        <v>28</v>
      </c>
      <c r="I118" s="39">
        <v>2.4239999999999999</v>
      </c>
      <c r="J118" s="39">
        <v>1.1830000000000001</v>
      </c>
      <c r="K118" s="39">
        <v>0.63300000000000001</v>
      </c>
      <c r="L118" s="39">
        <v>0.14699999999999999</v>
      </c>
      <c r="M118" s="39">
        <v>0.02</v>
      </c>
      <c r="N118" s="39">
        <v>-3.1E-2</v>
      </c>
      <c r="O118" s="39">
        <v>2.5190000000000001</v>
      </c>
      <c r="P118" s="39">
        <v>1.2270000000000001</v>
      </c>
      <c r="Q118" s="39">
        <v>0.71899999999999997</v>
      </c>
      <c r="R118" s="39">
        <v>0.23799999999999999</v>
      </c>
      <c r="S118" s="39">
        <v>6.8000000000000005E-2</v>
      </c>
      <c r="T118" s="39">
        <v>0.05</v>
      </c>
      <c r="V118" s="39">
        <v>1.754</v>
      </c>
      <c r="W118" s="39">
        <v>0.5</v>
      </c>
      <c r="X118" s="39">
        <v>0.14099999999999999</v>
      </c>
      <c r="Y118" s="39">
        <v>2.4E-2</v>
      </c>
      <c r="Z118" s="39">
        <v>-4.0000000000000001E-3</v>
      </c>
      <c r="AA118" s="39">
        <v>-4.7E-2</v>
      </c>
      <c r="AB118" s="39">
        <v>1.7829999999999999</v>
      </c>
      <c r="AC118" s="39">
        <v>0.51400000000000001</v>
      </c>
      <c r="AD118" s="39">
        <v>0.191</v>
      </c>
      <c r="AE118" s="39">
        <v>4.9000000000000002E-2</v>
      </c>
      <c r="AF118" s="39">
        <v>3.1E-2</v>
      </c>
      <c r="AG118" s="39">
        <v>0.03</v>
      </c>
      <c r="AH118" s="39"/>
      <c r="AI118" s="88">
        <f t="shared" si="57"/>
        <v>2.4714999999999998</v>
      </c>
      <c r="AJ118" s="88">
        <f t="shared" si="58"/>
        <v>1.2050000000000001</v>
      </c>
      <c r="AK118" s="88">
        <f t="shared" si="59"/>
        <v>0.67599999999999993</v>
      </c>
      <c r="AL118" s="88">
        <f t="shared" si="46"/>
        <v>0.1925</v>
      </c>
      <c r="AM118" s="88">
        <f t="shared" si="47"/>
        <v>4.4000000000000004E-2</v>
      </c>
      <c r="AN118" s="88">
        <f t="shared" si="48"/>
        <v>9.5000000000000015E-3</v>
      </c>
      <c r="AO118" s="88"/>
      <c r="AP118" s="89">
        <f t="shared" si="56"/>
        <v>1.7685</v>
      </c>
      <c r="AQ118" s="89">
        <f t="shared" si="49"/>
        <v>0.50700000000000001</v>
      </c>
      <c r="AR118" s="89">
        <f t="shared" si="50"/>
        <v>0.16599999999999998</v>
      </c>
      <c r="AS118" s="89">
        <f t="shared" si="51"/>
        <v>0.13100000000000001</v>
      </c>
      <c r="AT118" s="89">
        <f t="shared" si="52"/>
        <v>1.35E-2</v>
      </c>
      <c r="AU118" s="89">
        <f t="shared" si="53"/>
        <v>-8.5000000000000006E-3</v>
      </c>
      <c r="AV118" s="39"/>
      <c r="AW118" s="39"/>
      <c r="AX118" s="61" t="s">
        <v>306</v>
      </c>
      <c r="AY118" s="61" t="s">
        <v>304</v>
      </c>
      <c r="BA118" s="3" t="s">
        <v>85</v>
      </c>
      <c r="BB118" s="3" t="s">
        <v>81</v>
      </c>
      <c r="BC118" s="3" t="s">
        <v>73</v>
      </c>
      <c r="BD118" s="2" t="s">
        <v>82</v>
      </c>
      <c r="BE118" s="2" t="s">
        <v>75</v>
      </c>
    </row>
    <row r="119" spans="1:57">
      <c r="A119" s="41">
        <v>116</v>
      </c>
      <c r="B119" s="41" t="s">
        <v>209</v>
      </c>
      <c r="C119" s="12">
        <v>43937</v>
      </c>
      <c r="D119" s="4" t="s">
        <v>71</v>
      </c>
      <c r="E119" s="4" t="s">
        <v>78</v>
      </c>
      <c r="F119" s="41">
        <v>60</v>
      </c>
      <c r="G119" s="41">
        <v>63</v>
      </c>
      <c r="I119" s="39">
        <v>8.8999999999999996E-2</v>
      </c>
      <c r="J119" s="39">
        <v>6.4000000000000001E-2</v>
      </c>
      <c r="K119" s="39">
        <v>1.6E-2</v>
      </c>
      <c r="L119" s="39">
        <v>3.6999999999999998E-2</v>
      </c>
      <c r="M119" s="39">
        <v>1.4999999999999999E-2</v>
      </c>
      <c r="N119" s="39">
        <v>1.2E-2</v>
      </c>
      <c r="O119" s="39">
        <v>0.125</v>
      </c>
      <c r="P119" s="39">
        <v>9.1999999999999998E-2</v>
      </c>
      <c r="Q119" s="39">
        <v>5.3999999999999999E-2</v>
      </c>
      <c r="R119" s="39">
        <v>4.1000000000000002E-2</v>
      </c>
      <c r="S119" s="39">
        <v>3.7999999999999999E-2</v>
      </c>
      <c r="T119" s="39">
        <v>3.5999999999999997E-2</v>
      </c>
      <c r="V119" s="39">
        <v>0.379</v>
      </c>
      <c r="W119" s="39">
        <v>6.5000000000000002E-2</v>
      </c>
      <c r="X119" s="39">
        <v>1.2E-2</v>
      </c>
      <c r="Y119" s="39">
        <v>1.2999999999999999E-2</v>
      </c>
      <c r="Z119" s="39">
        <v>-1.0999999999999999E-2</v>
      </c>
      <c r="AA119" s="39">
        <v>-2.4E-2</v>
      </c>
      <c r="AB119" s="39">
        <v>0.39900000000000002</v>
      </c>
      <c r="AC119" s="39">
        <v>9.0999999999999998E-2</v>
      </c>
      <c r="AD119" s="39">
        <v>3.7999999999999999E-2</v>
      </c>
      <c r="AE119" s="39">
        <v>2.4E-2</v>
      </c>
      <c r="AF119" s="39">
        <v>2.9000000000000001E-2</v>
      </c>
      <c r="AG119" s="39">
        <v>1.0999999999999999E-2</v>
      </c>
      <c r="AH119" s="39"/>
      <c r="AI119" s="88">
        <f t="shared" si="57"/>
        <v>0.107</v>
      </c>
      <c r="AJ119" s="88">
        <f t="shared" si="58"/>
        <v>7.8E-2</v>
      </c>
      <c r="AK119" s="88">
        <f t="shared" si="59"/>
        <v>3.5000000000000003E-2</v>
      </c>
      <c r="AL119" s="88">
        <f t="shared" si="46"/>
        <v>3.9E-2</v>
      </c>
      <c r="AM119" s="88">
        <f t="shared" si="47"/>
        <v>2.6499999999999999E-2</v>
      </c>
      <c r="AN119" s="88">
        <f t="shared" si="48"/>
        <v>2.4E-2</v>
      </c>
      <c r="AO119" s="88"/>
      <c r="AP119" s="89">
        <f t="shared" si="56"/>
        <v>0.38900000000000001</v>
      </c>
      <c r="AQ119" s="89">
        <f t="shared" si="49"/>
        <v>7.8E-2</v>
      </c>
      <c r="AR119" s="89">
        <f t="shared" si="50"/>
        <v>2.5000000000000001E-2</v>
      </c>
      <c r="AS119" s="89">
        <f t="shared" si="51"/>
        <v>2.7E-2</v>
      </c>
      <c r="AT119" s="89">
        <f t="shared" si="52"/>
        <v>9.0000000000000011E-3</v>
      </c>
      <c r="AU119" s="89">
        <f t="shared" si="53"/>
        <v>-6.5000000000000006E-3</v>
      </c>
      <c r="AV119" s="39"/>
      <c r="AW119" s="39"/>
      <c r="AX119" s="61" t="s">
        <v>305</v>
      </c>
      <c r="AY119" s="59" t="s">
        <v>304</v>
      </c>
      <c r="BA119" s="20"/>
      <c r="BB119" s="20"/>
      <c r="BC119" s="20"/>
      <c r="BD119" s="20"/>
      <c r="BE119" s="20"/>
    </row>
    <row r="120" spans="1:57">
      <c r="A120" s="41">
        <v>117</v>
      </c>
      <c r="B120" s="41" t="s">
        <v>210</v>
      </c>
      <c r="C120" s="12">
        <v>43938</v>
      </c>
      <c r="D120" s="4" t="s">
        <v>88</v>
      </c>
      <c r="E120" s="4" t="s">
        <v>78</v>
      </c>
      <c r="F120" s="41">
        <v>32</v>
      </c>
      <c r="G120" s="41">
        <v>32</v>
      </c>
      <c r="I120" s="39">
        <v>1.175</v>
      </c>
      <c r="J120" s="39">
        <v>0.33</v>
      </c>
      <c r="K120" s="39">
        <v>0.05</v>
      </c>
      <c r="L120" s="39">
        <v>-1.2999999999999999E-2</v>
      </c>
      <c r="M120" s="39">
        <v>4.0000000000000001E-3</v>
      </c>
      <c r="N120" s="39">
        <v>-1.6E-2</v>
      </c>
      <c r="O120" s="39">
        <v>1.2070000000000001</v>
      </c>
      <c r="P120" s="39">
        <v>0.378</v>
      </c>
      <c r="Q120" s="39">
        <v>8.7999999999999995E-2</v>
      </c>
      <c r="R120" s="39">
        <v>4.1000000000000002E-2</v>
      </c>
      <c r="S120" s="39">
        <v>4.2999999999999997E-2</v>
      </c>
      <c r="T120" s="39">
        <v>3.5999999999999997E-2</v>
      </c>
      <c r="V120" s="39">
        <v>0.224</v>
      </c>
      <c r="W120" s="39">
        <v>8.3000000000000004E-2</v>
      </c>
      <c r="X120" s="39">
        <v>6.5000000000000002E-2</v>
      </c>
      <c r="Y120" s="39">
        <v>4.9000000000000002E-2</v>
      </c>
      <c r="Z120" s="39">
        <v>-8.0000000000000002E-3</v>
      </c>
      <c r="AA120" s="39">
        <v>-6.0000000000000001E-3</v>
      </c>
      <c r="AB120" s="39">
        <v>0.217</v>
      </c>
      <c r="AC120" s="39">
        <v>7.6999999999999999E-2</v>
      </c>
      <c r="AD120" s="39">
        <v>0.06</v>
      </c>
      <c r="AE120" s="39">
        <v>6.9000000000000006E-2</v>
      </c>
      <c r="AF120" s="39">
        <v>4.7E-2</v>
      </c>
      <c r="AG120" s="39">
        <v>5.0999999999999997E-2</v>
      </c>
      <c r="AH120" s="39"/>
      <c r="AI120" s="88">
        <f t="shared" si="57"/>
        <v>1.1910000000000001</v>
      </c>
      <c r="AJ120" s="88">
        <f t="shared" si="58"/>
        <v>0.35399999999999998</v>
      </c>
      <c r="AK120" s="88">
        <f t="shared" si="59"/>
        <v>6.9000000000000006E-2</v>
      </c>
      <c r="AL120" s="88">
        <f t="shared" si="46"/>
        <v>1.4000000000000002E-2</v>
      </c>
      <c r="AM120" s="88">
        <f t="shared" si="47"/>
        <v>2.35E-2</v>
      </c>
      <c r="AN120" s="88">
        <f t="shared" si="48"/>
        <v>9.9999999999999985E-3</v>
      </c>
      <c r="AO120" s="88"/>
      <c r="AP120" s="89">
        <f t="shared" si="56"/>
        <v>0.2205</v>
      </c>
      <c r="AQ120" s="89">
        <f t="shared" si="49"/>
        <v>0.08</v>
      </c>
      <c r="AR120" s="89">
        <f t="shared" si="50"/>
        <v>6.25E-2</v>
      </c>
      <c r="AS120" s="89">
        <f t="shared" si="51"/>
        <v>4.4999999999999998E-2</v>
      </c>
      <c r="AT120" s="89">
        <f t="shared" si="52"/>
        <v>1.95E-2</v>
      </c>
      <c r="AU120" s="89">
        <f t="shared" si="53"/>
        <v>2.2499999999999999E-2</v>
      </c>
      <c r="AV120" s="39"/>
      <c r="AW120" s="39"/>
      <c r="AX120" s="67" t="s">
        <v>305</v>
      </c>
      <c r="AY120" s="67" t="s">
        <v>304</v>
      </c>
      <c r="AZ120" s="33"/>
      <c r="BA120" s="32" t="s">
        <v>74</v>
      </c>
      <c r="BB120" s="32" t="s">
        <v>74</v>
      </c>
      <c r="BC120" s="32" t="s">
        <v>74</v>
      </c>
      <c r="BD120" s="32" t="s">
        <v>74</v>
      </c>
      <c r="BE120" s="32" t="s">
        <v>110</v>
      </c>
    </row>
    <row r="121" spans="1:57">
      <c r="A121" s="41">
        <v>118</v>
      </c>
      <c r="B121" s="41" t="s">
        <v>211</v>
      </c>
      <c r="C121" s="12">
        <v>43938</v>
      </c>
      <c r="D121" s="4" t="s">
        <v>71</v>
      </c>
      <c r="E121" s="4" t="s">
        <v>72</v>
      </c>
      <c r="F121" s="41">
        <v>19</v>
      </c>
      <c r="G121" s="41">
        <v>19</v>
      </c>
      <c r="I121" s="39">
        <v>0.77800000000000002</v>
      </c>
      <c r="J121" s="39">
        <v>0.188</v>
      </c>
      <c r="K121" s="39">
        <v>5.6000000000000001E-2</v>
      </c>
      <c r="L121" s="39">
        <v>1.2999999999999999E-2</v>
      </c>
      <c r="M121" s="39">
        <v>0.01</v>
      </c>
      <c r="N121" s="39">
        <v>0.01</v>
      </c>
      <c r="O121" s="39">
        <v>0.78700000000000003</v>
      </c>
      <c r="P121" s="39">
        <v>0.19800000000000001</v>
      </c>
      <c r="Q121" s="39">
        <v>7.6999999999999999E-2</v>
      </c>
      <c r="R121" s="39">
        <v>4.7E-2</v>
      </c>
      <c r="S121" s="39">
        <v>4.2999999999999997E-2</v>
      </c>
      <c r="T121" s="39">
        <v>5.5E-2</v>
      </c>
      <c r="V121" s="39">
        <v>0.223</v>
      </c>
      <c r="W121" s="39">
        <v>6.0999999999999999E-2</v>
      </c>
      <c r="X121" s="39">
        <v>1.9E-2</v>
      </c>
      <c r="Y121" s="39">
        <v>1E-3</v>
      </c>
      <c r="Z121" s="39">
        <v>3.2000000000000001E-2</v>
      </c>
      <c r="AA121" s="39">
        <v>-0.03</v>
      </c>
      <c r="AB121" s="39">
        <v>0.20200000000000001</v>
      </c>
      <c r="AC121" s="39">
        <v>2.5000000000000001E-2</v>
      </c>
      <c r="AD121" s="39">
        <v>1.4999999999999999E-2</v>
      </c>
      <c r="AE121" s="39">
        <v>1.9E-2</v>
      </c>
      <c r="AF121" s="39">
        <v>2.1000000000000001E-2</v>
      </c>
      <c r="AG121" s="39">
        <v>0.03</v>
      </c>
      <c r="AH121" s="39"/>
      <c r="AI121" s="88">
        <f t="shared" si="57"/>
        <v>0.78249999999999997</v>
      </c>
      <c r="AJ121" s="88">
        <f t="shared" si="58"/>
        <v>0.193</v>
      </c>
      <c r="AK121" s="88">
        <f t="shared" si="59"/>
        <v>6.6500000000000004E-2</v>
      </c>
      <c r="AL121" s="88">
        <f t="shared" si="46"/>
        <v>0.03</v>
      </c>
      <c r="AM121" s="88">
        <f t="shared" si="47"/>
        <v>2.6499999999999999E-2</v>
      </c>
      <c r="AN121" s="88">
        <f t="shared" si="48"/>
        <v>3.2500000000000001E-2</v>
      </c>
      <c r="AO121" s="88"/>
      <c r="AP121" s="89">
        <f t="shared" si="56"/>
        <v>0.21250000000000002</v>
      </c>
      <c r="AQ121" s="89">
        <f t="shared" si="49"/>
        <v>4.2999999999999997E-2</v>
      </c>
      <c r="AR121" s="89">
        <f t="shared" si="50"/>
        <v>1.7000000000000001E-2</v>
      </c>
      <c r="AS121" s="89">
        <f t="shared" si="51"/>
        <v>2.4E-2</v>
      </c>
      <c r="AT121" s="89">
        <f t="shared" si="52"/>
        <v>2.6500000000000003E-2</v>
      </c>
      <c r="AU121" s="89">
        <f t="shared" si="53"/>
        <v>0</v>
      </c>
      <c r="AV121" s="39"/>
      <c r="AW121" s="39"/>
      <c r="AX121" s="67" t="s">
        <v>304</v>
      </c>
      <c r="AY121" s="67" t="s">
        <v>304</v>
      </c>
      <c r="AZ121" s="33"/>
      <c r="BA121" s="32" t="s">
        <v>74</v>
      </c>
      <c r="BB121" s="32" t="s">
        <v>74</v>
      </c>
      <c r="BC121" s="32" t="s">
        <v>74</v>
      </c>
      <c r="BD121" s="32" t="s">
        <v>74</v>
      </c>
      <c r="BE121" s="32" t="s">
        <v>110</v>
      </c>
    </row>
    <row r="122" spans="1:57">
      <c r="A122" s="41">
        <v>119</v>
      </c>
      <c r="B122" s="41" t="s">
        <v>212</v>
      </c>
      <c r="C122" s="12">
        <v>43937</v>
      </c>
      <c r="D122" s="4" t="s">
        <v>88</v>
      </c>
      <c r="E122" s="4" t="s">
        <v>78</v>
      </c>
      <c r="F122" s="41">
        <v>19</v>
      </c>
      <c r="G122" s="41">
        <v>19</v>
      </c>
      <c r="I122" s="39">
        <v>0.47599999999999998</v>
      </c>
      <c r="J122" s="39">
        <v>7.4999999999999997E-2</v>
      </c>
      <c r="K122" s="39">
        <v>6.0000000000000001E-3</v>
      </c>
      <c r="L122" s="39">
        <v>-1.6E-2</v>
      </c>
      <c r="M122" s="39">
        <v>1.2E-2</v>
      </c>
      <c r="N122" s="39">
        <v>-1.7000000000000001E-2</v>
      </c>
      <c r="O122" s="39">
        <v>0.51500000000000001</v>
      </c>
      <c r="P122" s="39">
        <v>0.13900000000000001</v>
      </c>
      <c r="Q122" s="39">
        <v>9.2999999999999999E-2</v>
      </c>
      <c r="R122" s="39">
        <v>7.2999999999999995E-2</v>
      </c>
      <c r="S122" s="39">
        <v>5.1999999999999998E-2</v>
      </c>
      <c r="T122" s="39">
        <v>8.2000000000000003E-2</v>
      </c>
      <c r="V122" s="39">
        <v>0.113</v>
      </c>
      <c r="W122" s="39">
        <v>5.5E-2</v>
      </c>
      <c r="X122" s="39">
        <v>2.5000000000000001E-2</v>
      </c>
      <c r="Y122" s="39">
        <v>2.8000000000000001E-2</v>
      </c>
      <c r="Z122" s="39">
        <v>2.1999999999999999E-2</v>
      </c>
      <c r="AA122" s="39">
        <v>-1.9E-2</v>
      </c>
      <c r="AB122" s="39">
        <v>0.112</v>
      </c>
      <c r="AC122" s="39">
        <v>5.6000000000000001E-2</v>
      </c>
      <c r="AD122" s="39">
        <v>3.7999999999999999E-2</v>
      </c>
      <c r="AE122" s="39">
        <v>4.2000000000000003E-2</v>
      </c>
      <c r="AF122" s="39">
        <v>3.5000000000000003E-2</v>
      </c>
      <c r="AG122" s="39">
        <v>4.4999999999999998E-2</v>
      </c>
      <c r="AH122" s="39"/>
      <c r="AI122" s="88">
        <f t="shared" si="57"/>
        <v>0.4955</v>
      </c>
      <c r="AJ122" s="88">
        <f t="shared" si="58"/>
        <v>0.10700000000000001</v>
      </c>
      <c r="AK122" s="88">
        <f t="shared" si="59"/>
        <v>4.9500000000000002E-2</v>
      </c>
      <c r="AL122" s="88">
        <f t="shared" si="46"/>
        <v>2.8499999999999998E-2</v>
      </c>
      <c r="AM122" s="88">
        <f t="shared" si="47"/>
        <v>3.2000000000000001E-2</v>
      </c>
      <c r="AN122" s="88">
        <f t="shared" si="48"/>
        <v>3.2500000000000001E-2</v>
      </c>
      <c r="AO122" s="88"/>
      <c r="AP122" s="89">
        <f t="shared" si="56"/>
        <v>0.1125</v>
      </c>
      <c r="AQ122" s="89">
        <f t="shared" si="49"/>
        <v>5.5500000000000001E-2</v>
      </c>
      <c r="AR122" s="89">
        <f t="shared" si="50"/>
        <v>3.15E-2</v>
      </c>
      <c r="AS122" s="89">
        <f t="shared" si="51"/>
        <v>5.0499999999999996E-2</v>
      </c>
      <c r="AT122" s="89">
        <f t="shared" si="52"/>
        <v>2.8500000000000001E-2</v>
      </c>
      <c r="AU122" s="89">
        <f t="shared" si="53"/>
        <v>1.2999999999999999E-2</v>
      </c>
      <c r="AV122" s="39"/>
      <c r="AW122" s="39"/>
      <c r="AX122" s="67" t="s">
        <v>304</v>
      </c>
      <c r="AY122" s="67" t="s">
        <v>304</v>
      </c>
      <c r="AZ122" s="33"/>
      <c r="BA122" s="32" t="s">
        <v>74</v>
      </c>
      <c r="BB122" s="32" t="s">
        <v>74</v>
      </c>
      <c r="BC122" s="32" t="s">
        <v>74</v>
      </c>
      <c r="BD122" s="32" t="s">
        <v>74</v>
      </c>
      <c r="BE122" s="32" t="s">
        <v>110</v>
      </c>
    </row>
    <row r="123" spans="1:57">
      <c r="A123" s="41">
        <v>120</v>
      </c>
      <c r="B123" s="41" t="s">
        <v>213</v>
      </c>
      <c r="C123" s="12">
        <v>43938</v>
      </c>
      <c r="D123" s="4" t="s">
        <v>88</v>
      </c>
      <c r="E123" s="4" t="s">
        <v>72</v>
      </c>
      <c r="F123" s="41">
        <v>46</v>
      </c>
      <c r="G123" s="41">
        <v>48</v>
      </c>
      <c r="I123" s="39">
        <v>2.5099999999999998</v>
      </c>
      <c r="J123" s="39">
        <v>1.7789999999999999</v>
      </c>
      <c r="K123" s="39">
        <v>0.64700000000000002</v>
      </c>
      <c r="L123" s="39">
        <v>0.11700000000000001</v>
      </c>
      <c r="M123" s="39">
        <v>3.1E-2</v>
      </c>
      <c r="N123" s="39">
        <v>3.7999999999999999E-2</v>
      </c>
      <c r="O123" s="39">
        <v>2.5379999999999998</v>
      </c>
      <c r="P123" s="39">
        <v>1.6970000000000001</v>
      </c>
      <c r="Q123" s="39">
        <v>0.64600000000000002</v>
      </c>
      <c r="R123" s="39">
        <v>0.105</v>
      </c>
      <c r="S123" s="39">
        <v>3.7999999999999999E-2</v>
      </c>
      <c r="T123" s="39">
        <v>0.03</v>
      </c>
      <c r="V123" s="39">
        <v>2.0609999999999999</v>
      </c>
      <c r="W123" s="39">
        <v>1.214</v>
      </c>
      <c r="X123" s="39">
        <v>0.29599999999999999</v>
      </c>
      <c r="Y123" s="39">
        <v>3.2000000000000001E-2</v>
      </c>
      <c r="Z123" s="39">
        <v>1E-3</v>
      </c>
      <c r="AA123" s="39">
        <v>5.0000000000000001E-3</v>
      </c>
      <c r="AB123" s="39">
        <v>1.996</v>
      </c>
      <c r="AC123" s="39">
        <v>1.1339999999999999</v>
      </c>
      <c r="AD123" s="39">
        <v>0.29599999999999999</v>
      </c>
      <c r="AE123" s="39">
        <v>5.3999999999999999E-2</v>
      </c>
      <c r="AF123" s="39">
        <v>1.9E-2</v>
      </c>
      <c r="AG123" s="39">
        <v>1.2999999999999999E-2</v>
      </c>
      <c r="AH123" s="39"/>
      <c r="AI123" s="88">
        <f t="shared" si="57"/>
        <v>2.524</v>
      </c>
      <c r="AJ123" s="88">
        <f t="shared" si="58"/>
        <v>1.738</v>
      </c>
      <c r="AK123" s="88">
        <f t="shared" si="59"/>
        <v>0.64650000000000007</v>
      </c>
      <c r="AL123" s="88">
        <f t="shared" si="46"/>
        <v>0.111</v>
      </c>
      <c r="AM123" s="88">
        <f t="shared" si="47"/>
        <v>3.4500000000000003E-2</v>
      </c>
      <c r="AN123" s="88">
        <f t="shared" si="48"/>
        <v>3.4000000000000002E-2</v>
      </c>
      <c r="AO123" s="88"/>
      <c r="AP123" s="89">
        <f t="shared" si="56"/>
        <v>2.0285000000000002</v>
      </c>
      <c r="AQ123" s="89">
        <f t="shared" si="49"/>
        <v>1.1739999999999999</v>
      </c>
      <c r="AR123" s="89">
        <f t="shared" si="50"/>
        <v>0.29599999999999999</v>
      </c>
      <c r="AS123" s="89">
        <f t="shared" si="51"/>
        <v>6.8500000000000005E-2</v>
      </c>
      <c r="AT123" s="89">
        <f t="shared" si="52"/>
        <v>0.01</v>
      </c>
      <c r="AU123" s="89">
        <f t="shared" si="53"/>
        <v>8.9999999999999993E-3</v>
      </c>
      <c r="AV123" s="39"/>
      <c r="AW123" s="39"/>
      <c r="AX123" s="61" t="s">
        <v>306</v>
      </c>
      <c r="AY123" s="59" t="s">
        <v>305</v>
      </c>
      <c r="BA123" s="3" t="s">
        <v>74</v>
      </c>
      <c r="BB123" s="3" t="s">
        <v>74</v>
      </c>
      <c r="BC123" s="3" t="s">
        <v>98</v>
      </c>
      <c r="BD123" s="3" t="s">
        <v>74</v>
      </c>
      <c r="BE123" s="3" t="s">
        <v>75</v>
      </c>
    </row>
    <row r="124" spans="1:57">
      <c r="A124" s="41">
        <v>121</v>
      </c>
      <c r="B124" s="41" t="s">
        <v>214</v>
      </c>
      <c r="C124" s="12">
        <v>43938</v>
      </c>
      <c r="D124" s="4" t="s">
        <v>71</v>
      </c>
      <c r="E124" s="4" t="s">
        <v>72</v>
      </c>
      <c r="F124" s="41">
        <v>52</v>
      </c>
      <c r="G124" s="41">
        <v>53</v>
      </c>
      <c r="I124" s="39">
        <v>1.31</v>
      </c>
      <c r="J124" s="39">
        <v>0.35399999999999998</v>
      </c>
      <c r="K124" s="39">
        <v>4.9000000000000002E-2</v>
      </c>
      <c r="L124" s="39">
        <v>-5.0000000000000001E-3</v>
      </c>
      <c r="M124" s="39">
        <v>-7.0000000000000001E-3</v>
      </c>
      <c r="N124" s="39">
        <v>-1.9E-2</v>
      </c>
      <c r="O124" s="39">
        <v>1.367</v>
      </c>
      <c r="P124" s="39">
        <v>0.39200000000000002</v>
      </c>
      <c r="Q124" s="39">
        <v>9.7000000000000003E-2</v>
      </c>
      <c r="R124" s="39">
        <v>8.6999999999999994E-2</v>
      </c>
      <c r="S124" s="39">
        <v>0.05</v>
      </c>
      <c r="T124" s="39">
        <v>8.3000000000000004E-2</v>
      </c>
      <c r="V124" s="39">
        <v>2.2629999999999999</v>
      </c>
      <c r="W124" s="39">
        <v>1.6220000000000001</v>
      </c>
      <c r="X124" s="39">
        <v>0.45700000000000002</v>
      </c>
      <c r="Y124" s="39">
        <v>5.6000000000000001E-2</v>
      </c>
      <c r="Z124" s="39">
        <v>8.0000000000000002E-3</v>
      </c>
      <c r="AA124" s="39">
        <v>-2.7E-2</v>
      </c>
      <c r="AB124" s="39">
        <v>2.2989999999999999</v>
      </c>
      <c r="AC124" s="39">
        <v>1.6020000000000001</v>
      </c>
      <c r="AD124" s="39">
        <v>0.504</v>
      </c>
      <c r="AE124" s="39">
        <v>9.4E-2</v>
      </c>
      <c r="AF124" s="39">
        <v>3.7999999999999999E-2</v>
      </c>
      <c r="AG124" s="39">
        <v>3.6999999999999998E-2</v>
      </c>
      <c r="AH124" s="39"/>
      <c r="AI124" s="88">
        <f t="shared" si="57"/>
        <v>1.3385</v>
      </c>
      <c r="AJ124" s="88">
        <f t="shared" si="58"/>
        <v>0.373</v>
      </c>
      <c r="AK124" s="88">
        <f t="shared" si="59"/>
        <v>7.3000000000000009E-2</v>
      </c>
      <c r="AL124" s="88">
        <f t="shared" si="46"/>
        <v>4.0999999999999995E-2</v>
      </c>
      <c r="AM124" s="88">
        <f t="shared" si="47"/>
        <v>2.1500000000000002E-2</v>
      </c>
      <c r="AN124" s="88">
        <f t="shared" si="48"/>
        <v>3.2000000000000001E-2</v>
      </c>
      <c r="AO124" s="88"/>
      <c r="AP124" s="89">
        <f t="shared" si="56"/>
        <v>2.2809999999999997</v>
      </c>
      <c r="AQ124" s="89">
        <f t="shared" si="49"/>
        <v>1.6120000000000001</v>
      </c>
      <c r="AR124" s="89">
        <f t="shared" si="50"/>
        <v>0.48050000000000004</v>
      </c>
      <c r="AS124" s="89">
        <f t="shared" si="51"/>
        <v>7.1499999999999994E-2</v>
      </c>
      <c r="AT124" s="89">
        <f t="shared" si="52"/>
        <v>2.3E-2</v>
      </c>
      <c r="AU124" s="89">
        <f t="shared" si="53"/>
        <v>4.9999999999999992E-3</v>
      </c>
      <c r="AV124" s="39"/>
      <c r="AW124" s="39"/>
      <c r="AX124" s="61" t="s">
        <v>305</v>
      </c>
      <c r="AY124" s="59" t="s">
        <v>305</v>
      </c>
      <c r="BA124" s="3" t="s">
        <v>74</v>
      </c>
      <c r="BB124" s="3" t="s">
        <v>73</v>
      </c>
      <c r="BC124" s="3" t="s">
        <v>74</v>
      </c>
      <c r="BD124" s="3" t="s">
        <v>81</v>
      </c>
      <c r="BE124" s="3" t="s">
        <v>75</v>
      </c>
    </row>
    <row r="125" spans="1:57">
      <c r="A125" s="41">
        <v>122</v>
      </c>
      <c r="B125" s="41" t="s">
        <v>215</v>
      </c>
      <c r="C125" s="12">
        <v>43938</v>
      </c>
      <c r="D125" s="4" t="s">
        <v>71</v>
      </c>
      <c r="E125" s="4" t="s">
        <v>72</v>
      </c>
      <c r="F125" s="41">
        <v>36</v>
      </c>
      <c r="G125" s="41">
        <v>36</v>
      </c>
      <c r="I125" s="39">
        <v>2.5230000000000001</v>
      </c>
      <c r="J125" s="39">
        <v>1.6759999999999999</v>
      </c>
      <c r="K125" s="39">
        <v>0.57499999999999996</v>
      </c>
      <c r="L125" s="39">
        <v>6.5000000000000002E-2</v>
      </c>
      <c r="M125" s="39">
        <v>4.0000000000000001E-3</v>
      </c>
      <c r="N125" s="39">
        <v>-1.4999999999999999E-2</v>
      </c>
      <c r="O125" s="39">
        <v>2.5720000000000001</v>
      </c>
      <c r="P125" s="39">
        <v>1.6639999999999999</v>
      </c>
      <c r="Q125" s="39">
        <v>0.63600000000000001</v>
      </c>
      <c r="R125" s="39">
        <v>0.109</v>
      </c>
      <c r="S125" s="39">
        <v>6.2E-2</v>
      </c>
      <c r="T125" s="39">
        <v>4.7E-2</v>
      </c>
      <c r="V125" s="39">
        <v>1.21</v>
      </c>
      <c r="W125" s="39">
        <v>0.252</v>
      </c>
      <c r="X125" s="39">
        <v>5.8000000000000003E-2</v>
      </c>
      <c r="Y125" s="39">
        <v>0</v>
      </c>
      <c r="Z125" s="39">
        <v>-1.7000000000000001E-2</v>
      </c>
      <c r="AA125" s="39">
        <v>-3.9E-2</v>
      </c>
      <c r="AB125" s="39">
        <v>1.2250000000000001</v>
      </c>
      <c r="AC125" s="39">
        <v>0.254</v>
      </c>
      <c r="AD125" s="39">
        <v>9.0999999999999998E-2</v>
      </c>
      <c r="AE125" s="39">
        <v>4.2000000000000003E-2</v>
      </c>
      <c r="AF125" s="39">
        <v>2.5999999999999999E-2</v>
      </c>
      <c r="AG125" s="39">
        <v>2.5999999999999999E-2</v>
      </c>
      <c r="AH125" s="39"/>
      <c r="AI125" s="88">
        <f t="shared" si="57"/>
        <v>2.5475000000000003</v>
      </c>
      <c r="AJ125" s="88">
        <f t="shared" si="58"/>
        <v>1.67</v>
      </c>
      <c r="AK125" s="88">
        <f t="shared" si="59"/>
        <v>0.60549999999999993</v>
      </c>
      <c r="AL125" s="88">
        <f t="shared" si="46"/>
        <v>8.6999999999999994E-2</v>
      </c>
      <c r="AM125" s="88">
        <f t="shared" si="47"/>
        <v>3.3000000000000002E-2</v>
      </c>
      <c r="AN125" s="88">
        <f t="shared" si="48"/>
        <v>1.6E-2</v>
      </c>
      <c r="AO125" s="88"/>
      <c r="AP125" s="89">
        <f t="shared" si="56"/>
        <v>1.2175</v>
      </c>
      <c r="AQ125" s="89">
        <f t="shared" si="49"/>
        <v>0.253</v>
      </c>
      <c r="AR125" s="89">
        <f t="shared" si="50"/>
        <v>7.4499999999999997E-2</v>
      </c>
      <c r="AS125" s="89">
        <f t="shared" si="51"/>
        <v>5.45E-2</v>
      </c>
      <c r="AT125" s="89">
        <f t="shared" si="52"/>
        <v>4.4999999999999988E-3</v>
      </c>
      <c r="AU125" s="89">
        <f t="shared" si="53"/>
        <v>-6.5000000000000006E-3</v>
      </c>
      <c r="AV125" s="39"/>
      <c r="AW125" s="39"/>
      <c r="AX125" s="61" t="s">
        <v>306</v>
      </c>
      <c r="AY125" s="61" t="s">
        <v>304</v>
      </c>
      <c r="BA125" s="3" t="s">
        <v>81</v>
      </c>
      <c r="BB125" s="3" t="s">
        <v>74</v>
      </c>
      <c r="BC125" s="3" t="s">
        <v>85</v>
      </c>
      <c r="BD125" s="3" t="s">
        <v>74</v>
      </c>
      <c r="BE125" s="3" t="s">
        <v>75</v>
      </c>
    </row>
    <row r="126" spans="1:57">
      <c r="A126" s="41">
        <v>123</v>
      </c>
      <c r="B126" s="41" t="s">
        <v>216</v>
      </c>
      <c r="C126" s="12">
        <v>43941</v>
      </c>
      <c r="D126" s="4" t="s">
        <v>71</v>
      </c>
      <c r="E126" s="4" t="s">
        <v>72</v>
      </c>
      <c r="F126" s="41">
        <v>51</v>
      </c>
      <c r="G126" s="41">
        <v>51</v>
      </c>
      <c r="I126" s="39">
        <v>2.5009999999999999</v>
      </c>
      <c r="J126" s="39">
        <v>1.2969999999999999</v>
      </c>
      <c r="K126" s="39">
        <v>0.27200000000000002</v>
      </c>
      <c r="L126" s="39">
        <v>4.2000000000000003E-2</v>
      </c>
      <c r="M126" s="39">
        <v>-1.6E-2</v>
      </c>
      <c r="N126" s="39">
        <v>-3.9E-2</v>
      </c>
      <c r="O126" s="39">
        <v>2.585</v>
      </c>
      <c r="P126" s="39">
        <v>1.333</v>
      </c>
      <c r="Q126" s="39">
        <v>0.35399999999999998</v>
      </c>
      <c r="R126" s="39">
        <v>0.109</v>
      </c>
      <c r="S126" s="39">
        <v>6.3E-2</v>
      </c>
      <c r="T126" s="39">
        <v>5.3999999999999999E-2</v>
      </c>
      <c r="V126" s="39">
        <v>0.60499999999999998</v>
      </c>
      <c r="W126" s="39">
        <v>0.10100000000000001</v>
      </c>
      <c r="X126" s="39">
        <v>4.2999999999999997E-2</v>
      </c>
      <c r="Y126" s="39">
        <v>2.5999999999999999E-2</v>
      </c>
      <c r="Z126" s="39">
        <v>5.0000000000000001E-3</v>
      </c>
      <c r="AA126" s="39">
        <v>-7.0000000000000001E-3</v>
      </c>
      <c r="AB126" s="39">
        <v>0.63700000000000001</v>
      </c>
      <c r="AC126" s="39">
        <v>9.7000000000000003E-2</v>
      </c>
      <c r="AD126" s="39">
        <v>6.3E-2</v>
      </c>
      <c r="AE126" s="39">
        <v>5.1999999999999998E-2</v>
      </c>
      <c r="AF126" s="39">
        <v>3.7999999999999999E-2</v>
      </c>
      <c r="AG126" s="39">
        <v>2.3E-2</v>
      </c>
      <c r="AH126" s="39"/>
      <c r="AI126" s="88">
        <f t="shared" si="57"/>
        <v>2.5430000000000001</v>
      </c>
      <c r="AJ126" s="88">
        <f t="shared" si="58"/>
        <v>1.3149999999999999</v>
      </c>
      <c r="AK126" s="88">
        <f t="shared" si="59"/>
        <v>0.313</v>
      </c>
      <c r="AL126" s="88">
        <f t="shared" si="46"/>
        <v>7.5499999999999998E-2</v>
      </c>
      <c r="AM126" s="88">
        <f t="shared" si="47"/>
        <v>2.35E-2</v>
      </c>
      <c r="AN126" s="88">
        <f t="shared" si="48"/>
        <v>7.4999999999999997E-3</v>
      </c>
      <c r="AO126" s="88"/>
      <c r="AP126" s="89">
        <f t="shared" si="56"/>
        <v>0.621</v>
      </c>
      <c r="AQ126" s="89">
        <f t="shared" si="49"/>
        <v>9.9000000000000005E-2</v>
      </c>
      <c r="AR126" s="89">
        <f t="shared" si="50"/>
        <v>5.2999999999999999E-2</v>
      </c>
      <c r="AS126" s="89">
        <f t="shared" si="51"/>
        <v>6.7500000000000004E-2</v>
      </c>
      <c r="AT126" s="89">
        <f t="shared" si="52"/>
        <v>2.1499999999999998E-2</v>
      </c>
      <c r="AU126" s="89">
        <f t="shared" si="53"/>
        <v>8.0000000000000002E-3</v>
      </c>
      <c r="AV126" s="39"/>
      <c r="AW126" s="39"/>
      <c r="AX126" s="61" t="s">
        <v>305</v>
      </c>
      <c r="AY126" s="61" t="s">
        <v>304</v>
      </c>
      <c r="BA126" s="3" t="s">
        <v>73</v>
      </c>
      <c r="BB126" s="3" t="s">
        <v>74</v>
      </c>
      <c r="BC126" s="3" t="s">
        <v>73</v>
      </c>
      <c r="BD126" s="3" t="s">
        <v>74</v>
      </c>
      <c r="BE126" s="3" t="s">
        <v>75</v>
      </c>
    </row>
    <row r="127" spans="1:57">
      <c r="A127" s="41">
        <v>124</v>
      </c>
      <c r="B127" s="41" t="s">
        <v>217</v>
      </c>
      <c r="C127" s="12">
        <v>43941</v>
      </c>
      <c r="D127" s="4" t="s">
        <v>71</v>
      </c>
      <c r="E127" s="4" t="s">
        <v>72</v>
      </c>
      <c r="F127" s="41">
        <v>55</v>
      </c>
      <c r="G127" s="41">
        <v>56</v>
      </c>
      <c r="I127" s="39">
        <v>1.4630000000000001</v>
      </c>
      <c r="J127" s="39">
        <v>0.504</v>
      </c>
      <c r="K127" s="39">
        <v>9.6000000000000002E-2</v>
      </c>
      <c r="L127" s="39">
        <v>4.4999999999999998E-2</v>
      </c>
      <c r="M127" s="39">
        <v>2.5000000000000001E-2</v>
      </c>
      <c r="N127" s="39">
        <v>6.0000000000000001E-3</v>
      </c>
      <c r="O127" s="39">
        <v>1.514</v>
      </c>
      <c r="P127" s="39">
        <v>0.58199999999999996</v>
      </c>
      <c r="Q127" s="39">
        <v>0.13600000000000001</v>
      </c>
      <c r="R127" s="39">
        <v>6.8000000000000005E-2</v>
      </c>
      <c r="S127" s="39">
        <v>4.2000000000000003E-2</v>
      </c>
      <c r="T127" s="39">
        <v>4.1000000000000002E-2</v>
      </c>
      <c r="V127" s="39">
        <v>2.258</v>
      </c>
      <c r="W127" s="39">
        <v>0.69899999999999995</v>
      </c>
      <c r="X127" s="39">
        <v>0.27600000000000002</v>
      </c>
      <c r="Y127" s="39">
        <v>7.0000000000000007E-2</v>
      </c>
      <c r="Z127" s="39">
        <v>2.1000000000000001E-2</v>
      </c>
      <c r="AA127" s="39">
        <v>-4.0000000000000001E-3</v>
      </c>
      <c r="AB127" s="39">
        <v>2.298</v>
      </c>
      <c r="AC127" s="39">
        <v>0.71599999999999997</v>
      </c>
      <c r="AD127" s="39">
        <v>0.318</v>
      </c>
      <c r="AE127" s="39">
        <v>8.6999999999999994E-2</v>
      </c>
      <c r="AF127" s="39">
        <v>6.7000000000000004E-2</v>
      </c>
      <c r="AG127" s="39">
        <v>1.7000000000000001E-2</v>
      </c>
      <c r="AH127" s="39"/>
      <c r="AI127" s="88">
        <f t="shared" si="57"/>
        <v>1.4885000000000002</v>
      </c>
      <c r="AJ127" s="88">
        <f t="shared" si="58"/>
        <v>0.54299999999999993</v>
      </c>
      <c r="AK127" s="88">
        <f t="shared" si="59"/>
        <v>0.11600000000000001</v>
      </c>
      <c r="AL127" s="88">
        <f t="shared" si="46"/>
        <v>5.6500000000000002E-2</v>
      </c>
      <c r="AM127" s="88">
        <f t="shared" si="47"/>
        <v>3.3500000000000002E-2</v>
      </c>
      <c r="AN127" s="88">
        <f t="shared" si="48"/>
        <v>2.35E-2</v>
      </c>
      <c r="AO127" s="88"/>
      <c r="AP127" s="89">
        <f t="shared" si="56"/>
        <v>2.278</v>
      </c>
      <c r="AQ127" s="89">
        <f t="shared" si="49"/>
        <v>0.70750000000000002</v>
      </c>
      <c r="AR127" s="89">
        <f t="shared" si="50"/>
        <v>0.29700000000000004</v>
      </c>
      <c r="AS127" s="89">
        <f t="shared" si="51"/>
        <v>6.9000000000000006E-2</v>
      </c>
      <c r="AT127" s="89">
        <f t="shared" si="52"/>
        <v>4.4000000000000004E-2</v>
      </c>
      <c r="AU127" s="89">
        <f t="shared" si="53"/>
        <v>6.5000000000000006E-3</v>
      </c>
      <c r="AV127" s="39"/>
      <c r="AW127" s="39"/>
      <c r="AX127" s="61" t="s">
        <v>305</v>
      </c>
      <c r="AY127" s="61" t="s">
        <v>304</v>
      </c>
      <c r="BA127" s="3" t="s">
        <v>74</v>
      </c>
      <c r="BB127" s="3" t="s">
        <v>81</v>
      </c>
      <c r="BC127" s="3" t="s">
        <v>74</v>
      </c>
      <c r="BD127" s="3" t="s">
        <v>74</v>
      </c>
      <c r="BE127" s="3" t="s">
        <v>75</v>
      </c>
    </row>
    <row r="128" spans="1:57">
      <c r="A128" s="41">
        <v>125</v>
      </c>
      <c r="B128" s="41" t="s">
        <v>218</v>
      </c>
      <c r="C128" s="12">
        <v>43942</v>
      </c>
      <c r="D128" s="4" t="s">
        <v>71</v>
      </c>
      <c r="E128" s="4" t="s">
        <v>72</v>
      </c>
      <c r="F128" s="41">
        <v>19</v>
      </c>
      <c r="G128" s="41">
        <v>21</v>
      </c>
      <c r="I128" s="39">
        <v>1.5740000000000001</v>
      </c>
      <c r="J128" s="39">
        <v>0.48399999999999999</v>
      </c>
      <c r="K128" s="39">
        <v>9.5000000000000001E-2</v>
      </c>
      <c r="L128" s="39">
        <v>4.0000000000000001E-3</v>
      </c>
      <c r="M128" s="39">
        <v>1.9E-2</v>
      </c>
      <c r="N128" s="39">
        <v>-1E-3</v>
      </c>
      <c r="O128" s="39">
        <v>1.5960000000000001</v>
      </c>
      <c r="P128" s="39">
        <v>0.52600000000000002</v>
      </c>
      <c r="Q128" s="39">
        <v>0.14499999999999999</v>
      </c>
      <c r="R128" s="39">
        <v>7.6999999999999999E-2</v>
      </c>
      <c r="S128" s="39">
        <v>0.06</v>
      </c>
      <c r="T128" s="39">
        <v>6.2E-2</v>
      </c>
      <c r="V128" s="39">
        <v>1.899</v>
      </c>
      <c r="W128" s="39">
        <v>0.78600000000000003</v>
      </c>
      <c r="X128" s="39">
        <v>0.21099999999999999</v>
      </c>
      <c r="Y128" s="39">
        <v>6.6000000000000003E-2</v>
      </c>
      <c r="Z128" s="39">
        <v>2.5999999999999999E-2</v>
      </c>
      <c r="AA128" s="39">
        <v>2.9000000000000001E-2</v>
      </c>
      <c r="AB128" s="39">
        <v>1.8640000000000001</v>
      </c>
      <c r="AC128" s="39">
        <v>0.72199999999999998</v>
      </c>
      <c r="AD128" s="39">
        <v>0.20699999999999999</v>
      </c>
      <c r="AE128" s="39">
        <v>6.9000000000000006E-2</v>
      </c>
      <c r="AF128" s="39">
        <v>2.5999999999999999E-2</v>
      </c>
      <c r="AG128" s="39">
        <v>6.4000000000000001E-2</v>
      </c>
      <c r="AH128" s="39"/>
      <c r="AI128" s="88">
        <f t="shared" si="57"/>
        <v>1.585</v>
      </c>
      <c r="AJ128" s="88">
        <f t="shared" si="58"/>
        <v>0.505</v>
      </c>
      <c r="AK128" s="88">
        <f t="shared" si="59"/>
        <v>0.12</v>
      </c>
      <c r="AL128" s="88">
        <f t="shared" si="46"/>
        <v>4.0500000000000001E-2</v>
      </c>
      <c r="AM128" s="88">
        <f t="shared" si="47"/>
        <v>3.95E-2</v>
      </c>
      <c r="AN128" s="88">
        <f t="shared" si="48"/>
        <v>3.0499999999999999E-2</v>
      </c>
      <c r="AO128" s="88"/>
      <c r="AP128" s="89">
        <f t="shared" si="56"/>
        <v>1.8815</v>
      </c>
      <c r="AQ128" s="89">
        <f t="shared" si="49"/>
        <v>0.754</v>
      </c>
      <c r="AR128" s="89">
        <f t="shared" si="50"/>
        <v>0.20899999999999999</v>
      </c>
      <c r="AS128" s="89">
        <f t="shared" si="51"/>
        <v>7.1500000000000008E-2</v>
      </c>
      <c r="AT128" s="89">
        <f t="shared" si="52"/>
        <v>2.5999999999999999E-2</v>
      </c>
      <c r="AU128" s="89">
        <f t="shared" si="53"/>
        <v>4.65E-2</v>
      </c>
      <c r="AV128" s="39"/>
      <c r="AW128" s="39"/>
      <c r="AX128" s="61" t="s">
        <v>305</v>
      </c>
      <c r="AY128" s="59" t="s">
        <v>305</v>
      </c>
      <c r="BA128" s="2" t="s">
        <v>74</v>
      </c>
      <c r="BB128" s="2" t="s">
        <v>81</v>
      </c>
      <c r="BC128" s="2" t="s">
        <v>74</v>
      </c>
      <c r="BD128" s="2" t="s">
        <v>74</v>
      </c>
      <c r="BE128" s="2" t="s">
        <v>75</v>
      </c>
    </row>
    <row r="129" spans="1:57">
      <c r="A129" s="41">
        <v>126</v>
      </c>
      <c r="B129" s="41" t="s">
        <v>219</v>
      </c>
      <c r="C129" s="12">
        <v>43942</v>
      </c>
      <c r="D129" s="4" t="s">
        <v>71</v>
      </c>
      <c r="E129" s="4" t="s">
        <v>72</v>
      </c>
      <c r="F129" s="41">
        <v>47</v>
      </c>
      <c r="G129" s="41">
        <v>50</v>
      </c>
      <c r="I129" s="39">
        <v>2.081</v>
      </c>
      <c r="J129" s="39">
        <v>0.73099999999999998</v>
      </c>
      <c r="K129" s="39">
        <v>0.19500000000000001</v>
      </c>
      <c r="L129" s="39">
        <v>3.3000000000000002E-2</v>
      </c>
      <c r="M129" s="39">
        <v>3.5999999999999997E-2</v>
      </c>
      <c r="N129" s="39">
        <v>1.7000000000000001E-2</v>
      </c>
      <c r="O129" s="39">
        <v>2.097</v>
      </c>
      <c r="P129" s="39">
        <v>0.71</v>
      </c>
      <c r="Q129" s="39">
        <v>0.22700000000000001</v>
      </c>
      <c r="R129" s="39">
        <v>7.1999999999999995E-2</v>
      </c>
      <c r="S129" s="39">
        <v>5.8999999999999997E-2</v>
      </c>
      <c r="T129" s="39">
        <v>7.6999999999999999E-2</v>
      </c>
      <c r="V129" s="39">
        <v>2.3170000000000002</v>
      </c>
      <c r="W129" s="39">
        <v>1.1519999999999999</v>
      </c>
      <c r="X129" s="39">
        <v>0.22500000000000001</v>
      </c>
      <c r="Y129" s="39">
        <v>6.6000000000000003E-2</v>
      </c>
      <c r="Z129" s="39">
        <v>4.3999999999999997E-2</v>
      </c>
      <c r="AA129" s="39">
        <v>2.7E-2</v>
      </c>
      <c r="AB129" s="39">
        <v>2.3079999999999998</v>
      </c>
      <c r="AC129" s="39">
        <v>1.1100000000000001</v>
      </c>
      <c r="AD129" s="39">
        <v>0.224</v>
      </c>
      <c r="AE129" s="39">
        <v>6.6000000000000003E-2</v>
      </c>
      <c r="AF129" s="39">
        <v>4.2000000000000003E-2</v>
      </c>
      <c r="AG129" s="39">
        <v>4.5999999999999999E-2</v>
      </c>
      <c r="AH129" s="39"/>
      <c r="AI129" s="88">
        <f t="shared" si="57"/>
        <v>2.089</v>
      </c>
      <c r="AJ129" s="88">
        <f t="shared" si="58"/>
        <v>0.72049999999999992</v>
      </c>
      <c r="AK129" s="88">
        <f t="shared" si="59"/>
        <v>0.21100000000000002</v>
      </c>
      <c r="AL129" s="88">
        <f t="shared" si="46"/>
        <v>5.2499999999999998E-2</v>
      </c>
      <c r="AM129" s="88">
        <f t="shared" si="47"/>
        <v>4.7500000000000001E-2</v>
      </c>
      <c r="AN129" s="88">
        <f t="shared" si="48"/>
        <v>4.7E-2</v>
      </c>
      <c r="AO129" s="88"/>
      <c r="AP129" s="89">
        <f t="shared" si="56"/>
        <v>2.3125</v>
      </c>
      <c r="AQ129" s="89">
        <f t="shared" si="49"/>
        <v>1.131</v>
      </c>
      <c r="AR129" s="89">
        <f t="shared" si="50"/>
        <v>0.22450000000000001</v>
      </c>
      <c r="AS129" s="89">
        <f t="shared" si="51"/>
        <v>6.9000000000000006E-2</v>
      </c>
      <c r="AT129" s="89">
        <f t="shared" si="52"/>
        <v>4.2999999999999997E-2</v>
      </c>
      <c r="AU129" s="89">
        <f t="shared" si="53"/>
        <v>3.6499999999999998E-2</v>
      </c>
      <c r="AV129" s="39"/>
      <c r="AW129" s="39"/>
      <c r="AX129" s="61" t="s">
        <v>305</v>
      </c>
      <c r="AY129" s="59" t="s">
        <v>305</v>
      </c>
      <c r="BA129" s="3" t="s">
        <v>81</v>
      </c>
      <c r="BB129" s="3" t="s">
        <v>133</v>
      </c>
      <c r="BC129" s="3" t="s">
        <v>74</v>
      </c>
      <c r="BD129" s="3" t="s">
        <v>82</v>
      </c>
      <c r="BE129" s="3" t="s">
        <v>75</v>
      </c>
    </row>
    <row r="130" spans="1:57">
      <c r="A130" s="41">
        <v>127</v>
      </c>
      <c r="B130" s="41" t="s">
        <v>220</v>
      </c>
      <c r="C130" s="12">
        <v>43941</v>
      </c>
      <c r="D130" s="4" t="s">
        <v>88</v>
      </c>
      <c r="E130" s="4" t="s">
        <v>78</v>
      </c>
      <c r="F130" s="41">
        <v>51</v>
      </c>
      <c r="G130" s="41">
        <v>54</v>
      </c>
      <c r="I130" s="39">
        <v>0.125</v>
      </c>
      <c r="J130" s="39">
        <v>6.4000000000000001E-2</v>
      </c>
      <c r="K130" s="39">
        <v>2.5000000000000001E-2</v>
      </c>
      <c r="L130" s="39">
        <v>1.6E-2</v>
      </c>
      <c r="M130" s="39">
        <v>3.5999999999999997E-2</v>
      </c>
      <c r="N130" s="39">
        <v>0.01</v>
      </c>
      <c r="O130" s="39">
        <v>0.14799999999999999</v>
      </c>
      <c r="P130" s="39">
        <v>0.106</v>
      </c>
      <c r="Q130" s="39">
        <v>9.1999999999999998E-2</v>
      </c>
      <c r="R130" s="39">
        <v>8.5000000000000006E-2</v>
      </c>
      <c r="S130" s="39">
        <v>7.0000000000000007E-2</v>
      </c>
      <c r="T130" s="39">
        <v>0.109</v>
      </c>
      <c r="V130" s="39">
        <v>0.224</v>
      </c>
      <c r="W130" s="39">
        <v>6.8000000000000005E-2</v>
      </c>
      <c r="X130" s="39">
        <v>4.7E-2</v>
      </c>
      <c r="Y130" s="39">
        <v>6.3E-2</v>
      </c>
      <c r="Z130" s="39">
        <v>4.7E-2</v>
      </c>
      <c r="AA130" s="39">
        <v>5.0000000000000001E-3</v>
      </c>
      <c r="AB130" s="39">
        <v>0.222</v>
      </c>
      <c r="AC130" s="39">
        <v>4.9000000000000002E-2</v>
      </c>
      <c r="AD130" s="39">
        <v>4.8000000000000001E-2</v>
      </c>
      <c r="AE130" s="39">
        <v>0.06</v>
      </c>
      <c r="AF130" s="39">
        <v>4.8000000000000001E-2</v>
      </c>
      <c r="AG130" s="39">
        <v>5.8000000000000003E-2</v>
      </c>
      <c r="AH130" s="39"/>
      <c r="AI130" s="88">
        <f t="shared" si="57"/>
        <v>0.13650000000000001</v>
      </c>
      <c r="AJ130" s="88">
        <f t="shared" si="58"/>
        <v>8.4999999999999992E-2</v>
      </c>
      <c r="AK130" s="88">
        <f t="shared" si="59"/>
        <v>5.8499999999999996E-2</v>
      </c>
      <c r="AL130" s="88">
        <f t="shared" si="46"/>
        <v>5.0500000000000003E-2</v>
      </c>
      <c r="AM130" s="88">
        <f t="shared" si="47"/>
        <v>5.3000000000000005E-2</v>
      </c>
      <c r="AN130" s="88">
        <f t="shared" si="48"/>
        <v>5.9499999999999997E-2</v>
      </c>
      <c r="AO130" s="88"/>
      <c r="AP130" s="89">
        <f t="shared" si="56"/>
        <v>0.223</v>
      </c>
      <c r="AQ130" s="89">
        <f t="shared" si="49"/>
        <v>5.8500000000000003E-2</v>
      </c>
      <c r="AR130" s="89">
        <f t="shared" si="50"/>
        <v>4.7500000000000001E-2</v>
      </c>
      <c r="AS130" s="89">
        <f t="shared" si="51"/>
        <v>7.400000000000001E-2</v>
      </c>
      <c r="AT130" s="89">
        <f t="shared" si="52"/>
        <v>4.7500000000000001E-2</v>
      </c>
      <c r="AU130" s="89">
        <f t="shared" si="53"/>
        <v>3.15E-2</v>
      </c>
      <c r="AV130" s="39"/>
      <c r="AW130" s="39"/>
      <c r="AX130" s="61" t="s">
        <v>305</v>
      </c>
      <c r="AY130" s="59" t="s">
        <v>304</v>
      </c>
      <c r="BA130" s="2" t="s">
        <v>74</v>
      </c>
      <c r="BB130" s="2" t="s">
        <v>74</v>
      </c>
      <c r="BC130" s="2" t="s">
        <v>221</v>
      </c>
      <c r="BD130" s="2" t="s">
        <v>74</v>
      </c>
      <c r="BE130" s="2" t="s">
        <v>75</v>
      </c>
    </row>
    <row r="131" spans="1:57">
      <c r="A131" s="41">
        <v>128</v>
      </c>
      <c r="B131" s="41" t="s">
        <v>222</v>
      </c>
      <c r="C131" s="12">
        <v>43941</v>
      </c>
      <c r="D131" s="4" t="s">
        <v>71</v>
      </c>
      <c r="E131" s="4" t="s">
        <v>72</v>
      </c>
      <c r="F131" s="41">
        <v>43</v>
      </c>
      <c r="G131" s="41">
        <v>43</v>
      </c>
      <c r="I131" s="39">
        <v>0.66100000000000003</v>
      </c>
      <c r="J131" s="39">
        <v>0.16900000000000001</v>
      </c>
      <c r="K131" s="39">
        <v>0.04</v>
      </c>
      <c r="L131" s="39">
        <v>3.5999999999999997E-2</v>
      </c>
      <c r="M131" s="39">
        <v>3.2000000000000001E-2</v>
      </c>
      <c r="N131" s="39">
        <v>3.5000000000000003E-2</v>
      </c>
      <c r="O131" s="39">
        <v>0.67200000000000004</v>
      </c>
      <c r="P131" s="39">
        <v>0.16300000000000001</v>
      </c>
      <c r="Q131" s="39">
        <v>5.6000000000000001E-2</v>
      </c>
      <c r="R131" s="39">
        <v>4.3999999999999997E-2</v>
      </c>
      <c r="S131" s="39">
        <v>4.2999999999999997E-2</v>
      </c>
      <c r="T131" s="39">
        <v>5.1999999999999998E-2</v>
      </c>
      <c r="V131" s="39">
        <v>1.4970000000000001</v>
      </c>
      <c r="W131" s="39">
        <v>0.438</v>
      </c>
      <c r="X131" s="39">
        <v>9.4E-2</v>
      </c>
      <c r="Y131" s="39">
        <v>-1.0999999999999999E-2</v>
      </c>
      <c r="Z131" s="39">
        <v>3.2000000000000001E-2</v>
      </c>
      <c r="AA131" s="39">
        <v>2.1999999999999999E-2</v>
      </c>
      <c r="AB131" s="39">
        <v>1.478</v>
      </c>
      <c r="AC131" s="39">
        <v>0.41299999999999998</v>
      </c>
      <c r="AD131" s="39">
        <v>0.105</v>
      </c>
      <c r="AE131" s="39">
        <v>5.3999999999999999E-2</v>
      </c>
      <c r="AF131" s="39">
        <v>3.5999999999999997E-2</v>
      </c>
      <c r="AG131" s="39">
        <v>2.9000000000000001E-2</v>
      </c>
      <c r="AH131" s="39"/>
      <c r="AI131" s="88">
        <f t="shared" si="57"/>
        <v>0.66650000000000009</v>
      </c>
      <c r="AJ131" s="88">
        <f t="shared" si="58"/>
        <v>0.16600000000000001</v>
      </c>
      <c r="AK131" s="88">
        <f t="shared" si="59"/>
        <v>4.8000000000000001E-2</v>
      </c>
      <c r="AL131" s="88">
        <f t="shared" si="46"/>
        <v>3.9999999999999994E-2</v>
      </c>
      <c r="AM131" s="88">
        <f t="shared" si="47"/>
        <v>3.7499999999999999E-2</v>
      </c>
      <c r="AN131" s="88">
        <f t="shared" si="48"/>
        <v>4.3499999999999997E-2</v>
      </c>
      <c r="AO131" s="88"/>
      <c r="AP131" s="89">
        <f t="shared" si="56"/>
        <v>1.4875</v>
      </c>
      <c r="AQ131" s="89">
        <f t="shared" si="49"/>
        <v>0.42549999999999999</v>
      </c>
      <c r="AR131" s="89">
        <f t="shared" si="50"/>
        <v>9.9500000000000005E-2</v>
      </c>
      <c r="AS131" s="89">
        <f t="shared" si="51"/>
        <v>1.6500000000000001E-2</v>
      </c>
      <c r="AT131" s="89">
        <f t="shared" si="52"/>
        <v>3.4000000000000002E-2</v>
      </c>
      <c r="AU131" s="89">
        <f t="shared" si="53"/>
        <v>2.5500000000000002E-2</v>
      </c>
      <c r="AV131" s="39"/>
      <c r="AW131" s="39"/>
      <c r="AX131" s="67" t="s">
        <v>305</v>
      </c>
      <c r="AY131" s="67" t="s">
        <v>305</v>
      </c>
      <c r="AZ131" s="33"/>
      <c r="BA131" s="32" t="s">
        <v>74</v>
      </c>
      <c r="BB131" s="32" t="s">
        <v>74</v>
      </c>
      <c r="BC131" s="32" t="s">
        <v>74</v>
      </c>
      <c r="BD131" s="32" t="s">
        <v>74</v>
      </c>
      <c r="BE131" s="32" t="s">
        <v>110</v>
      </c>
    </row>
    <row r="132" spans="1:57">
      <c r="A132" s="41">
        <v>129</v>
      </c>
      <c r="B132" s="41" t="s">
        <v>223</v>
      </c>
      <c r="C132" s="12">
        <v>43943</v>
      </c>
      <c r="D132" s="4" t="s">
        <v>71</v>
      </c>
      <c r="E132" s="4" t="s">
        <v>72</v>
      </c>
      <c r="F132" s="41">
        <v>30</v>
      </c>
      <c r="G132" s="41">
        <v>31</v>
      </c>
      <c r="I132" s="39">
        <v>1.776</v>
      </c>
      <c r="J132" s="39">
        <v>0.312</v>
      </c>
      <c r="K132" s="39">
        <v>9.0999999999999998E-2</v>
      </c>
      <c r="L132" s="39">
        <v>-1.2E-2</v>
      </c>
      <c r="M132" s="39">
        <v>0.24199999999999999</v>
      </c>
      <c r="N132" s="39">
        <v>-1.2999999999999999E-2</v>
      </c>
      <c r="O132" s="39">
        <v>1.7849999999999999</v>
      </c>
      <c r="P132" s="39">
        <v>0.35199999999999998</v>
      </c>
      <c r="Q132" s="39">
        <v>0.14899999999999999</v>
      </c>
      <c r="R132" s="39">
        <v>0.05</v>
      </c>
      <c r="S132" s="39">
        <v>0.32</v>
      </c>
      <c r="T132" s="39">
        <v>0.03</v>
      </c>
      <c r="V132" s="39">
        <v>9.8000000000000004E-2</v>
      </c>
      <c r="W132" s="39">
        <v>4.9000000000000002E-2</v>
      </c>
      <c r="X132" s="39">
        <v>5.2999999999999999E-2</v>
      </c>
      <c r="Y132" s="39">
        <v>4.7E-2</v>
      </c>
      <c r="Z132" s="39">
        <v>2.1999999999999999E-2</v>
      </c>
      <c r="AA132" s="39">
        <v>-2E-3</v>
      </c>
      <c r="AB132" s="39">
        <v>0.09</v>
      </c>
      <c r="AC132" s="39">
        <v>6.0999999999999999E-2</v>
      </c>
      <c r="AD132" s="39">
        <v>4.8000000000000001E-2</v>
      </c>
      <c r="AE132" s="39">
        <v>4.7E-2</v>
      </c>
      <c r="AF132" s="39">
        <v>5.0999999999999997E-2</v>
      </c>
      <c r="AG132" s="39">
        <v>3.5999999999999997E-2</v>
      </c>
      <c r="AH132" s="39"/>
      <c r="AI132" s="88">
        <f t="shared" si="57"/>
        <v>1.7805</v>
      </c>
      <c r="AJ132" s="88">
        <f t="shared" si="58"/>
        <v>0.33199999999999996</v>
      </c>
      <c r="AK132" s="88">
        <f t="shared" si="59"/>
        <v>0.12</v>
      </c>
      <c r="AL132" s="88">
        <f t="shared" ref="AL132:AL163" si="60">AVERAGE(L132,R132)</f>
        <v>1.9000000000000003E-2</v>
      </c>
      <c r="AM132" s="88">
        <f t="shared" ref="AM132:AM163" si="61">AVERAGE(M132,S132)</f>
        <v>0.28100000000000003</v>
      </c>
      <c r="AN132" s="88">
        <f t="shared" ref="AN132:AN163" si="62">AVERAGE(N132,T132)</f>
        <v>8.5000000000000006E-3</v>
      </c>
      <c r="AO132" s="88"/>
      <c r="AP132" s="89">
        <f t="shared" si="56"/>
        <v>9.4E-2</v>
      </c>
      <c r="AQ132" s="89">
        <f t="shared" ref="AQ132:AQ163" si="63">AVERAGE(W132,AC132)</f>
        <v>5.5E-2</v>
      </c>
      <c r="AR132" s="89">
        <f t="shared" ref="AR132:AR163" si="64">AVERAGE(X132,AD132)</f>
        <v>5.0500000000000003E-2</v>
      </c>
      <c r="AS132" s="89">
        <f t="shared" ref="AS132:AS163" si="65">AVERAGE(R132,Y132)</f>
        <v>4.8500000000000001E-2</v>
      </c>
      <c r="AT132" s="89">
        <f t="shared" ref="AT132:AT163" si="66">AVERAGE(Z132,AF132)</f>
        <v>3.6499999999999998E-2</v>
      </c>
      <c r="AU132" s="89">
        <f t="shared" ref="AU132:AU163" si="67">AVERAGE(AA132,AG132)</f>
        <v>1.6999999999999998E-2</v>
      </c>
      <c r="AV132" s="39"/>
      <c r="AW132" s="39"/>
      <c r="AX132" s="61" t="s">
        <v>304</v>
      </c>
      <c r="AY132" s="61" t="s">
        <v>304</v>
      </c>
      <c r="BA132" s="3" t="s">
        <v>74</v>
      </c>
      <c r="BB132" s="3" t="s">
        <v>74</v>
      </c>
      <c r="BC132" s="3" t="s">
        <v>73</v>
      </c>
      <c r="BD132" s="2" t="s">
        <v>74</v>
      </c>
      <c r="BE132" s="2" t="s">
        <v>75</v>
      </c>
    </row>
    <row r="133" spans="1:57">
      <c r="A133" s="41">
        <v>130</v>
      </c>
      <c r="B133" s="41" t="s">
        <v>224</v>
      </c>
      <c r="C133" s="12">
        <v>43943</v>
      </c>
      <c r="D133" s="4" t="s">
        <v>88</v>
      </c>
      <c r="E133" s="4" t="s">
        <v>72</v>
      </c>
      <c r="F133" s="41">
        <v>42</v>
      </c>
      <c r="G133" s="41">
        <v>43</v>
      </c>
      <c r="I133" s="39">
        <v>0.505</v>
      </c>
      <c r="J133" s="39">
        <v>7.5999999999999998E-2</v>
      </c>
      <c r="K133" s="39">
        <v>2.1000000000000001E-2</v>
      </c>
      <c r="L133" s="39">
        <v>5.0000000000000001E-3</v>
      </c>
      <c r="M133" s="39">
        <v>0.24099999999999999</v>
      </c>
      <c r="N133" s="39">
        <v>-7.0000000000000001E-3</v>
      </c>
      <c r="O133" s="39">
        <v>0.51700000000000002</v>
      </c>
      <c r="P133" s="39">
        <v>9.7000000000000003E-2</v>
      </c>
      <c r="Q133" s="39">
        <v>0.06</v>
      </c>
      <c r="R133" s="39">
        <v>5.6000000000000001E-2</v>
      </c>
      <c r="S133" s="39">
        <v>0.26</v>
      </c>
      <c r="T133" s="39">
        <v>5.8000000000000003E-2</v>
      </c>
      <c r="V133" s="39">
        <v>9.1999999999999998E-2</v>
      </c>
      <c r="W133" s="39">
        <v>5.8000000000000003E-2</v>
      </c>
      <c r="X133" s="39">
        <v>4.4999999999999998E-2</v>
      </c>
      <c r="Y133" s="39">
        <v>0</v>
      </c>
      <c r="Z133" s="39">
        <v>3.7999999999999999E-2</v>
      </c>
      <c r="AA133" s="39">
        <v>1E-3</v>
      </c>
      <c r="AB133" s="39">
        <v>5.2999999999999999E-2</v>
      </c>
      <c r="AC133" s="39">
        <v>1.6E-2</v>
      </c>
      <c r="AD133" s="39">
        <v>4.0000000000000001E-3</v>
      </c>
      <c r="AE133" s="39">
        <v>7.0000000000000001E-3</v>
      </c>
      <c r="AF133" s="39">
        <v>-4.0000000000000001E-3</v>
      </c>
      <c r="AG133" s="39">
        <v>1.2E-2</v>
      </c>
      <c r="AH133" s="39"/>
      <c r="AI133" s="88">
        <f t="shared" si="57"/>
        <v>0.51100000000000001</v>
      </c>
      <c r="AJ133" s="88">
        <f t="shared" si="58"/>
        <v>8.6499999999999994E-2</v>
      </c>
      <c r="AK133" s="88">
        <f t="shared" si="59"/>
        <v>4.0500000000000001E-2</v>
      </c>
      <c r="AL133" s="88">
        <f t="shared" si="60"/>
        <v>3.0499999999999999E-2</v>
      </c>
      <c r="AM133" s="88">
        <f t="shared" si="61"/>
        <v>0.2505</v>
      </c>
      <c r="AN133" s="88">
        <f t="shared" si="62"/>
        <v>2.5500000000000002E-2</v>
      </c>
      <c r="AO133" s="88"/>
      <c r="AP133" s="89">
        <f t="shared" si="56"/>
        <v>7.2499999999999995E-2</v>
      </c>
      <c r="AQ133" s="89">
        <f t="shared" si="63"/>
        <v>3.7000000000000005E-2</v>
      </c>
      <c r="AR133" s="89">
        <f t="shared" si="64"/>
        <v>2.4500000000000001E-2</v>
      </c>
      <c r="AS133" s="89">
        <f t="shared" si="65"/>
        <v>2.8000000000000001E-2</v>
      </c>
      <c r="AT133" s="89">
        <f t="shared" si="66"/>
        <v>1.7000000000000001E-2</v>
      </c>
      <c r="AU133" s="89">
        <f t="shared" si="67"/>
        <v>6.5000000000000006E-3</v>
      </c>
      <c r="AV133" s="39"/>
      <c r="AW133" s="39"/>
      <c r="AX133" s="61" t="s">
        <v>304</v>
      </c>
      <c r="AY133" s="61" t="s">
        <v>304</v>
      </c>
      <c r="BA133" s="3" t="s">
        <v>74</v>
      </c>
      <c r="BB133" s="3" t="s">
        <v>74</v>
      </c>
      <c r="BC133" s="3" t="s">
        <v>81</v>
      </c>
      <c r="BD133" s="2" t="s">
        <v>74</v>
      </c>
      <c r="BE133" s="2" t="s">
        <v>75</v>
      </c>
    </row>
    <row r="134" spans="1:57">
      <c r="A134" s="41">
        <v>131</v>
      </c>
      <c r="B134" s="41" t="s">
        <v>225</v>
      </c>
      <c r="C134" s="12">
        <v>43943</v>
      </c>
      <c r="D134" s="4" t="s">
        <v>71</v>
      </c>
      <c r="E134" s="4" t="s">
        <v>72</v>
      </c>
      <c r="F134" s="41">
        <v>20</v>
      </c>
      <c r="G134" s="41">
        <v>21</v>
      </c>
      <c r="I134" s="39">
        <v>1.8069999999999999</v>
      </c>
      <c r="J134" s="39">
        <v>0.98699999999999999</v>
      </c>
      <c r="K134" s="39">
        <v>0.23799999999999999</v>
      </c>
      <c r="L134" s="39">
        <v>4.2999999999999997E-2</v>
      </c>
      <c r="M134" s="39">
        <v>2.7E-2</v>
      </c>
      <c r="N134" s="39">
        <v>-2.4E-2</v>
      </c>
      <c r="O134" s="39">
        <v>1.8260000000000001</v>
      </c>
      <c r="P134" s="39">
        <v>0.96199999999999997</v>
      </c>
      <c r="Q134" s="39">
        <v>0.308</v>
      </c>
      <c r="R134" s="39">
        <v>0.115</v>
      </c>
      <c r="S134" s="39">
        <v>4.9000000000000002E-2</v>
      </c>
      <c r="T134" s="39">
        <v>8.5000000000000006E-2</v>
      </c>
      <c r="V134" s="39">
        <v>0.121</v>
      </c>
      <c r="W134" s="39">
        <v>0.06</v>
      </c>
      <c r="X134" s="39">
        <v>2.5000000000000001E-2</v>
      </c>
      <c r="Y134" s="39">
        <v>2.1000000000000001E-2</v>
      </c>
      <c r="Z134" s="39">
        <v>2.5000000000000001E-2</v>
      </c>
      <c r="AA134" s="39">
        <v>1E-3</v>
      </c>
      <c r="AB134" s="39">
        <v>0.109</v>
      </c>
      <c r="AC134" s="39">
        <v>5.2999999999999999E-2</v>
      </c>
      <c r="AD134" s="39">
        <v>3.5999999999999997E-2</v>
      </c>
      <c r="AE134" s="39">
        <v>0.03</v>
      </c>
      <c r="AF134" s="39">
        <v>2.9000000000000001E-2</v>
      </c>
      <c r="AG134" s="39">
        <v>2.1999999999999999E-2</v>
      </c>
      <c r="AH134" s="39"/>
      <c r="AI134" s="88">
        <f t="shared" si="57"/>
        <v>1.8165</v>
      </c>
      <c r="AJ134" s="88">
        <f t="shared" si="58"/>
        <v>0.97449999999999992</v>
      </c>
      <c r="AK134" s="88">
        <f t="shared" si="59"/>
        <v>0.27300000000000002</v>
      </c>
      <c r="AL134" s="88">
        <f t="shared" si="60"/>
        <v>7.9000000000000001E-2</v>
      </c>
      <c r="AM134" s="88">
        <f t="shared" si="61"/>
        <v>3.7999999999999999E-2</v>
      </c>
      <c r="AN134" s="88">
        <f t="shared" si="62"/>
        <v>3.0500000000000003E-2</v>
      </c>
      <c r="AO134" s="88"/>
      <c r="AP134" s="89">
        <f t="shared" si="56"/>
        <v>0.11499999999999999</v>
      </c>
      <c r="AQ134" s="89">
        <f t="shared" si="63"/>
        <v>5.6499999999999995E-2</v>
      </c>
      <c r="AR134" s="89">
        <f t="shared" si="64"/>
        <v>3.0499999999999999E-2</v>
      </c>
      <c r="AS134" s="89">
        <f t="shared" si="65"/>
        <v>6.8000000000000005E-2</v>
      </c>
      <c r="AT134" s="89">
        <f t="shared" si="66"/>
        <v>2.7000000000000003E-2</v>
      </c>
      <c r="AU134" s="89">
        <f t="shared" si="67"/>
        <v>1.15E-2</v>
      </c>
      <c r="AV134" s="39"/>
      <c r="AW134" s="39"/>
      <c r="AX134" s="61" t="s">
        <v>305</v>
      </c>
      <c r="AY134" s="61" t="s">
        <v>304</v>
      </c>
      <c r="BA134" s="3" t="s">
        <v>73</v>
      </c>
      <c r="BB134" s="3" t="s">
        <v>74</v>
      </c>
      <c r="BC134" s="3" t="s">
        <v>74</v>
      </c>
      <c r="BD134" s="2" t="s">
        <v>74</v>
      </c>
      <c r="BE134" s="2" t="s">
        <v>75</v>
      </c>
    </row>
    <row r="135" spans="1:57">
      <c r="A135" s="41">
        <v>132</v>
      </c>
      <c r="B135" s="41" t="s">
        <v>226</v>
      </c>
      <c r="C135" s="12">
        <v>43943</v>
      </c>
      <c r="D135" s="4" t="s">
        <v>71</v>
      </c>
      <c r="E135" s="4" t="s">
        <v>72</v>
      </c>
      <c r="F135" s="41">
        <v>43</v>
      </c>
      <c r="G135" s="41">
        <v>46</v>
      </c>
      <c r="I135" s="39">
        <v>0.56399999999999995</v>
      </c>
      <c r="J135" s="39">
        <v>0.16400000000000001</v>
      </c>
      <c r="K135" s="39">
        <v>7.0000000000000007E-2</v>
      </c>
      <c r="L135" s="39">
        <v>4.2999999999999997E-2</v>
      </c>
      <c r="M135" s="39">
        <v>0.253</v>
      </c>
      <c r="N135" s="39">
        <v>3.7999999999999999E-2</v>
      </c>
      <c r="O135" s="39">
        <v>0.56200000000000006</v>
      </c>
      <c r="P135" s="39">
        <v>0.16400000000000001</v>
      </c>
      <c r="Q135" s="39">
        <v>8.2000000000000003E-2</v>
      </c>
      <c r="R135" s="39">
        <v>0.03</v>
      </c>
      <c r="S135" s="39">
        <v>0.26800000000000002</v>
      </c>
      <c r="T135" s="39">
        <v>2.5999999999999999E-2</v>
      </c>
      <c r="V135" s="39">
        <v>0.13400000000000001</v>
      </c>
      <c r="W135" s="39">
        <v>5.5E-2</v>
      </c>
      <c r="X135" s="39">
        <v>0.04</v>
      </c>
      <c r="Y135" s="39">
        <v>2.5000000000000001E-2</v>
      </c>
      <c r="Z135" s="39">
        <v>2.5000000000000001E-2</v>
      </c>
      <c r="AA135" s="39">
        <v>1.7000000000000001E-2</v>
      </c>
      <c r="AB135" s="39">
        <v>0.114</v>
      </c>
      <c r="AC135" s="39">
        <v>3.5999999999999997E-2</v>
      </c>
      <c r="AD135" s="39">
        <v>1.7999999999999999E-2</v>
      </c>
      <c r="AE135" s="39">
        <v>1.7999999999999999E-2</v>
      </c>
      <c r="AF135" s="39">
        <v>2.1000000000000001E-2</v>
      </c>
      <c r="AG135" s="39">
        <v>-8.0000000000000002E-3</v>
      </c>
      <c r="AH135" s="39"/>
      <c r="AI135" s="88">
        <f t="shared" si="57"/>
        <v>0.56299999999999994</v>
      </c>
      <c r="AJ135" s="88">
        <f t="shared" si="58"/>
        <v>0.16400000000000001</v>
      </c>
      <c r="AK135" s="88">
        <f t="shared" si="59"/>
        <v>7.6000000000000012E-2</v>
      </c>
      <c r="AL135" s="88">
        <f t="shared" si="60"/>
        <v>3.6499999999999998E-2</v>
      </c>
      <c r="AM135" s="88">
        <f t="shared" si="61"/>
        <v>0.26050000000000001</v>
      </c>
      <c r="AN135" s="88">
        <f t="shared" si="62"/>
        <v>3.2000000000000001E-2</v>
      </c>
      <c r="AO135" s="88"/>
      <c r="AP135" s="89">
        <f t="shared" si="56"/>
        <v>0.124</v>
      </c>
      <c r="AQ135" s="89">
        <f t="shared" si="63"/>
        <v>4.5499999999999999E-2</v>
      </c>
      <c r="AR135" s="89">
        <f t="shared" si="64"/>
        <v>2.8999999999999998E-2</v>
      </c>
      <c r="AS135" s="89">
        <f t="shared" si="65"/>
        <v>2.75E-2</v>
      </c>
      <c r="AT135" s="89">
        <f t="shared" si="66"/>
        <v>2.3E-2</v>
      </c>
      <c r="AU135" s="89">
        <f t="shared" si="67"/>
        <v>4.5000000000000005E-3</v>
      </c>
      <c r="AV135" s="39"/>
      <c r="AW135" s="39"/>
      <c r="AX135" s="61" t="s">
        <v>304</v>
      </c>
      <c r="AY135" s="61" t="s">
        <v>304</v>
      </c>
      <c r="BA135" s="3" t="s">
        <v>74</v>
      </c>
      <c r="BB135" s="3" t="s">
        <v>82</v>
      </c>
      <c r="BC135" s="3" t="s">
        <v>74</v>
      </c>
      <c r="BD135" s="2" t="s">
        <v>96</v>
      </c>
      <c r="BE135" s="2" t="s">
        <v>75</v>
      </c>
    </row>
    <row r="136" spans="1:57">
      <c r="A136" s="41">
        <v>133</v>
      </c>
      <c r="B136" s="41" t="s">
        <v>227</v>
      </c>
      <c r="C136" s="12">
        <v>43943</v>
      </c>
      <c r="D136" s="4" t="s">
        <v>88</v>
      </c>
      <c r="E136" s="4" t="s">
        <v>78</v>
      </c>
      <c r="F136" s="41">
        <v>28</v>
      </c>
      <c r="G136" s="41">
        <v>31</v>
      </c>
      <c r="I136" s="39">
        <v>0.54600000000000004</v>
      </c>
      <c r="J136" s="39">
        <v>0.12</v>
      </c>
      <c r="K136" s="39">
        <v>3.2000000000000001E-2</v>
      </c>
      <c r="L136" s="39">
        <v>-1.0999999999999999E-2</v>
      </c>
      <c r="M136" s="39">
        <v>-2.4E-2</v>
      </c>
      <c r="N136" s="39">
        <v>-2.4E-2</v>
      </c>
      <c r="O136" s="39">
        <v>0.59899999999999998</v>
      </c>
      <c r="P136" s="39">
        <v>0.152</v>
      </c>
      <c r="Q136" s="39">
        <v>8.5000000000000006E-2</v>
      </c>
      <c r="R136" s="39">
        <v>4.7E-2</v>
      </c>
      <c r="S136" s="39">
        <v>2.1999999999999999E-2</v>
      </c>
      <c r="T136" s="39">
        <v>3.5999999999999997E-2</v>
      </c>
      <c r="V136" s="39">
        <v>0.21199999999999999</v>
      </c>
      <c r="W136" s="39">
        <v>6.6000000000000003E-2</v>
      </c>
      <c r="X136" s="39">
        <v>4.2000000000000003E-2</v>
      </c>
      <c r="Y136" s="39">
        <v>2.3E-2</v>
      </c>
      <c r="Z136" s="39">
        <v>1E-3</v>
      </c>
      <c r="AA136" s="39">
        <v>-2.5999999999999999E-2</v>
      </c>
      <c r="AB136" s="39">
        <v>0.21299999999999999</v>
      </c>
      <c r="AC136" s="39">
        <v>9.1999999999999998E-2</v>
      </c>
      <c r="AD136" s="39">
        <v>6.6000000000000003E-2</v>
      </c>
      <c r="AE136" s="39">
        <v>3.7999999999999999E-2</v>
      </c>
      <c r="AF136" s="39">
        <v>2.8000000000000001E-2</v>
      </c>
      <c r="AG136" s="39">
        <v>3.3000000000000002E-2</v>
      </c>
      <c r="AH136" s="39"/>
      <c r="AI136" s="88">
        <f t="shared" si="57"/>
        <v>0.57250000000000001</v>
      </c>
      <c r="AJ136" s="88">
        <f t="shared" si="58"/>
        <v>0.13600000000000001</v>
      </c>
      <c r="AK136" s="88">
        <f t="shared" si="59"/>
        <v>5.8500000000000003E-2</v>
      </c>
      <c r="AL136" s="88">
        <f t="shared" si="60"/>
        <v>1.8000000000000002E-2</v>
      </c>
      <c r="AM136" s="88">
        <f t="shared" si="61"/>
        <v>-1.0000000000000009E-3</v>
      </c>
      <c r="AN136" s="88">
        <f t="shared" si="62"/>
        <v>5.9999999999999984E-3</v>
      </c>
      <c r="AO136" s="88"/>
      <c r="AP136" s="89">
        <f t="shared" ref="AP136:AP167" si="68">AVERAGE(V136,AB136)</f>
        <v>0.21249999999999999</v>
      </c>
      <c r="AQ136" s="89">
        <f t="shared" si="63"/>
        <v>7.9000000000000001E-2</v>
      </c>
      <c r="AR136" s="89">
        <f t="shared" si="64"/>
        <v>5.4000000000000006E-2</v>
      </c>
      <c r="AS136" s="89">
        <f t="shared" si="65"/>
        <v>3.5000000000000003E-2</v>
      </c>
      <c r="AT136" s="89">
        <f t="shared" si="66"/>
        <v>1.4500000000000001E-2</v>
      </c>
      <c r="AU136" s="89">
        <f t="shared" si="67"/>
        <v>3.5000000000000014E-3</v>
      </c>
      <c r="AV136" s="39"/>
      <c r="AW136" s="39"/>
      <c r="AX136" s="61" t="s">
        <v>304</v>
      </c>
      <c r="AY136" s="61" t="s">
        <v>304</v>
      </c>
      <c r="BA136" s="3" t="s">
        <v>74</v>
      </c>
      <c r="BB136" s="3" t="s">
        <v>74</v>
      </c>
      <c r="BC136" s="3" t="s">
        <v>73</v>
      </c>
      <c r="BD136" s="2" t="s">
        <v>74</v>
      </c>
      <c r="BE136" s="2" t="s">
        <v>75</v>
      </c>
    </row>
    <row r="137" spans="1:57">
      <c r="A137" s="41">
        <v>134</v>
      </c>
      <c r="B137" s="41" t="s">
        <v>228</v>
      </c>
      <c r="C137" s="12">
        <v>43943</v>
      </c>
      <c r="D137" s="4" t="s">
        <v>71</v>
      </c>
      <c r="E137" s="4" t="s">
        <v>72</v>
      </c>
      <c r="F137" s="41">
        <v>30</v>
      </c>
      <c r="G137" s="41">
        <v>31</v>
      </c>
      <c r="I137" s="39">
        <v>2.113</v>
      </c>
      <c r="J137" s="39">
        <v>0.57599999999999996</v>
      </c>
      <c r="K137" s="39">
        <v>0.159</v>
      </c>
      <c r="L137" s="39">
        <v>8.9999999999999993E-3</v>
      </c>
      <c r="M137" s="39">
        <v>-2.4E-2</v>
      </c>
      <c r="N137" s="39">
        <v>-3.2000000000000001E-2</v>
      </c>
      <c r="O137" s="39">
        <v>2.13</v>
      </c>
      <c r="P137" s="39">
        <v>0.60599999999999998</v>
      </c>
      <c r="Q137" s="39">
        <v>0.19600000000000001</v>
      </c>
      <c r="R137" s="39">
        <v>0.05</v>
      </c>
      <c r="S137" s="39">
        <v>2.5000000000000001E-2</v>
      </c>
      <c r="T137" s="39">
        <v>2.4E-2</v>
      </c>
      <c r="V137" s="39">
        <v>0.57999999999999996</v>
      </c>
      <c r="W137" s="39">
        <v>8.7999999999999995E-2</v>
      </c>
      <c r="X137" s="39">
        <v>1.2E-2</v>
      </c>
      <c r="Y137" s="39">
        <v>-8.0000000000000002E-3</v>
      </c>
      <c r="Z137" s="39">
        <v>-1.4999999999999999E-2</v>
      </c>
      <c r="AA137" s="39">
        <v>-6.0000000000000001E-3</v>
      </c>
      <c r="AB137" s="39">
        <v>0.60399999999999998</v>
      </c>
      <c r="AC137" s="39">
        <v>8.3000000000000004E-2</v>
      </c>
      <c r="AD137" s="39">
        <v>5.5E-2</v>
      </c>
      <c r="AE137" s="39">
        <v>2.3E-2</v>
      </c>
      <c r="AF137" s="39">
        <v>1.6E-2</v>
      </c>
      <c r="AG137" s="39">
        <v>5.1999999999999998E-2</v>
      </c>
      <c r="AH137" s="39"/>
      <c r="AI137" s="88">
        <f t="shared" si="57"/>
        <v>2.1215000000000002</v>
      </c>
      <c r="AJ137" s="88">
        <f t="shared" si="58"/>
        <v>0.59099999999999997</v>
      </c>
      <c r="AK137" s="88">
        <f t="shared" si="59"/>
        <v>0.17749999999999999</v>
      </c>
      <c r="AL137" s="88">
        <f t="shared" si="60"/>
        <v>2.9500000000000002E-2</v>
      </c>
      <c r="AM137" s="88">
        <f t="shared" si="61"/>
        <v>5.0000000000000044E-4</v>
      </c>
      <c r="AN137" s="88">
        <f t="shared" si="62"/>
        <v>-4.0000000000000001E-3</v>
      </c>
      <c r="AO137" s="88"/>
      <c r="AP137" s="89">
        <f t="shared" si="68"/>
        <v>0.59199999999999997</v>
      </c>
      <c r="AQ137" s="89">
        <f t="shared" si="63"/>
        <v>8.5499999999999993E-2</v>
      </c>
      <c r="AR137" s="89">
        <f t="shared" si="64"/>
        <v>3.3500000000000002E-2</v>
      </c>
      <c r="AS137" s="89">
        <f t="shared" si="65"/>
        <v>2.1000000000000001E-2</v>
      </c>
      <c r="AT137" s="89">
        <f t="shared" si="66"/>
        <v>5.0000000000000044E-4</v>
      </c>
      <c r="AU137" s="89">
        <f t="shared" si="67"/>
        <v>2.3E-2</v>
      </c>
      <c r="AV137" s="39"/>
      <c r="AW137" s="39"/>
      <c r="AX137" s="61" t="s">
        <v>304</v>
      </c>
      <c r="AY137" s="61" t="s">
        <v>304</v>
      </c>
      <c r="BA137" s="3" t="s">
        <v>74</v>
      </c>
      <c r="BB137" s="3" t="s">
        <v>74</v>
      </c>
      <c r="BC137" s="3" t="s">
        <v>73</v>
      </c>
      <c r="BD137" s="2" t="s">
        <v>74</v>
      </c>
      <c r="BE137" s="2" t="s">
        <v>75</v>
      </c>
    </row>
    <row r="138" spans="1:57">
      <c r="A138" s="41">
        <v>135</v>
      </c>
      <c r="B138" s="41" t="s">
        <v>229</v>
      </c>
      <c r="C138" s="12">
        <v>43943</v>
      </c>
      <c r="D138" s="4" t="s">
        <v>71</v>
      </c>
      <c r="E138" s="4" t="s">
        <v>78</v>
      </c>
      <c r="F138" s="41">
        <v>38</v>
      </c>
      <c r="G138" s="41">
        <v>41</v>
      </c>
      <c r="I138" s="39">
        <v>2.2069999999999999</v>
      </c>
      <c r="J138" s="39">
        <v>0.91900000000000004</v>
      </c>
      <c r="K138" s="39">
        <v>0.29299999999999998</v>
      </c>
      <c r="L138" s="39">
        <v>-5.0000000000000001E-3</v>
      </c>
      <c r="M138" s="39">
        <v>-3.4000000000000002E-2</v>
      </c>
      <c r="N138" s="39">
        <v>-4.2999999999999997E-2</v>
      </c>
      <c r="O138" s="39">
        <v>2.282</v>
      </c>
      <c r="P138" s="39">
        <v>0.96099999999999997</v>
      </c>
      <c r="Q138" s="39">
        <v>0.372</v>
      </c>
      <c r="R138" s="39">
        <v>7.5999999999999998E-2</v>
      </c>
      <c r="S138" s="39">
        <v>4.2999999999999997E-2</v>
      </c>
      <c r="T138" s="39">
        <v>3.7999999999999999E-2</v>
      </c>
      <c r="V138" s="39">
        <v>1.7689999999999999</v>
      </c>
      <c r="W138" s="39">
        <v>0.183</v>
      </c>
      <c r="X138" s="39">
        <v>4.1000000000000002E-2</v>
      </c>
      <c r="Y138" s="39">
        <v>-4.0000000000000001E-3</v>
      </c>
      <c r="Z138" s="39">
        <v>-2.8000000000000001E-2</v>
      </c>
      <c r="AA138" s="39">
        <v>-0.02</v>
      </c>
      <c r="AB138" s="39">
        <v>1.794</v>
      </c>
      <c r="AC138" s="39">
        <v>0.21</v>
      </c>
      <c r="AD138" s="39">
        <v>6.5000000000000002E-2</v>
      </c>
      <c r="AE138" s="39">
        <v>3.9E-2</v>
      </c>
      <c r="AF138" s="39">
        <v>2.8000000000000001E-2</v>
      </c>
      <c r="AG138" s="39">
        <v>3.1E-2</v>
      </c>
      <c r="AH138" s="39"/>
      <c r="AI138" s="88">
        <f t="shared" si="57"/>
        <v>2.2444999999999999</v>
      </c>
      <c r="AJ138" s="88">
        <f t="shared" si="58"/>
        <v>0.94</v>
      </c>
      <c r="AK138" s="88">
        <f t="shared" si="59"/>
        <v>0.33250000000000002</v>
      </c>
      <c r="AL138" s="88">
        <f t="shared" si="60"/>
        <v>3.5499999999999997E-2</v>
      </c>
      <c r="AM138" s="88">
        <f t="shared" si="61"/>
        <v>4.4999999999999971E-3</v>
      </c>
      <c r="AN138" s="88">
        <f t="shared" si="62"/>
        <v>-2.4999999999999988E-3</v>
      </c>
      <c r="AO138" s="88"/>
      <c r="AP138" s="89">
        <f t="shared" si="68"/>
        <v>1.7814999999999999</v>
      </c>
      <c r="AQ138" s="89">
        <f t="shared" si="63"/>
        <v>0.19650000000000001</v>
      </c>
      <c r="AR138" s="89">
        <f t="shared" si="64"/>
        <v>5.3000000000000005E-2</v>
      </c>
      <c r="AS138" s="89">
        <f t="shared" si="65"/>
        <v>3.5999999999999997E-2</v>
      </c>
      <c r="AT138" s="89">
        <f t="shared" si="66"/>
        <v>0</v>
      </c>
      <c r="AU138" s="89">
        <f t="shared" si="67"/>
        <v>5.4999999999999997E-3</v>
      </c>
      <c r="AV138" s="39"/>
      <c r="AW138" s="39"/>
      <c r="AX138" s="61" t="s">
        <v>306</v>
      </c>
      <c r="AY138" s="61" t="s">
        <v>304</v>
      </c>
      <c r="BA138" s="3" t="s">
        <v>74</v>
      </c>
      <c r="BB138" s="3" t="s">
        <v>74</v>
      </c>
      <c r="BC138" s="3" t="s">
        <v>81</v>
      </c>
      <c r="BD138" s="2" t="s">
        <v>73</v>
      </c>
      <c r="BE138" s="2" t="s">
        <v>75</v>
      </c>
    </row>
    <row r="139" spans="1:57">
      <c r="A139" s="41">
        <v>136</v>
      </c>
      <c r="B139" s="41" t="s">
        <v>230</v>
      </c>
      <c r="C139" s="12">
        <v>43943</v>
      </c>
      <c r="D139" s="4" t="s">
        <v>71</v>
      </c>
      <c r="E139" s="4" t="s">
        <v>72</v>
      </c>
      <c r="F139" s="41" t="s">
        <v>74</v>
      </c>
      <c r="G139" s="41">
        <v>26</v>
      </c>
      <c r="I139" s="39">
        <v>0.96699999999999997</v>
      </c>
      <c r="J139" s="39">
        <v>0.34799999999999998</v>
      </c>
      <c r="K139" s="39">
        <v>0.112</v>
      </c>
      <c r="L139" s="39">
        <v>1.9E-2</v>
      </c>
      <c r="M139" s="39">
        <v>6.0000000000000001E-3</v>
      </c>
      <c r="N139" s="39">
        <v>-3.0000000000000001E-3</v>
      </c>
      <c r="O139" s="39">
        <v>1.026</v>
      </c>
      <c r="P139" s="39">
        <v>0.38</v>
      </c>
      <c r="Q139" s="39">
        <v>0.151</v>
      </c>
      <c r="R139" s="39">
        <v>3.5000000000000003E-2</v>
      </c>
      <c r="S139" s="39">
        <v>2.1999999999999999E-2</v>
      </c>
      <c r="T139" s="39">
        <v>3.4000000000000002E-2</v>
      </c>
      <c r="V139" s="39">
        <v>0.32600000000000001</v>
      </c>
      <c r="W139" s="39">
        <v>0.05</v>
      </c>
      <c r="X139" s="39">
        <v>-7.0000000000000001E-3</v>
      </c>
      <c r="Y139" s="39">
        <v>-2.1000000000000001E-2</v>
      </c>
      <c r="Z139" s="39">
        <v>-3.5000000000000003E-2</v>
      </c>
      <c r="AA139" s="39">
        <v>-3.4000000000000002E-2</v>
      </c>
      <c r="AB139" s="39">
        <v>0.34699999999999998</v>
      </c>
      <c r="AC139" s="39">
        <v>6.3E-2</v>
      </c>
      <c r="AD139" s="39">
        <v>1.9E-2</v>
      </c>
      <c r="AE139" s="39">
        <v>1.9E-2</v>
      </c>
      <c r="AF139" s="39">
        <v>1.0999999999999999E-2</v>
      </c>
      <c r="AG139" s="39">
        <v>1.0999999999999999E-2</v>
      </c>
      <c r="AH139" s="39"/>
      <c r="AI139" s="88">
        <f t="shared" si="57"/>
        <v>0.99649999999999994</v>
      </c>
      <c r="AJ139" s="88">
        <f t="shared" si="58"/>
        <v>0.36399999999999999</v>
      </c>
      <c r="AK139" s="88">
        <f t="shared" si="59"/>
        <v>0.13150000000000001</v>
      </c>
      <c r="AL139" s="88">
        <f t="shared" si="60"/>
        <v>2.7000000000000003E-2</v>
      </c>
      <c r="AM139" s="88">
        <f t="shared" si="61"/>
        <v>1.3999999999999999E-2</v>
      </c>
      <c r="AN139" s="88">
        <f t="shared" si="62"/>
        <v>1.5500000000000002E-2</v>
      </c>
      <c r="AO139" s="88"/>
      <c r="AP139" s="89">
        <f t="shared" si="68"/>
        <v>0.33650000000000002</v>
      </c>
      <c r="AQ139" s="89">
        <f t="shared" si="63"/>
        <v>5.6500000000000002E-2</v>
      </c>
      <c r="AR139" s="89">
        <f t="shared" si="64"/>
        <v>6.0000000000000001E-3</v>
      </c>
      <c r="AS139" s="89">
        <f t="shared" si="65"/>
        <v>7.000000000000001E-3</v>
      </c>
      <c r="AT139" s="89">
        <f t="shared" si="66"/>
        <v>-1.2000000000000002E-2</v>
      </c>
      <c r="AU139" s="89">
        <f t="shared" si="67"/>
        <v>-1.1500000000000002E-2</v>
      </c>
      <c r="AV139" s="39"/>
      <c r="AW139" s="39"/>
      <c r="AX139" s="61" t="s">
        <v>305</v>
      </c>
      <c r="AY139" s="61" t="s">
        <v>304</v>
      </c>
      <c r="BA139" s="3" t="s">
        <v>74</v>
      </c>
      <c r="BB139" s="3" t="s">
        <v>96</v>
      </c>
      <c r="BC139" s="3" t="s">
        <v>74</v>
      </c>
      <c r="BD139" s="3" t="s">
        <v>73</v>
      </c>
      <c r="BE139" s="3" t="s">
        <v>75</v>
      </c>
    </row>
    <row r="140" spans="1:57">
      <c r="A140" s="41">
        <v>137</v>
      </c>
      <c r="B140" s="41" t="s">
        <v>230</v>
      </c>
      <c r="C140" s="12">
        <v>43944</v>
      </c>
      <c r="D140" s="4" t="s">
        <v>71</v>
      </c>
      <c r="E140" s="4" t="s">
        <v>72</v>
      </c>
      <c r="F140" s="41">
        <v>24</v>
      </c>
      <c r="G140" s="41">
        <v>24</v>
      </c>
      <c r="I140" s="39">
        <v>1.9530000000000001</v>
      </c>
      <c r="J140" s="39">
        <v>0.74199999999999999</v>
      </c>
      <c r="K140" s="39">
        <v>0.154</v>
      </c>
      <c r="L140" s="39">
        <v>1.4E-2</v>
      </c>
      <c r="M140" s="39">
        <v>-2.3E-2</v>
      </c>
      <c r="N140" s="39">
        <v>-1.2999999999999999E-2</v>
      </c>
      <c r="O140" s="39">
        <v>1.909</v>
      </c>
      <c r="P140" s="39">
        <v>0.69299999999999995</v>
      </c>
      <c r="Q140" s="39">
        <v>0.17599999999999999</v>
      </c>
      <c r="R140" s="39">
        <v>4.8000000000000001E-2</v>
      </c>
      <c r="S140" s="39">
        <v>2.3E-2</v>
      </c>
      <c r="T140" s="39">
        <v>3.4000000000000002E-2</v>
      </c>
      <c r="V140" s="39">
        <v>1.88</v>
      </c>
      <c r="W140" s="39">
        <v>0.80100000000000005</v>
      </c>
      <c r="X140" s="39">
        <v>0.28299999999999997</v>
      </c>
      <c r="Y140" s="39">
        <v>7.4999999999999997E-2</v>
      </c>
      <c r="Z140" s="39">
        <v>2.5000000000000001E-2</v>
      </c>
      <c r="AA140" s="39">
        <v>-5.0000000000000001E-3</v>
      </c>
      <c r="AB140" s="39">
        <v>1.839</v>
      </c>
      <c r="AC140" s="39">
        <v>0.76900000000000002</v>
      </c>
      <c r="AD140" s="39">
        <v>0.28799999999999998</v>
      </c>
      <c r="AE140" s="39">
        <v>0.08</v>
      </c>
      <c r="AF140" s="39">
        <v>2.3E-2</v>
      </c>
      <c r="AG140" s="39">
        <v>0.03</v>
      </c>
      <c r="AH140" s="39"/>
      <c r="AI140" s="88">
        <f t="shared" si="57"/>
        <v>1.931</v>
      </c>
      <c r="AJ140" s="88">
        <f t="shared" si="58"/>
        <v>0.71750000000000003</v>
      </c>
      <c r="AK140" s="88">
        <f t="shared" si="59"/>
        <v>0.16499999999999998</v>
      </c>
      <c r="AL140" s="88">
        <f t="shared" si="60"/>
        <v>3.1E-2</v>
      </c>
      <c r="AM140" s="88">
        <f t="shared" si="61"/>
        <v>0</v>
      </c>
      <c r="AN140" s="88">
        <f t="shared" si="62"/>
        <v>1.0500000000000002E-2</v>
      </c>
      <c r="AO140" s="88"/>
      <c r="AP140" s="89">
        <f t="shared" si="68"/>
        <v>1.8594999999999999</v>
      </c>
      <c r="AQ140" s="89">
        <f t="shared" si="63"/>
        <v>0.78500000000000003</v>
      </c>
      <c r="AR140" s="89">
        <f t="shared" si="64"/>
        <v>0.28549999999999998</v>
      </c>
      <c r="AS140" s="89">
        <f t="shared" si="65"/>
        <v>6.1499999999999999E-2</v>
      </c>
      <c r="AT140" s="89">
        <f t="shared" si="66"/>
        <v>2.4E-2</v>
      </c>
      <c r="AU140" s="89">
        <f t="shared" si="67"/>
        <v>1.2499999999999999E-2</v>
      </c>
      <c r="AV140" s="39"/>
      <c r="AW140" s="39"/>
      <c r="AX140" s="61" t="s">
        <v>305</v>
      </c>
      <c r="AY140" s="61" t="s">
        <v>305</v>
      </c>
      <c r="BA140" s="3" t="s">
        <v>82</v>
      </c>
      <c r="BB140" s="3" t="s">
        <v>73</v>
      </c>
      <c r="BC140" s="3" t="s">
        <v>73</v>
      </c>
      <c r="BD140" s="2" t="s">
        <v>74</v>
      </c>
      <c r="BE140" s="2" t="s">
        <v>75</v>
      </c>
    </row>
    <row r="141" spans="1:57">
      <c r="A141" s="41">
        <v>138</v>
      </c>
      <c r="B141" s="41" t="s">
        <v>231</v>
      </c>
      <c r="C141" s="12">
        <v>43941</v>
      </c>
      <c r="D141" s="4" t="s">
        <v>71</v>
      </c>
      <c r="E141" s="4" t="s">
        <v>72</v>
      </c>
      <c r="F141" s="41">
        <v>63</v>
      </c>
      <c r="G141" s="41">
        <v>63</v>
      </c>
      <c r="I141" s="39">
        <v>0.501</v>
      </c>
      <c r="J141" s="39">
        <v>9.6000000000000002E-2</v>
      </c>
      <c r="K141" s="39">
        <v>3.5000000000000003E-2</v>
      </c>
      <c r="L141" s="39">
        <v>2.5000000000000001E-2</v>
      </c>
      <c r="M141" s="39">
        <v>1.6E-2</v>
      </c>
      <c r="N141" s="39">
        <v>2E-3</v>
      </c>
      <c r="O141" s="39">
        <v>0.505</v>
      </c>
      <c r="P141" s="39">
        <v>8.7999999999999995E-2</v>
      </c>
      <c r="Q141" s="39">
        <v>5.1999999999999998E-2</v>
      </c>
      <c r="R141" s="39">
        <v>4.2999999999999997E-2</v>
      </c>
      <c r="S141" s="39">
        <v>4.1000000000000002E-2</v>
      </c>
      <c r="T141" s="39">
        <v>5.2999999999999999E-2</v>
      </c>
      <c r="V141" s="39">
        <v>0.114</v>
      </c>
      <c r="W141" s="39">
        <v>6.2E-2</v>
      </c>
      <c r="X141" s="39">
        <v>4.1000000000000002E-2</v>
      </c>
      <c r="Y141" s="39">
        <v>3.1E-2</v>
      </c>
      <c r="Z141" s="39">
        <v>1.4E-2</v>
      </c>
      <c r="AA141" s="39">
        <v>-2E-3</v>
      </c>
      <c r="AB141" s="39">
        <v>9.8000000000000004E-2</v>
      </c>
      <c r="AC141" s="39">
        <v>4.7E-2</v>
      </c>
      <c r="AD141" s="39">
        <v>2.8000000000000001E-2</v>
      </c>
      <c r="AE141" s="39">
        <v>2.7E-2</v>
      </c>
      <c r="AF141" s="39">
        <v>2.4E-2</v>
      </c>
      <c r="AG141" s="39">
        <v>0.03</v>
      </c>
      <c r="AH141" s="39"/>
      <c r="AI141" s="88">
        <f t="shared" si="57"/>
        <v>0.503</v>
      </c>
      <c r="AJ141" s="88">
        <f t="shared" si="58"/>
        <v>9.1999999999999998E-2</v>
      </c>
      <c r="AK141" s="88">
        <f t="shared" si="59"/>
        <v>4.3499999999999997E-2</v>
      </c>
      <c r="AL141" s="88">
        <f t="shared" si="60"/>
        <v>3.4000000000000002E-2</v>
      </c>
      <c r="AM141" s="88">
        <f t="shared" si="61"/>
        <v>2.8500000000000001E-2</v>
      </c>
      <c r="AN141" s="88">
        <f t="shared" si="62"/>
        <v>2.75E-2</v>
      </c>
      <c r="AO141" s="88"/>
      <c r="AP141" s="89">
        <f t="shared" si="68"/>
        <v>0.10600000000000001</v>
      </c>
      <c r="AQ141" s="89">
        <f t="shared" si="63"/>
        <v>5.45E-2</v>
      </c>
      <c r="AR141" s="89">
        <f t="shared" si="64"/>
        <v>3.4500000000000003E-2</v>
      </c>
      <c r="AS141" s="89">
        <f t="shared" si="65"/>
        <v>3.6999999999999998E-2</v>
      </c>
      <c r="AT141" s="89">
        <f t="shared" si="66"/>
        <v>1.9E-2</v>
      </c>
      <c r="AU141" s="89">
        <f t="shared" si="67"/>
        <v>1.3999999999999999E-2</v>
      </c>
      <c r="AV141" s="39"/>
      <c r="AW141" s="39"/>
      <c r="AX141" s="61" t="s">
        <v>304</v>
      </c>
      <c r="AY141" s="61" t="s">
        <v>304</v>
      </c>
      <c r="BA141" s="3" t="s">
        <v>74</v>
      </c>
      <c r="BB141" s="3" t="s">
        <v>74</v>
      </c>
      <c r="BC141" s="3" t="s">
        <v>74</v>
      </c>
      <c r="BD141" s="2" t="s">
        <v>81</v>
      </c>
      <c r="BE141" s="2" t="s">
        <v>75</v>
      </c>
    </row>
    <row r="142" spans="1:57">
      <c r="A142" s="41">
        <v>139</v>
      </c>
      <c r="B142" s="41" t="s">
        <v>232</v>
      </c>
      <c r="C142" s="12">
        <v>43942</v>
      </c>
      <c r="D142" s="4" t="s">
        <v>71</v>
      </c>
      <c r="E142" s="4" t="s">
        <v>72</v>
      </c>
      <c r="F142" s="41">
        <v>45</v>
      </c>
      <c r="G142" s="41">
        <v>48</v>
      </c>
      <c r="I142" s="39">
        <v>1.5189999999999999</v>
      </c>
      <c r="J142" s="39">
        <v>0.68300000000000005</v>
      </c>
      <c r="K142" s="39">
        <v>0.19600000000000001</v>
      </c>
      <c r="L142" s="39">
        <v>2.5000000000000001E-2</v>
      </c>
      <c r="M142" s="39">
        <v>1.7999999999999999E-2</v>
      </c>
      <c r="N142" s="39">
        <v>8.0000000000000002E-3</v>
      </c>
      <c r="O142" s="39">
        <v>1.468</v>
      </c>
      <c r="P142" s="39">
        <v>0.65500000000000003</v>
      </c>
      <c r="Q142" s="39">
        <v>0.23</v>
      </c>
      <c r="R142" s="39">
        <v>9.0999999999999998E-2</v>
      </c>
      <c r="S142" s="39">
        <v>3.5999999999999997E-2</v>
      </c>
      <c r="T142" s="39">
        <v>5.8999999999999997E-2</v>
      </c>
      <c r="V142" s="39">
        <v>1.7390000000000001</v>
      </c>
      <c r="W142" s="39">
        <v>0.35899999999999999</v>
      </c>
      <c r="X142" s="39">
        <v>4.8000000000000001E-2</v>
      </c>
      <c r="Y142" s="39">
        <v>3.5999999999999997E-2</v>
      </c>
      <c r="Z142" s="39">
        <v>0.02</v>
      </c>
      <c r="AA142" s="39">
        <v>-7.0000000000000001E-3</v>
      </c>
      <c r="AB142" s="39">
        <v>1.7609999999999999</v>
      </c>
      <c r="AC142" s="39">
        <v>0.33500000000000002</v>
      </c>
      <c r="AD142" s="39">
        <v>4.8000000000000001E-2</v>
      </c>
      <c r="AE142" s="39">
        <v>2.5999999999999999E-2</v>
      </c>
      <c r="AF142" s="39">
        <v>1.7000000000000001E-2</v>
      </c>
      <c r="AG142" s="39">
        <v>2.8000000000000001E-2</v>
      </c>
      <c r="AH142" s="39"/>
      <c r="AI142" s="88">
        <f t="shared" si="57"/>
        <v>1.4935</v>
      </c>
      <c r="AJ142" s="88">
        <f t="shared" si="58"/>
        <v>0.66900000000000004</v>
      </c>
      <c r="AK142" s="88">
        <f t="shared" si="59"/>
        <v>0.21300000000000002</v>
      </c>
      <c r="AL142" s="88">
        <f t="shared" si="60"/>
        <v>5.7999999999999996E-2</v>
      </c>
      <c r="AM142" s="88">
        <f t="shared" si="61"/>
        <v>2.6999999999999996E-2</v>
      </c>
      <c r="AN142" s="88">
        <f t="shared" si="62"/>
        <v>3.3500000000000002E-2</v>
      </c>
      <c r="AO142" s="88"/>
      <c r="AP142" s="89">
        <f t="shared" si="68"/>
        <v>1.75</v>
      </c>
      <c r="AQ142" s="89">
        <f t="shared" si="63"/>
        <v>0.34699999999999998</v>
      </c>
      <c r="AR142" s="89">
        <f t="shared" si="64"/>
        <v>4.8000000000000001E-2</v>
      </c>
      <c r="AS142" s="89">
        <f t="shared" si="65"/>
        <v>6.3500000000000001E-2</v>
      </c>
      <c r="AT142" s="89">
        <f t="shared" si="66"/>
        <v>1.8500000000000003E-2</v>
      </c>
      <c r="AU142" s="89">
        <f t="shared" si="67"/>
        <v>1.0500000000000001E-2</v>
      </c>
      <c r="AV142" s="39"/>
      <c r="AW142" s="39"/>
      <c r="AX142" s="61" t="s">
        <v>305</v>
      </c>
      <c r="AY142" s="61" t="s">
        <v>304</v>
      </c>
      <c r="BA142" s="3" t="s">
        <v>74</v>
      </c>
      <c r="BB142" s="3" t="s">
        <v>74</v>
      </c>
      <c r="BC142" s="3" t="s">
        <v>82</v>
      </c>
      <c r="BD142" s="2" t="s">
        <v>73</v>
      </c>
      <c r="BE142" s="2" t="s">
        <v>75</v>
      </c>
    </row>
    <row r="143" spans="1:57">
      <c r="A143" s="41">
        <v>140</v>
      </c>
      <c r="B143" s="41" t="s">
        <v>233</v>
      </c>
      <c r="C143" s="12">
        <v>43942</v>
      </c>
      <c r="D143" s="4" t="s">
        <v>88</v>
      </c>
      <c r="E143" s="4" t="s">
        <v>78</v>
      </c>
      <c r="F143" s="41" t="s">
        <v>74</v>
      </c>
      <c r="G143" s="41">
        <v>20</v>
      </c>
      <c r="I143" s="39">
        <v>0.65900000000000003</v>
      </c>
      <c r="J143" s="39">
        <v>0.26900000000000002</v>
      </c>
      <c r="K143" s="39">
        <v>7.8E-2</v>
      </c>
      <c r="L143" s="39">
        <v>5.7000000000000002E-2</v>
      </c>
      <c r="M143" s="39">
        <v>5.0999999999999997E-2</v>
      </c>
      <c r="N143" s="39">
        <v>4.9000000000000002E-2</v>
      </c>
      <c r="O143" s="39">
        <v>0.64800000000000002</v>
      </c>
      <c r="P143" s="39">
        <v>0.23599999999999999</v>
      </c>
      <c r="Q143" s="39">
        <v>7.4999999999999997E-2</v>
      </c>
      <c r="R143" s="39">
        <v>3.7999999999999999E-2</v>
      </c>
      <c r="S143" s="39">
        <v>1.2999999999999999E-2</v>
      </c>
      <c r="T143" s="39">
        <v>2.9000000000000001E-2</v>
      </c>
      <c r="V143" s="39">
        <v>0.30299999999999999</v>
      </c>
      <c r="W143" s="39">
        <v>6.0999999999999999E-2</v>
      </c>
      <c r="X143" s="39">
        <v>3.1E-2</v>
      </c>
      <c r="Y143" s="39">
        <v>2.5000000000000001E-2</v>
      </c>
      <c r="Z143" s="39">
        <v>3.2000000000000001E-2</v>
      </c>
      <c r="AA143" s="39">
        <v>2.1000000000000001E-2</v>
      </c>
      <c r="AB143" s="39">
        <v>0.26200000000000001</v>
      </c>
      <c r="AC143" s="39">
        <v>4.2000000000000003E-2</v>
      </c>
      <c r="AD143" s="39">
        <v>0.02</v>
      </c>
      <c r="AE143" s="39">
        <v>1.7000000000000001E-2</v>
      </c>
      <c r="AF143" s="39">
        <v>-6.0000000000000001E-3</v>
      </c>
      <c r="AG143" s="39">
        <v>8.0000000000000002E-3</v>
      </c>
      <c r="AH143" s="39"/>
      <c r="AI143" s="88">
        <f t="shared" si="57"/>
        <v>0.65349999999999997</v>
      </c>
      <c r="AJ143" s="88">
        <f t="shared" si="58"/>
        <v>0.2525</v>
      </c>
      <c r="AK143" s="88">
        <f t="shared" si="59"/>
        <v>7.6499999999999999E-2</v>
      </c>
      <c r="AL143" s="88">
        <f t="shared" si="60"/>
        <v>4.7500000000000001E-2</v>
      </c>
      <c r="AM143" s="88">
        <f t="shared" si="61"/>
        <v>3.2000000000000001E-2</v>
      </c>
      <c r="AN143" s="88">
        <f t="shared" si="62"/>
        <v>3.9E-2</v>
      </c>
      <c r="AO143" s="88"/>
      <c r="AP143" s="89">
        <f t="shared" si="68"/>
        <v>0.28249999999999997</v>
      </c>
      <c r="AQ143" s="89">
        <f t="shared" si="63"/>
        <v>5.1500000000000004E-2</v>
      </c>
      <c r="AR143" s="89">
        <f t="shared" si="64"/>
        <v>2.5500000000000002E-2</v>
      </c>
      <c r="AS143" s="89">
        <f t="shared" si="65"/>
        <v>3.15E-2</v>
      </c>
      <c r="AT143" s="89">
        <f t="shared" si="66"/>
        <v>1.3000000000000001E-2</v>
      </c>
      <c r="AU143" s="89">
        <f t="shared" si="67"/>
        <v>1.4500000000000001E-2</v>
      </c>
      <c r="AV143" s="39"/>
      <c r="AW143" s="39"/>
      <c r="AX143" s="61" t="s">
        <v>305</v>
      </c>
      <c r="AY143" s="59" t="s">
        <v>304</v>
      </c>
      <c r="BA143" s="20"/>
      <c r="BB143" s="20"/>
      <c r="BC143" s="20"/>
      <c r="BD143" s="20"/>
      <c r="BE143" s="20"/>
    </row>
    <row r="144" spans="1:57">
      <c r="A144" s="41">
        <v>141</v>
      </c>
      <c r="B144" s="41" t="s">
        <v>234</v>
      </c>
      <c r="C144" s="12">
        <v>43942</v>
      </c>
      <c r="D144" s="4" t="s">
        <v>71</v>
      </c>
      <c r="E144" s="4" t="s">
        <v>72</v>
      </c>
      <c r="F144" s="41">
        <v>52</v>
      </c>
      <c r="G144" s="41">
        <v>52</v>
      </c>
      <c r="I144" s="39">
        <v>1.911</v>
      </c>
      <c r="J144" s="39">
        <v>0.435</v>
      </c>
      <c r="K144" s="39">
        <v>4.1000000000000002E-2</v>
      </c>
      <c r="L144" s="39">
        <v>-1.2E-2</v>
      </c>
      <c r="M144" s="39">
        <v>-2.7E-2</v>
      </c>
      <c r="N144" s="39">
        <v>-2.1000000000000001E-2</v>
      </c>
      <c r="O144" s="39">
        <v>1.97</v>
      </c>
      <c r="P144" s="39">
        <v>0.498</v>
      </c>
      <c r="Q144" s="39">
        <v>7.6999999999999999E-2</v>
      </c>
      <c r="R144" s="39">
        <v>5.2999999999999999E-2</v>
      </c>
      <c r="S144" s="39">
        <v>3.3000000000000002E-2</v>
      </c>
      <c r="T144" s="39">
        <v>6.4000000000000001E-2</v>
      </c>
      <c r="V144" s="39">
        <v>2.4209999999999998</v>
      </c>
      <c r="W144" s="39">
        <v>1.3220000000000001</v>
      </c>
      <c r="X144" s="39">
        <v>0.14399999999999999</v>
      </c>
      <c r="Y144" s="39">
        <v>1.7000000000000001E-2</v>
      </c>
      <c r="Z144" s="39">
        <v>-1.0999999999999999E-2</v>
      </c>
      <c r="AA144" s="39">
        <v>-0.02</v>
      </c>
      <c r="AB144" s="39">
        <v>2.4430000000000001</v>
      </c>
      <c r="AC144" s="39">
        <v>1.2909999999999999</v>
      </c>
      <c r="AD144" s="39">
        <v>0.18</v>
      </c>
      <c r="AE144" s="39">
        <v>4.3999999999999997E-2</v>
      </c>
      <c r="AF144" s="39">
        <v>0.02</v>
      </c>
      <c r="AG144" s="39">
        <v>0.02</v>
      </c>
      <c r="AH144" s="39"/>
      <c r="AI144" s="88">
        <f t="shared" ref="AI144:AI175" si="69">AVERAGE(I144,O144)</f>
        <v>1.9405000000000001</v>
      </c>
      <c r="AJ144" s="88">
        <f t="shared" ref="AJ144:AJ175" si="70">AVERAGE(J144,P144)</f>
        <v>0.46650000000000003</v>
      </c>
      <c r="AK144" s="88">
        <f t="shared" ref="AK144:AK175" si="71">AVERAGE(K144,Q144)</f>
        <v>5.8999999999999997E-2</v>
      </c>
      <c r="AL144" s="88">
        <f t="shared" si="60"/>
        <v>2.0499999999999997E-2</v>
      </c>
      <c r="AM144" s="88">
        <f t="shared" si="61"/>
        <v>3.0000000000000009E-3</v>
      </c>
      <c r="AN144" s="88">
        <f t="shared" si="62"/>
        <v>2.1499999999999998E-2</v>
      </c>
      <c r="AO144" s="88"/>
      <c r="AP144" s="89">
        <f t="shared" si="68"/>
        <v>2.4319999999999999</v>
      </c>
      <c r="AQ144" s="89">
        <f t="shared" si="63"/>
        <v>1.3065</v>
      </c>
      <c r="AR144" s="89">
        <f t="shared" si="64"/>
        <v>0.16199999999999998</v>
      </c>
      <c r="AS144" s="89">
        <f t="shared" si="65"/>
        <v>3.5000000000000003E-2</v>
      </c>
      <c r="AT144" s="89">
        <f t="shared" si="66"/>
        <v>4.5000000000000005E-3</v>
      </c>
      <c r="AU144" s="89">
        <f t="shared" si="67"/>
        <v>0</v>
      </c>
      <c r="AV144" s="39"/>
      <c r="AW144" s="39"/>
      <c r="AX144" s="67" t="s">
        <v>304</v>
      </c>
      <c r="AY144" s="67" t="s">
        <v>305</v>
      </c>
      <c r="AZ144" s="33"/>
      <c r="BA144" s="32" t="s">
        <v>74</v>
      </c>
      <c r="BB144" s="32" t="s">
        <v>74</v>
      </c>
      <c r="BC144" s="32" t="s">
        <v>74</v>
      </c>
      <c r="BD144" s="32" t="s">
        <v>74</v>
      </c>
      <c r="BE144" s="32" t="s">
        <v>110</v>
      </c>
    </row>
    <row r="145" spans="1:57">
      <c r="A145" s="41">
        <v>142</v>
      </c>
      <c r="B145" s="41" t="s">
        <v>235</v>
      </c>
      <c r="C145" s="12">
        <v>43942</v>
      </c>
      <c r="D145" s="4" t="s">
        <v>71</v>
      </c>
      <c r="E145" s="4" t="s">
        <v>72</v>
      </c>
      <c r="F145" s="41">
        <v>25</v>
      </c>
      <c r="G145" s="41">
        <v>25</v>
      </c>
      <c r="I145" s="39">
        <v>0.92800000000000005</v>
      </c>
      <c r="J145" s="39">
        <v>0.24</v>
      </c>
      <c r="K145" s="39">
        <v>8.8999999999999996E-2</v>
      </c>
      <c r="L145" s="39">
        <v>1.4999999999999999E-2</v>
      </c>
      <c r="M145" s="39">
        <v>-2.9000000000000001E-2</v>
      </c>
      <c r="N145" s="39">
        <v>-2.7E-2</v>
      </c>
      <c r="O145" s="39">
        <v>0.97499999999999998</v>
      </c>
      <c r="P145" s="39">
        <v>0.26800000000000002</v>
      </c>
      <c r="Q145" s="39">
        <v>0.12</v>
      </c>
      <c r="R145" s="39">
        <v>6.2E-2</v>
      </c>
      <c r="S145" s="39">
        <v>4.9000000000000002E-2</v>
      </c>
      <c r="T145" s="39">
        <v>4.2000000000000003E-2</v>
      </c>
      <c r="V145" s="39">
        <v>0.1</v>
      </c>
      <c r="W145" s="39">
        <v>3.1E-2</v>
      </c>
      <c r="X145" s="39">
        <v>1.4E-2</v>
      </c>
      <c r="Y145" s="39">
        <v>-1.7000000000000001E-2</v>
      </c>
      <c r="Z145" s="39">
        <v>-2.1000000000000001E-2</v>
      </c>
      <c r="AA145" s="39">
        <v>-3.7999999999999999E-2</v>
      </c>
      <c r="AB145" s="39">
        <v>0.11700000000000001</v>
      </c>
      <c r="AC145" s="39">
        <v>3.5000000000000003E-2</v>
      </c>
      <c r="AD145" s="39">
        <v>3.5999999999999997E-2</v>
      </c>
      <c r="AE145" s="39">
        <v>1.7000000000000001E-2</v>
      </c>
      <c r="AF145" s="39">
        <v>1.0999999999999999E-2</v>
      </c>
      <c r="AG145" s="39">
        <v>1.2E-2</v>
      </c>
      <c r="AH145" s="39"/>
      <c r="AI145" s="88">
        <f t="shared" si="69"/>
        <v>0.95150000000000001</v>
      </c>
      <c r="AJ145" s="88">
        <f t="shared" si="70"/>
        <v>0.254</v>
      </c>
      <c r="AK145" s="88">
        <f t="shared" si="71"/>
        <v>0.1045</v>
      </c>
      <c r="AL145" s="88">
        <f t="shared" si="60"/>
        <v>3.85E-2</v>
      </c>
      <c r="AM145" s="88">
        <f t="shared" si="61"/>
        <v>0.01</v>
      </c>
      <c r="AN145" s="88">
        <f t="shared" si="62"/>
        <v>7.5000000000000015E-3</v>
      </c>
      <c r="AO145" s="88"/>
      <c r="AP145" s="89">
        <f t="shared" si="68"/>
        <v>0.10850000000000001</v>
      </c>
      <c r="AQ145" s="89">
        <f t="shared" si="63"/>
        <v>3.3000000000000002E-2</v>
      </c>
      <c r="AR145" s="89">
        <f t="shared" si="64"/>
        <v>2.4999999999999998E-2</v>
      </c>
      <c r="AS145" s="89">
        <f t="shared" si="65"/>
        <v>2.2499999999999999E-2</v>
      </c>
      <c r="AT145" s="89">
        <f t="shared" si="66"/>
        <v>-5.000000000000001E-3</v>
      </c>
      <c r="AU145" s="89">
        <f t="shared" si="67"/>
        <v>-1.2999999999999999E-2</v>
      </c>
      <c r="AV145" s="39"/>
      <c r="AW145" s="39"/>
      <c r="AX145" s="67" t="s">
        <v>304</v>
      </c>
      <c r="AY145" s="67" t="s">
        <v>304</v>
      </c>
      <c r="AZ145" s="33"/>
      <c r="BA145" s="32" t="s">
        <v>74</v>
      </c>
      <c r="BB145" s="32" t="s">
        <v>74</v>
      </c>
      <c r="BC145" s="32" t="s">
        <v>74</v>
      </c>
      <c r="BD145" s="32" t="s">
        <v>74</v>
      </c>
      <c r="BE145" s="32" t="s">
        <v>110</v>
      </c>
    </row>
    <row r="146" spans="1:57">
      <c r="A146" s="41">
        <v>143</v>
      </c>
      <c r="B146" s="41" t="s">
        <v>236</v>
      </c>
      <c r="C146" s="12">
        <v>43943</v>
      </c>
      <c r="D146" s="4" t="s">
        <v>71</v>
      </c>
      <c r="E146" s="4" t="s">
        <v>78</v>
      </c>
      <c r="F146" s="41">
        <v>34</v>
      </c>
      <c r="G146" s="41">
        <v>36</v>
      </c>
      <c r="I146" s="39">
        <v>2.3519999999999999</v>
      </c>
      <c r="J146" s="39">
        <v>1.0780000000000001</v>
      </c>
      <c r="K146" s="39">
        <v>0.14499999999999999</v>
      </c>
      <c r="L146" s="39">
        <v>0.13500000000000001</v>
      </c>
      <c r="M146" s="39">
        <v>-1.9E-2</v>
      </c>
      <c r="N146" s="39">
        <v>-3.1E-2</v>
      </c>
      <c r="O146" s="39">
        <v>2.4289999999999998</v>
      </c>
      <c r="P146" s="39">
        <v>1.081</v>
      </c>
      <c r="Q146" s="39">
        <v>0.19600000000000001</v>
      </c>
      <c r="R146" s="39">
        <v>0.182</v>
      </c>
      <c r="S146" s="39">
        <v>6.0999999999999999E-2</v>
      </c>
      <c r="T146" s="39">
        <v>7.0999999999999994E-2</v>
      </c>
      <c r="V146" s="39">
        <v>0.253</v>
      </c>
      <c r="W146" s="39">
        <v>7.0999999999999994E-2</v>
      </c>
      <c r="X146" s="39">
        <v>3.7999999999999999E-2</v>
      </c>
      <c r="Y146" s="39">
        <v>1.4E-2</v>
      </c>
      <c r="Z146" s="39">
        <v>-2.1999999999999999E-2</v>
      </c>
      <c r="AA146" s="39">
        <v>-2.7E-2</v>
      </c>
      <c r="AB146" s="39">
        <v>0.28699999999999998</v>
      </c>
      <c r="AC146" s="39">
        <v>0.111</v>
      </c>
      <c r="AD146" s="39">
        <v>5.8000000000000003E-2</v>
      </c>
      <c r="AE146" s="39">
        <v>6.0999999999999999E-2</v>
      </c>
      <c r="AF146" s="39">
        <v>4.5999999999999999E-2</v>
      </c>
      <c r="AG146" s="39">
        <v>3.5000000000000003E-2</v>
      </c>
      <c r="AH146" s="39"/>
      <c r="AI146" s="88">
        <f t="shared" si="69"/>
        <v>2.3904999999999998</v>
      </c>
      <c r="AJ146" s="88">
        <f t="shared" si="70"/>
        <v>1.0794999999999999</v>
      </c>
      <c r="AK146" s="88">
        <f t="shared" si="71"/>
        <v>0.17049999999999998</v>
      </c>
      <c r="AL146" s="88">
        <f t="shared" si="60"/>
        <v>0.1585</v>
      </c>
      <c r="AM146" s="88">
        <f t="shared" si="61"/>
        <v>2.0999999999999998E-2</v>
      </c>
      <c r="AN146" s="88">
        <f t="shared" si="62"/>
        <v>1.9999999999999997E-2</v>
      </c>
      <c r="AO146" s="88"/>
      <c r="AP146" s="89">
        <f t="shared" si="68"/>
        <v>0.27</v>
      </c>
      <c r="AQ146" s="89">
        <f t="shared" si="63"/>
        <v>9.0999999999999998E-2</v>
      </c>
      <c r="AR146" s="89">
        <f t="shared" si="64"/>
        <v>4.8000000000000001E-2</v>
      </c>
      <c r="AS146" s="89">
        <f t="shared" si="65"/>
        <v>9.8000000000000004E-2</v>
      </c>
      <c r="AT146" s="89">
        <f t="shared" si="66"/>
        <v>1.2E-2</v>
      </c>
      <c r="AU146" s="89">
        <f t="shared" si="67"/>
        <v>4.0000000000000018E-3</v>
      </c>
      <c r="AV146" s="39"/>
      <c r="AW146" s="39"/>
      <c r="AX146" s="61" t="s">
        <v>305</v>
      </c>
      <c r="AY146" s="59" t="s">
        <v>304</v>
      </c>
      <c r="BA146" s="2" t="s">
        <v>74</v>
      </c>
      <c r="BB146" s="2" t="s">
        <v>74</v>
      </c>
      <c r="BC146" s="2" t="s">
        <v>81</v>
      </c>
      <c r="BD146" s="2" t="s">
        <v>74</v>
      </c>
      <c r="BE146" s="2" t="s">
        <v>75</v>
      </c>
    </row>
    <row r="147" spans="1:57">
      <c r="A147" s="41">
        <v>144</v>
      </c>
      <c r="B147" s="41" t="s">
        <v>237</v>
      </c>
      <c r="C147" s="12">
        <v>43943</v>
      </c>
      <c r="D147" s="4" t="s">
        <v>88</v>
      </c>
      <c r="E147" s="4" t="s">
        <v>78</v>
      </c>
      <c r="F147" s="41">
        <v>49</v>
      </c>
      <c r="G147" s="41">
        <v>52</v>
      </c>
      <c r="I147" s="39">
        <v>2.4620000000000002</v>
      </c>
      <c r="J147" s="39">
        <v>1.4450000000000001</v>
      </c>
      <c r="K147" s="39">
        <v>0.47699999999999998</v>
      </c>
      <c r="L147" s="39">
        <v>6.4000000000000001E-2</v>
      </c>
      <c r="M147" s="39">
        <v>6.0000000000000001E-3</v>
      </c>
      <c r="N147" s="39">
        <v>-1E-3</v>
      </c>
      <c r="O147" s="39">
        <v>2.5510000000000002</v>
      </c>
      <c r="P147" s="39">
        <v>1.454</v>
      </c>
      <c r="Q147" s="39">
        <v>0.52100000000000002</v>
      </c>
      <c r="R147" s="39">
        <v>6.7000000000000004E-2</v>
      </c>
      <c r="S147" s="39">
        <v>2.3E-2</v>
      </c>
      <c r="T147" s="39">
        <v>3.1E-2</v>
      </c>
      <c r="V147" s="39">
        <v>0.2</v>
      </c>
      <c r="W147" s="39">
        <v>4.9000000000000002E-2</v>
      </c>
      <c r="X147" s="39">
        <v>1.6E-2</v>
      </c>
      <c r="Y147" s="39">
        <v>-1.4999999999999999E-2</v>
      </c>
      <c r="Z147" s="39">
        <v>-1.2E-2</v>
      </c>
      <c r="AA147" s="39">
        <v>-8.9999999999999993E-3</v>
      </c>
      <c r="AB147" s="39">
        <v>0.2</v>
      </c>
      <c r="AC147" s="39">
        <v>0.04</v>
      </c>
      <c r="AD147" s="39">
        <v>4.5999999999999999E-2</v>
      </c>
      <c r="AE147" s="39">
        <v>2.3E-2</v>
      </c>
      <c r="AF147" s="39">
        <v>2.5999999999999999E-2</v>
      </c>
      <c r="AG147" s="39">
        <v>4.0000000000000001E-3</v>
      </c>
      <c r="AH147" s="39"/>
      <c r="AI147" s="88">
        <f t="shared" si="69"/>
        <v>2.5065</v>
      </c>
      <c r="AJ147" s="88">
        <f t="shared" si="70"/>
        <v>1.4495</v>
      </c>
      <c r="AK147" s="88">
        <f t="shared" si="71"/>
        <v>0.499</v>
      </c>
      <c r="AL147" s="88">
        <f t="shared" si="60"/>
        <v>6.5500000000000003E-2</v>
      </c>
      <c r="AM147" s="88">
        <f t="shared" si="61"/>
        <v>1.4499999999999999E-2</v>
      </c>
      <c r="AN147" s="88">
        <f t="shared" si="62"/>
        <v>1.4999999999999999E-2</v>
      </c>
      <c r="AO147" s="88"/>
      <c r="AP147" s="89">
        <f t="shared" si="68"/>
        <v>0.2</v>
      </c>
      <c r="AQ147" s="89">
        <f t="shared" si="63"/>
        <v>4.4499999999999998E-2</v>
      </c>
      <c r="AR147" s="89">
        <f t="shared" si="64"/>
        <v>3.1E-2</v>
      </c>
      <c r="AS147" s="89">
        <f t="shared" si="65"/>
        <v>2.6000000000000002E-2</v>
      </c>
      <c r="AT147" s="89">
        <f t="shared" si="66"/>
        <v>6.9999999999999993E-3</v>
      </c>
      <c r="AU147" s="89">
        <f t="shared" si="67"/>
        <v>-2.4999999999999996E-3</v>
      </c>
      <c r="AV147" s="39"/>
      <c r="AW147" s="39"/>
      <c r="AX147" s="61" t="s">
        <v>305</v>
      </c>
      <c r="AY147" s="59" t="s">
        <v>304</v>
      </c>
      <c r="BA147" s="2" t="s">
        <v>74</v>
      </c>
      <c r="BB147" s="2" t="s">
        <v>74</v>
      </c>
      <c r="BC147" s="2" t="s">
        <v>81</v>
      </c>
      <c r="BD147" s="2" t="s">
        <v>74</v>
      </c>
      <c r="BE147" s="2" t="s">
        <v>75</v>
      </c>
    </row>
    <row r="148" spans="1:57">
      <c r="A148" s="41">
        <v>145</v>
      </c>
      <c r="B148" s="41" t="s">
        <v>238</v>
      </c>
      <c r="C148" s="12">
        <v>43944</v>
      </c>
      <c r="D148" s="4" t="s">
        <v>88</v>
      </c>
      <c r="E148" s="4" t="s">
        <v>78</v>
      </c>
      <c r="F148" s="41">
        <v>34</v>
      </c>
      <c r="G148" s="41">
        <v>37</v>
      </c>
      <c r="I148" s="39">
        <v>1.212</v>
      </c>
      <c r="J148" s="39">
        <v>0.63500000000000001</v>
      </c>
      <c r="K148" s="39">
        <v>0.184</v>
      </c>
      <c r="L148" s="39">
        <v>8.5000000000000006E-2</v>
      </c>
      <c r="M148" s="39">
        <v>6.0999999999999999E-2</v>
      </c>
      <c r="N148" s="39">
        <v>0.22700000000000001</v>
      </c>
      <c r="O148" s="39">
        <v>1.2410000000000001</v>
      </c>
      <c r="P148" s="39">
        <v>0.69899999999999995</v>
      </c>
      <c r="Q148" s="39">
        <v>0.249</v>
      </c>
      <c r="R148" s="39">
        <v>0.159</v>
      </c>
      <c r="S148" s="39">
        <v>9.0999999999999998E-2</v>
      </c>
      <c r="T148" s="39">
        <v>0.29499999999999998</v>
      </c>
      <c r="V148" s="39">
        <v>0.58599999999999997</v>
      </c>
      <c r="W148" s="39">
        <v>0.221</v>
      </c>
      <c r="X148" s="39">
        <v>0.114</v>
      </c>
      <c r="Y148" s="39">
        <v>0.27</v>
      </c>
      <c r="Z148" s="39">
        <v>2.4E-2</v>
      </c>
      <c r="AA148" s="39">
        <v>6.0000000000000001E-3</v>
      </c>
      <c r="AB148" s="39">
        <v>0.57099999999999995</v>
      </c>
      <c r="AC148" s="39">
        <v>0.251</v>
      </c>
      <c r="AD148" s="39">
        <v>0.158</v>
      </c>
      <c r="AE148" s="39">
        <v>0.31</v>
      </c>
      <c r="AF148" s="39">
        <v>7.5999999999999998E-2</v>
      </c>
      <c r="AG148" s="39">
        <v>0.08</v>
      </c>
      <c r="AH148" s="39"/>
      <c r="AI148" s="88">
        <f t="shared" si="69"/>
        <v>1.2265000000000001</v>
      </c>
      <c r="AJ148" s="88">
        <f t="shared" si="70"/>
        <v>0.66700000000000004</v>
      </c>
      <c r="AK148" s="88">
        <f t="shared" si="71"/>
        <v>0.2165</v>
      </c>
      <c r="AL148" s="88">
        <f t="shared" si="60"/>
        <v>0.122</v>
      </c>
      <c r="AM148" s="88">
        <f t="shared" si="61"/>
        <v>7.5999999999999998E-2</v>
      </c>
      <c r="AN148" s="88">
        <f t="shared" si="62"/>
        <v>0.26100000000000001</v>
      </c>
      <c r="AO148" s="88"/>
      <c r="AP148" s="89">
        <f t="shared" si="68"/>
        <v>0.57850000000000001</v>
      </c>
      <c r="AQ148" s="89">
        <f t="shared" si="63"/>
        <v>0.23599999999999999</v>
      </c>
      <c r="AR148" s="89">
        <f t="shared" si="64"/>
        <v>0.13600000000000001</v>
      </c>
      <c r="AS148" s="89">
        <f t="shared" si="65"/>
        <v>0.21450000000000002</v>
      </c>
      <c r="AT148" s="89">
        <f t="shared" si="66"/>
        <v>0.05</v>
      </c>
      <c r="AU148" s="89">
        <f t="shared" si="67"/>
        <v>4.3000000000000003E-2</v>
      </c>
      <c r="AV148" s="39"/>
      <c r="AW148" s="39"/>
      <c r="AX148" s="67" t="s">
        <v>305</v>
      </c>
      <c r="AY148" s="67" t="s">
        <v>304</v>
      </c>
      <c r="AZ148" s="33"/>
      <c r="BA148" s="32" t="s">
        <v>74</v>
      </c>
      <c r="BB148" s="32" t="s">
        <v>74</v>
      </c>
      <c r="BC148" s="32" t="s">
        <v>74</v>
      </c>
      <c r="BD148" s="32" t="s">
        <v>74</v>
      </c>
      <c r="BE148" s="32" t="s">
        <v>110</v>
      </c>
    </row>
    <row r="149" spans="1:57">
      <c r="A149" s="41">
        <v>146</v>
      </c>
      <c r="B149" s="41" t="s">
        <v>239</v>
      </c>
      <c r="C149" s="12">
        <v>43944</v>
      </c>
      <c r="D149" s="4" t="s">
        <v>88</v>
      </c>
      <c r="E149" s="4" t="s">
        <v>78</v>
      </c>
      <c r="F149" s="41">
        <v>17</v>
      </c>
      <c r="G149" s="41">
        <v>20</v>
      </c>
      <c r="I149" s="39">
        <v>1.827</v>
      </c>
      <c r="J149" s="39">
        <v>0.48799999999999999</v>
      </c>
      <c r="K149" s="39">
        <v>0.183</v>
      </c>
      <c r="L149" s="39">
        <v>0.125</v>
      </c>
      <c r="M149" s="39">
        <v>7.2999999999999995E-2</v>
      </c>
      <c r="N149" s="39">
        <v>0.05</v>
      </c>
      <c r="O149" s="39">
        <v>1.8280000000000001</v>
      </c>
      <c r="P149" s="39">
        <v>0.505</v>
      </c>
      <c r="Q149" s="39">
        <v>0.22</v>
      </c>
      <c r="R149" s="39">
        <v>0.126</v>
      </c>
      <c r="S149" s="39">
        <v>0.113</v>
      </c>
      <c r="T149" s="39">
        <v>0.113</v>
      </c>
      <c r="V149" s="39">
        <v>1.2889999999999999</v>
      </c>
      <c r="W149" s="39">
        <v>0.33600000000000002</v>
      </c>
      <c r="X149" s="39">
        <v>6.4000000000000001E-2</v>
      </c>
      <c r="Y149" s="39">
        <v>0.12</v>
      </c>
      <c r="Z149" s="39">
        <v>2E-3</v>
      </c>
      <c r="AA149" s="39">
        <v>-2E-3</v>
      </c>
      <c r="AB149" s="39">
        <v>1.327</v>
      </c>
      <c r="AC149" s="39">
        <v>0.36599999999999999</v>
      </c>
      <c r="AD149" s="39">
        <v>0.13400000000000001</v>
      </c>
      <c r="AE149" s="39">
        <v>0.17100000000000001</v>
      </c>
      <c r="AF149" s="39">
        <v>6.4000000000000001E-2</v>
      </c>
      <c r="AG149" s="39">
        <v>6.8000000000000005E-2</v>
      </c>
      <c r="AH149" s="39"/>
      <c r="AI149" s="88">
        <f t="shared" si="69"/>
        <v>1.8275000000000001</v>
      </c>
      <c r="AJ149" s="88">
        <f t="shared" si="70"/>
        <v>0.4965</v>
      </c>
      <c r="AK149" s="88">
        <f t="shared" si="71"/>
        <v>0.20150000000000001</v>
      </c>
      <c r="AL149" s="88">
        <f t="shared" si="60"/>
        <v>0.1255</v>
      </c>
      <c r="AM149" s="88">
        <f t="shared" si="61"/>
        <v>9.2999999999999999E-2</v>
      </c>
      <c r="AN149" s="88">
        <f t="shared" si="62"/>
        <v>8.1500000000000003E-2</v>
      </c>
      <c r="AO149" s="88"/>
      <c r="AP149" s="89">
        <f t="shared" si="68"/>
        <v>1.3079999999999998</v>
      </c>
      <c r="AQ149" s="89">
        <f t="shared" si="63"/>
        <v>0.35099999999999998</v>
      </c>
      <c r="AR149" s="89">
        <f t="shared" si="64"/>
        <v>9.9000000000000005E-2</v>
      </c>
      <c r="AS149" s="89">
        <f t="shared" si="65"/>
        <v>0.123</v>
      </c>
      <c r="AT149" s="89">
        <f t="shared" si="66"/>
        <v>3.3000000000000002E-2</v>
      </c>
      <c r="AU149" s="89">
        <f t="shared" si="67"/>
        <v>3.3000000000000002E-2</v>
      </c>
      <c r="AV149" s="39"/>
      <c r="AW149" s="39"/>
      <c r="AX149" s="61" t="s">
        <v>304</v>
      </c>
      <c r="AY149" s="61" t="s">
        <v>304</v>
      </c>
      <c r="BA149" s="3" t="s">
        <v>73</v>
      </c>
      <c r="BB149" s="3" t="s">
        <v>73</v>
      </c>
      <c r="BC149" s="3" t="s">
        <v>74</v>
      </c>
      <c r="BD149" s="3" t="s">
        <v>74</v>
      </c>
      <c r="BE149" s="3" t="s">
        <v>75</v>
      </c>
    </row>
    <row r="150" spans="1:57">
      <c r="A150" s="42">
        <v>147</v>
      </c>
      <c r="B150" s="42" t="s">
        <v>240</v>
      </c>
      <c r="C150" s="14">
        <v>43944</v>
      </c>
      <c r="D150" s="13" t="s">
        <v>241</v>
      </c>
      <c r="E150" s="13" t="s">
        <v>78</v>
      </c>
      <c r="F150" s="42" t="s">
        <v>74</v>
      </c>
      <c r="G150" s="42">
        <v>28</v>
      </c>
      <c r="H150" s="13"/>
      <c r="I150" s="42">
        <v>0.32600000000000001</v>
      </c>
      <c r="J150" s="42">
        <v>0.121</v>
      </c>
      <c r="K150" s="42">
        <v>8.2000000000000003E-2</v>
      </c>
      <c r="L150" s="42">
        <v>6.3E-2</v>
      </c>
      <c r="M150" s="42">
        <v>4.3999999999999997E-2</v>
      </c>
      <c r="N150" s="42">
        <v>5.3999999999999999E-2</v>
      </c>
      <c r="O150" s="42">
        <v>0.48299999999999998</v>
      </c>
      <c r="P150" s="42">
        <v>0.188</v>
      </c>
      <c r="Q150" s="42">
        <v>0.14699999999999999</v>
      </c>
      <c r="R150" s="42">
        <v>0.14499999999999999</v>
      </c>
      <c r="S150" s="42">
        <v>0.128</v>
      </c>
      <c r="T150" s="42">
        <v>0.13200000000000001</v>
      </c>
      <c r="U150" s="13"/>
      <c r="V150" s="42">
        <v>0.18099999999999999</v>
      </c>
      <c r="W150" s="42">
        <v>0.109</v>
      </c>
      <c r="X150" s="42">
        <v>5.8000000000000003E-2</v>
      </c>
      <c r="Y150" s="42">
        <v>6.0999999999999999E-2</v>
      </c>
      <c r="Z150" s="42">
        <v>0.16200000000000001</v>
      </c>
      <c r="AA150" s="42">
        <v>2.4E-2</v>
      </c>
      <c r="AB150" s="42">
        <v>0.21299999999999999</v>
      </c>
      <c r="AC150" s="42">
        <v>0.124</v>
      </c>
      <c r="AD150" s="42">
        <v>0.11</v>
      </c>
      <c r="AE150" s="42">
        <v>9.7000000000000003E-2</v>
      </c>
      <c r="AF150" s="42">
        <v>0.25600000000000001</v>
      </c>
      <c r="AG150" s="42">
        <v>0.09</v>
      </c>
      <c r="AH150" s="42"/>
      <c r="AI150" s="91">
        <f t="shared" si="69"/>
        <v>0.40449999999999997</v>
      </c>
      <c r="AJ150" s="91">
        <f t="shared" si="70"/>
        <v>0.1545</v>
      </c>
      <c r="AK150" s="91">
        <f t="shared" si="71"/>
        <v>0.11449999999999999</v>
      </c>
      <c r="AL150" s="91">
        <f t="shared" si="60"/>
        <v>0.104</v>
      </c>
      <c r="AM150" s="91">
        <f t="shared" si="61"/>
        <v>8.5999999999999993E-2</v>
      </c>
      <c r="AN150" s="91">
        <f t="shared" si="62"/>
        <v>9.2999999999999999E-2</v>
      </c>
      <c r="AO150" s="91"/>
      <c r="AP150" s="92">
        <f t="shared" si="68"/>
        <v>0.19700000000000001</v>
      </c>
      <c r="AQ150" s="92">
        <f t="shared" si="63"/>
        <v>0.11649999999999999</v>
      </c>
      <c r="AR150" s="92">
        <f t="shared" si="64"/>
        <v>8.4000000000000005E-2</v>
      </c>
      <c r="AS150" s="92">
        <f t="shared" si="65"/>
        <v>0.10299999999999999</v>
      </c>
      <c r="AT150" s="92">
        <f t="shared" si="66"/>
        <v>0.20900000000000002</v>
      </c>
      <c r="AU150" s="92">
        <f t="shared" si="67"/>
        <v>5.6999999999999995E-2</v>
      </c>
      <c r="AV150" s="42"/>
      <c r="AW150" s="42"/>
      <c r="AX150" s="70"/>
      <c r="AY150" s="70"/>
      <c r="AZ150" s="13"/>
      <c r="BA150" s="17"/>
      <c r="BB150" s="17"/>
      <c r="BC150" s="17"/>
      <c r="BD150" s="17"/>
      <c r="BE150" s="17"/>
    </row>
    <row r="151" spans="1:57">
      <c r="A151" s="41">
        <v>148</v>
      </c>
      <c r="B151" s="41" t="s">
        <v>242</v>
      </c>
      <c r="C151" s="12">
        <v>43944</v>
      </c>
      <c r="D151" s="4" t="s">
        <v>71</v>
      </c>
      <c r="E151" s="4" t="s">
        <v>78</v>
      </c>
      <c r="F151" s="41" t="s">
        <v>74</v>
      </c>
      <c r="G151" s="41">
        <v>46</v>
      </c>
      <c r="I151" s="39">
        <v>1.972</v>
      </c>
      <c r="J151" s="39">
        <v>0.59499999999999997</v>
      </c>
      <c r="K151" s="39">
        <v>0.18099999999999999</v>
      </c>
      <c r="L151" s="39">
        <v>9.7000000000000003E-2</v>
      </c>
      <c r="M151" s="39">
        <v>7.2999999999999995E-2</v>
      </c>
      <c r="N151" s="39">
        <v>0.06</v>
      </c>
      <c r="O151" s="39">
        <v>2.1219999999999999</v>
      </c>
      <c r="P151" s="39">
        <v>0.64500000000000002</v>
      </c>
      <c r="Q151" s="39">
        <v>0.23599999999999999</v>
      </c>
      <c r="R151" s="39">
        <v>0.129</v>
      </c>
      <c r="S151" s="39">
        <v>0.123</v>
      </c>
      <c r="T151" s="39">
        <v>0.111</v>
      </c>
      <c r="V151" s="39">
        <v>0.28000000000000003</v>
      </c>
      <c r="W151" s="39">
        <v>9.6000000000000002E-2</v>
      </c>
      <c r="X151" s="39">
        <v>4.1000000000000002E-2</v>
      </c>
      <c r="Y151" s="39">
        <v>2.4E-2</v>
      </c>
      <c r="Z151" s="39">
        <v>1.2E-2</v>
      </c>
      <c r="AA151" s="39">
        <v>1.9E-2</v>
      </c>
      <c r="AB151" s="39">
        <v>0.307</v>
      </c>
      <c r="AC151" s="39">
        <v>0.128</v>
      </c>
      <c r="AD151" s="39">
        <v>9.1999999999999998E-2</v>
      </c>
      <c r="AE151" s="39">
        <v>7.4999999999999997E-2</v>
      </c>
      <c r="AF151" s="39">
        <v>6.3E-2</v>
      </c>
      <c r="AG151" s="39">
        <v>6.8000000000000005E-2</v>
      </c>
      <c r="AH151" s="39"/>
      <c r="AI151" s="88">
        <f t="shared" si="69"/>
        <v>2.0469999999999997</v>
      </c>
      <c r="AJ151" s="88">
        <f t="shared" si="70"/>
        <v>0.62</v>
      </c>
      <c r="AK151" s="88">
        <f t="shared" si="71"/>
        <v>0.20849999999999999</v>
      </c>
      <c r="AL151" s="88">
        <f t="shared" si="60"/>
        <v>0.113</v>
      </c>
      <c r="AM151" s="88">
        <f t="shared" si="61"/>
        <v>9.8000000000000004E-2</v>
      </c>
      <c r="AN151" s="88">
        <f t="shared" si="62"/>
        <v>8.5499999999999993E-2</v>
      </c>
      <c r="AO151" s="88"/>
      <c r="AP151" s="89">
        <f t="shared" si="68"/>
        <v>0.29349999999999998</v>
      </c>
      <c r="AQ151" s="89">
        <f t="shared" si="63"/>
        <v>0.112</v>
      </c>
      <c r="AR151" s="89">
        <f t="shared" si="64"/>
        <v>6.6500000000000004E-2</v>
      </c>
      <c r="AS151" s="89">
        <f t="shared" si="65"/>
        <v>7.6499999999999999E-2</v>
      </c>
      <c r="AT151" s="89">
        <f t="shared" si="66"/>
        <v>3.7499999999999999E-2</v>
      </c>
      <c r="AU151" s="89">
        <f t="shared" si="67"/>
        <v>4.3500000000000004E-2</v>
      </c>
      <c r="AV151" s="39"/>
      <c r="AW151" s="39"/>
      <c r="AX151" s="59" t="s">
        <v>304</v>
      </c>
      <c r="AY151" s="59" t="s">
        <v>304</v>
      </c>
      <c r="BA151" s="20"/>
      <c r="BB151" s="20"/>
      <c r="BC151" s="20"/>
      <c r="BD151" s="20"/>
      <c r="BE151" s="20"/>
    </row>
    <row r="152" spans="1:57">
      <c r="A152" s="41">
        <v>149</v>
      </c>
      <c r="B152" s="41" t="s">
        <v>243</v>
      </c>
      <c r="C152" s="12">
        <v>43944</v>
      </c>
      <c r="D152" s="4" t="s">
        <v>88</v>
      </c>
      <c r="E152" s="4" t="s">
        <v>72</v>
      </c>
      <c r="F152" s="41" t="s">
        <v>74</v>
      </c>
      <c r="G152" s="41">
        <v>36</v>
      </c>
      <c r="I152" s="39">
        <v>1.5369999999999999</v>
      </c>
      <c r="J152" s="39">
        <v>0.58099999999999996</v>
      </c>
      <c r="K152" s="39">
        <v>0.14099999999999999</v>
      </c>
      <c r="L152" s="39">
        <v>4.9000000000000002E-2</v>
      </c>
      <c r="M152" s="39">
        <v>1.7999999999999999E-2</v>
      </c>
      <c r="N152" s="39">
        <v>4.3999999999999997E-2</v>
      </c>
      <c r="O152" s="39">
        <v>1.4730000000000001</v>
      </c>
      <c r="P152" s="39">
        <v>0.57399999999999995</v>
      </c>
      <c r="Q152" s="39">
        <v>0.16</v>
      </c>
      <c r="R152" s="39">
        <v>8.1000000000000003E-2</v>
      </c>
      <c r="S152" s="39">
        <v>0.05</v>
      </c>
      <c r="T152" s="39">
        <v>7.9000000000000001E-2</v>
      </c>
      <c r="V152" s="39">
        <v>1.2070000000000001</v>
      </c>
      <c r="W152" s="39">
        <v>0.60599999999999998</v>
      </c>
      <c r="X152" s="39">
        <v>0.245</v>
      </c>
      <c r="Y152" s="39">
        <v>9.5000000000000001E-2</v>
      </c>
      <c r="Z152" s="39">
        <v>4.9000000000000002E-2</v>
      </c>
      <c r="AA152" s="39">
        <v>2.5000000000000001E-2</v>
      </c>
      <c r="AB152" s="39">
        <v>1.1679999999999999</v>
      </c>
      <c r="AC152" s="39">
        <v>0.52600000000000002</v>
      </c>
      <c r="AD152" s="39">
        <v>0.23300000000000001</v>
      </c>
      <c r="AE152" s="39">
        <v>8.1000000000000003E-2</v>
      </c>
      <c r="AF152" s="39">
        <v>6.7000000000000004E-2</v>
      </c>
      <c r="AG152" s="39">
        <v>6.4000000000000001E-2</v>
      </c>
      <c r="AH152" s="39"/>
      <c r="AI152" s="88">
        <f t="shared" si="69"/>
        <v>1.5049999999999999</v>
      </c>
      <c r="AJ152" s="88">
        <f t="shared" si="70"/>
        <v>0.5774999999999999</v>
      </c>
      <c r="AK152" s="88">
        <f t="shared" si="71"/>
        <v>0.15049999999999999</v>
      </c>
      <c r="AL152" s="88">
        <f t="shared" si="60"/>
        <v>6.5000000000000002E-2</v>
      </c>
      <c r="AM152" s="88">
        <f t="shared" si="61"/>
        <v>3.4000000000000002E-2</v>
      </c>
      <c r="AN152" s="88">
        <f t="shared" si="62"/>
        <v>6.1499999999999999E-2</v>
      </c>
      <c r="AO152" s="88"/>
      <c r="AP152" s="89">
        <f t="shared" si="68"/>
        <v>1.1875</v>
      </c>
      <c r="AQ152" s="89">
        <f t="shared" si="63"/>
        <v>0.56600000000000006</v>
      </c>
      <c r="AR152" s="89">
        <f t="shared" si="64"/>
        <v>0.23899999999999999</v>
      </c>
      <c r="AS152" s="89">
        <f t="shared" si="65"/>
        <v>8.7999999999999995E-2</v>
      </c>
      <c r="AT152" s="89">
        <f t="shared" si="66"/>
        <v>5.8000000000000003E-2</v>
      </c>
      <c r="AU152" s="89">
        <f t="shared" si="67"/>
        <v>4.4499999999999998E-2</v>
      </c>
      <c r="AV152" s="39"/>
      <c r="AW152" s="39"/>
      <c r="AX152" s="61" t="s">
        <v>305</v>
      </c>
      <c r="AY152" s="61" t="s">
        <v>305</v>
      </c>
      <c r="BA152" s="3" t="s">
        <v>73</v>
      </c>
      <c r="BB152" s="3" t="s">
        <v>74</v>
      </c>
      <c r="BC152" s="3" t="s">
        <v>73</v>
      </c>
      <c r="BD152" s="3" t="s">
        <v>74</v>
      </c>
      <c r="BE152" s="3" t="s">
        <v>75</v>
      </c>
    </row>
    <row r="153" spans="1:57">
      <c r="A153" s="41">
        <v>150</v>
      </c>
      <c r="B153" s="41" t="s">
        <v>244</v>
      </c>
      <c r="C153" s="12">
        <v>43944</v>
      </c>
      <c r="D153" s="4" t="s">
        <v>71</v>
      </c>
      <c r="E153" s="4" t="s">
        <v>78</v>
      </c>
      <c r="F153" s="41" t="s">
        <v>74</v>
      </c>
      <c r="G153" s="41">
        <v>62</v>
      </c>
      <c r="I153" s="39">
        <v>2.3559999999999999</v>
      </c>
      <c r="J153" s="39">
        <v>2.1949999999999998</v>
      </c>
      <c r="K153" s="39">
        <v>1.508</v>
      </c>
      <c r="L153" s="39">
        <v>0.55100000000000005</v>
      </c>
      <c r="M153" s="39">
        <v>0.11</v>
      </c>
      <c r="N153" s="39">
        <v>2.9000000000000001E-2</v>
      </c>
      <c r="O153" s="39">
        <v>2.3519999999999999</v>
      </c>
      <c r="P153" s="39">
        <v>2.0840000000000001</v>
      </c>
      <c r="Q153" s="39">
        <v>1.5189999999999999</v>
      </c>
      <c r="R153" s="39">
        <v>0.57099999999999995</v>
      </c>
      <c r="S153" s="39">
        <v>0.153</v>
      </c>
      <c r="T153" s="39">
        <v>0.10199999999999999</v>
      </c>
      <c r="V153" s="39">
        <v>0.51</v>
      </c>
      <c r="W153" s="39">
        <v>0.217</v>
      </c>
      <c r="X153" s="39">
        <v>9.2999999999999999E-2</v>
      </c>
      <c r="Y153" s="39">
        <v>3.1E-2</v>
      </c>
      <c r="Z153" s="39">
        <v>-2E-3</v>
      </c>
      <c r="AA153" s="39">
        <v>2E-3</v>
      </c>
      <c r="AB153" s="39">
        <v>0.496</v>
      </c>
      <c r="AC153" s="39">
        <v>0.2</v>
      </c>
      <c r="AD153" s="39">
        <v>8.4000000000000005E-2</v>
      </c>
      <c r="AE153" s="39">
        <v>5.0999999999999997E-2</v>
      </c>
      <c r="AF153" s="39">
        <v>3.9E-2</v>
      </c>
      <c r="AG153" s="39">
        <v>5.1999999999999998E-2</v>
      </c>
      <c r="AH153" s="39"/>
      <c r="AI153" s="88">
        <f t="shared" si="69"/>
        <v>2.3540000000000001</v>
      </c>
      <c r="AJ153" s="88">
        <f t="shared" si="70"/>
        <v>2.1395</v>
      </c>
      <c r="AK153" s="88">
        <f t="shared" si="71"/>
        <v>1.5135000000000001</v>
      </c>
      <c r="AL153" s="88">
        <f t="shared" si="60"/>
        <v>0.56099999999999994</v>
      </c>
      <c r="AM153" s="88">
        <f t="shared" si="61"/>
        <v>0.13150000000000001</v>
      </c>
      <c r="AN153" s="88">
        <f t="shared" si="62"/>
        <v>6.5500000000000003E-2</v>
      </c>
      <c r="AO153" s="88"/>
      <c r="AP153" s="89">
        <f t="shared" si="68"/>
        <v>0.503</v>
      </c>
      <c r="AQ153" s="89">
        <f t="shared" si="63"/>
        <v>0.20850000000000002</v>
      </c>
      <c r="AR153" s="89">
        <f t="shared" si="64"/>
        <v>8.8499999999999995E-2</v>
      </c>
      <c r="AS153" s="89">
        <f t="shared" si="65"/>
        <v>0.30099999999999999</v>
      </c>
      <c r="AT153" s="89">
        <f t="shared" si="66"/>
        <v>1.8499999999999999E-2</v>
      </c>
      <c r="AU153" s="89">
        <f t="shared" si="67"/>
        <v>2.7E-2</v>
      </c>
      <c r="AV153" s="39"/>
      <c r="AW153" s="39"/>
      <c r="AX153" s="61" t="s">
        <v>306</v>
      </c>
      <c r="AY153" s="61" t="s">
        <v>305</v>
      </c>
      <c r="BA153" s="3" t="s">
        <v>81</v>
      </c>
      <c r="BB153" s="3" t="s">
        <v>74</v>
      </c>
      <c r="BC153" s="3" t="s">
        <v>96</v>
      </c>
      <c r="BD153" s="3" t="s">
        <v>74</v>
      </c>
      <c r="BE153" s="3" t="s">
        <v>75</v>
      </c>
    </row>
    <row r="154" spans="1:57">
      <c r="A154" s="41">
        <v>151</v>
      </c>
      <c r="B154" s="41" t="s">
        <v>245</v>
      </c>
      <c r="C154" s="12">
        <v>43945</v>
      </c>
      <c r="D154" s="4" t="s">
        <v>88</v>
      </c>
      <c r="E154" s="4" t="s">
        <v>72</v>
      </c>
      <c r="F154" s="41">
        <v>50</v>
      </c>
      <c r="G154" s="41">
        <v>52</v>
      </c>
      <c r="I154" s="39">
        <v>0.35</v>
      </c>
      <c r="J154" s="39">
        <v>0.11899999999999999</v>
      </c>
      <c r="K154" s="39">
        <v>5.8999999999999997E-2</v>
      </c>
      <c r="L154" s="39">
        <v>3.9E-2</v>
      </c>
      <c r="M154" s="39">
        <v>1.7999999999999999E-2</v>
      </c>
      <c r="N154" s="39">
        <v>4.3999999999999997E-2</v>
      </c>
      <c r="O154" s="39">
        <v>0.372</v>
      </c>
      <c r="P154" s="39">
        <v>0.16400000000000001</v>
      </c>
      <c r="Q154" s="39">
        <v>0.13</v>
      </c>
      <c r="R154" s="39">
        <v>0.109</v>
      </c>
      <c r="S154" s="39">
        <v>0.104</v>
      </c>
      <c r="T154" s="39">
        <v>0.13400000000000001</v>
      </c>
      <c r="V154" s="39">
        <v>1.583</v>
      </c>
      <c r="W154" s="39">
        <v>0.32900000000000001</v>
      </c>
      <c r="X154" s="39">
        <v>7.6999999999999999E-2</v>
      </c>
      <c r="Y154" s="39">
        <v>5.8999999999999997E-2</v>
      </c>
      <c r="Z154" s="39">
        <v>2.5999999999999999E-2</v>
      </c>
      <c r="AA154" s="39">
        <v>-1E-3</v>
      </c>
      <c r="AB154" s="39">
        <v>1.5620000000000001</v>
      </c>
      <c r="AC154" s="39">
        <v>0.308</v>
      </c>
      <c r="AD154" s="39">
        <v>9.6000000000000002E-2</v>
      </c>
      <c r="AE154" s="39">
        <v>7.9000000000000001E-2</v>
      </c>
      <c r="AF154" s="39">
        <v>6.2E-2</v>
      </c>
      <c r="AG154" s="39">
        <v>7.0000000000000007E-2</v>
      </c>
      <c r="AH154" s="39"/>
      <c r="AI154" s="88">
        <f t="shared" si="69"/>
        <v>0.36099999999999999</v>
      </c>
      <c r="AJ154" s="88">
        <f t="shared" si="70"/>
        <v>0.14150000000000001</v>
      </c>
      <c r="AK154" s="88">
        <f t="shared" si="71"/>
        <v>9.4500000000000001E-2</v>
      </c>
      <c r="AL154" s="88">
        <f t="shared" si="60"/>
        <v>7.3999999999999996E-2</v>
      </c>
      <c r="AM154" s="88">
        <f t="shared" si="61"/>
        <v>6.0999999999999999E-2</v>
      </c>
      <c r="AN154" s="88">
        <f t="shared" si="62"/>
        <v>8.8999999999999996E-2</v>
      </c>
      <c r="AO154" s="88"/>
      <c r="AP154" s="89">
        <f t="shared" si="68"/>
        <v>1.5725</v>
      </c>
      <c r="AQ154" s="89">
        <f t="shared" si="63"/>
        <v>0.31850000000000001</v>
      </c>
      <c r="AR154" s="89">
        <f t="shared" si="64"/>
        <v>8.6499999999999994E-2</v>
      </c>
      <c r="AS154" s="89">
        <f t="shared" si="65"/>
        <v>8.3999999999999991E-2</v>
      </c>
      <c r="AT154" s="89">
        <f t="shared" si="66"/>
        <v>4.3999999999999997E-2</v>
      </c>
      <c r="AU154" s="89">
        <f t="shared" si="67"/>
        <v>3.4500000000000003E-2</v>
      </c>
      <c r="AV154" s="39"/>
      <c r="AW154" s="39"/>
      <c r="AX154" s="61" t="s">
        <v>304</v>
      </c>
      <c r="AY154" s="61" t="s">
        <v>304</v>
      </c>
      <c r="BA154" s="3" t="s">
        <v>74</v>
      </c>
      <c r="BB154" s="3" t="s">
        <v>74</v>
      </c>
      <c r="BC154" s="3" t="s">
        <v>73</v>
      </c>
      <c r="BD154" s="2" t="s">
        <v>81</v>
      </c>
      <c r="BE154" s="2" t="s">
        <v>75</v>
      </c>
    </row>
    <row r="155" spans="1:57">
      <c r="A155" s="41">
        <v>152</v>
      </c>
      <c r="B155" s="41" t="s">
        <v>246</v>
      </c>
      <c r="C155" s="12">
        <v>43945</v>
      </c>
      <c r="D155" s="4" t="s">
        <v>88</v>
      </c>
      <c r="E155" s="4" t="s">
        <v>78</v>
      </c>
      <c r="F155" s="41" t="s">
        <v>74</v>
      </c>
      <c r="G155" s="41">
        <v>61</v>
      </c>
      <c r="I155" s="39">
        <v>2.4089999999999998</v>
      </c>
      <c r="J155" s="39">
        <v>2.097</v>
      </c>
      <c r="K155" s="39">
        <v>0.748</v>
      </c>
      <c r="L155" s="39">
        <v>0.11600000000000001</v>
      </c>
      <c r="M155" s="39">
        <v>7.4999999999999997E-2</v>
      </c>
      <c r="N155" s="39">
        <v>8.5000000000000006E-2</v>
      </c>
      <c r="O155" s="39">
        <v>2.4420000000000002</v>
      </c>
      <c r="P155" s="39">
        <v>1.9690000000000001</v>
      </c>
      <c r="Q155" s="39">
        <v>0.72899999999999998</v>
      </c>
      <c r="R155" s="39">
        <v>0.105</v>
      </c>
      <c r="S155" s="39">
        <v>6.3E-2</v>
      </c>
      <c r="T155" s="39">
        <v>8.4000000000000005E-2</v>
      </c>
      <c r="V155" s="39">
        <v>1.92</v>
      </c>
      <c r="W155" s="39">
        <v>0.79200000000000004</v>
      </c>
      <c r="X155" s="39">
        <v>0.16900000000000001</v>
      </c>
      <c r="Y155" s="39">
        <v>2.8000000000000001E-2</v>
      </c>
      <c r="Z155" s="39">
        <v>8.9999999999999993E-3</v>
      </c>
      <c r="AA155" s="39">
        <v>0.02</v>
      </c>
      <c r="AB155" s="39">
        <v>1.887</v>
      </c>
      <c r="AC155" s="39">
        <v>0.752</v>
      </c>
      <c r="AD155" s="39">
        <v>0.156</v>
      </c>
      <c r="AE155" s="39">
        <v>4.5999999999999999E-2</v>
      </c>
      <c r="AF155" s="39">
        <v>4.2000000000000003E-2</v>
      </c>
      <c r="AG155" s="39">
        <v>3.5999999999999997E-2</v>
      </c>
      <c r="AH155" s="39"/>
      <c r="AI155" s="88">
        <f t="shared" si="69"/>
        <v>2.4255</v>
      </c>
      <c r="AJ155" s="88">
        <f t="shared" si="70"/>
        <v>2.0329999999999999</v>
      </c>
      <c r="AK155" s="88">
        <f t="shared" si="71"/>
        <v>0.73849999999999993</v>
      </c>
      <c r="AL155" s="88">
        <f t="shared" si="60"/>
        <v>0.1105</v>
      </c>
      <c r="AM155" s="88">
        <f t="shared" si="61"/>
        <v>6.9000000000000006E-2</v>
      </c>
      <c r="AN155" s="88">
        <f t="shared" si="62"/>
        <v>8.4500000000000006E-2</v>
      </c>
      <c r="AO155" s="88"/>
      <c r="AP155" s="89">
        <f t="shared" si="68"/>
        <v>1.9035</v>
      </c>
      <c r="AQ155" s="89">
        <f t="shared" si="63"/>
        <v>0.77200000000000002</v>
      </c>
      <c r="AR155" s="89">
        <f t="shared" si="64"/>
        <v>0.16250000000000001</v>
      </c>
      <c r="AS155" s="89">
        <f t="shared" si="65"/>
        <v>6.6500000000000004E-2</v>
      </c>
      <c r="AT155" s="89">
        <f t="shared" si="66"/>
        <v>2.5500000000000002E-2</v>
      </c>
      <c r="AU155" s="89">
        <f t="shared" si="67"/>
        <v>2.7999999999999997E-2</v>
      </c>
      <c r="AV155" s="39"/>
      <c r="AW155" s="39"/>
      <c r="AX155" s="61" t="s">
        <v>306</v>
      </c>
      <c r="AY155" s="59" t="s">
        <v>305</v>
      </c>
      <c r="BA155" s="20"/>
      <c r="BB155" s="20"/>
      <c r="BC155" s="20"/>
      <c r="BD155" s="20"/>
      <c r="BE155" s="20"/>
    </row>
    <row r="156" spans="1:57">
      <c r="A156" s="41">
        <v>153</v>
      </c>
      <c r="B156" s="41" t="s">
        <v>247</v>
      </c>
      <c r="C156" s="12">
        <v>43942</v>
      </c>
      <c r="D156" s="4" t="s">
        <v>71</v>
      </c>
      <c r="E156" s="4" t="s">
        <v>72</v>
      </c>
      <c r="F156" s="41">
        <v>37</v>
      </c>
      <c r="G156" s="41">
        <v>37</v>
      </c>
      <c r="I156" s="39">
        <v>1.585</v>
      </c>
      <c r="J156" s="39">
        <v>0.249</v>
      </c>
      <c r="K156" s="39">
        <v>3.9E-2</v>
      </c>
      <c r="L156" s="39">
        <v>2.5000000000000001E-2</v>
      </c>
      <c r="M156" s="39">
        <v>1.4E-2</v>
      </c>
      <c r="N156" s="39">
        <v>2.3E-2</v>
      </c>
      <c r="O156" s="39">
        <v>1.64</v>
      </c>
      <c r="P156" s="39">
        <v>0.28899999999999998</v>
      </c>
      <c r="Q156" s="39">
        <v>8.8999999999999996E-2</v>
      </c>
      <c r="R156" s="39">
        <v>7.4999999999999997E-2</v>
      </c>
      <c r="S156" s="39">
        <v>5.1999999999999998E-2</v>
      </c>
      <c r="T156" s="39">
        <v>9.5000000000000001E-2</v>
      </c>
      <c r="V156" s="39">
        <v>0.14699999999999999</v>
      </c>
      <c r="W156" s="39">
        <v>7.0000000000000007E-2</v>
      </c>
      <c r="X156" s="39">
        <v>4.5999999999999999E-2</v>
      </c>
      <c r="Y156" s="39">
        <v>4.3999999999999997E-2</v>
      </c>
      <c r="Z156" s="39">
        <v>2.8000000000000001E-2</v>
      </c>
      <c r="AA156" s="39">
        <v>1.0999999999999999E-2</v>
      </c>
      <c r="AB156" s="39">
        <v>0.14699999999999999</v>
      </c>
      <c r="AC156" s="39">
        <v>0.06</v>
      </c>
      <c r="AD156" s="39">
        <v>6.9000000000000006E-2</v>
      </c>
      <c r="AE156" s="39">
        <v>6.3E-2</v>
      </c>
      <c r="AF156" s="39">
        <v>0.05</v>
      </c>
      <c r="AG156" s="39">
        <v>5.3999999999999999E-2</v>
      </c>
      <c r="AH156" s="39"/>
      <c r="AI156" s="88">
        <f t="shared" si="69"/>
        <v>1.6124999999999998</v>
      </c>
      <c r="AJ156" s="88">
        <f t="shared" si="70"/>
        <v>0.26900000000000002</v>
      </c>
      <c r="AK156" s="88">
        <f t="shared" si="71"/>
        <v>6.4000000000000001E-2</v>
      </c>
      <c r="AL156" s="88">
        <f t="shared" si="60"/>
        <v>0.05</v>
      </c>
      <c r="AM156" s="88">
        <f t="shared" si="61"/>
        <v>3.3000000000000002E-2</v>
      </c>
      <c r="AN156" s="88">
        <f t="shared" si="62"/>
        <v>5.8999999999999997E-2</v>
      </c>
      <c r="AO156" s="88"/>
      <c r="AP156" s="89">
        <f t="shared" si="68"/>
        <v>0.14699999999999999</v>
      </c>
      <c r="AQ156" s="89">
        <f t="shared" si="63"/>
        <v>6.5000000000000002E-2</v>
      </c>
      <c r="AR156" s="89">
        <f t="shared" si="64"/>
        <v>5.7500000000000002E-2</v>
      </c>
      <c r="AS156" s="89">
        <f t="shared" si="65"/>
        <v>5.9499999999999997E-2</v>
      </c>
      <c r="AT156" s="89">
        <f t="shared" si="66"/>
        <v>3.9E-2</v>
      </c>
      <c r="AU156" s="89">
        <f t="shared" si="67"/>
        <v>3.2500000000000001E-2</v>
      </c>
      <c r="AV156" s="39"/>
      <c r="AW156" s="39"/>
      <c r="AX156" s="61" t="s">
        <v>304</v>
      </c>
      <c r="AY156" s="59" t="s">
        <v>304</v>
      </c>
      <c r="BA156" s="2" t="s">
        <v>74</v>
      </c>
      <c r="BB156" s="2" t="s">
        <v>74</v>
      </c>
      <c r="BC156" s="2" t="s">
        <v>74</v>
      </c>
      <c r="BD156" s="2" t="s">
        <v>73</v>
      </c>
      <c r="BE156" s="2" t="s">
        <v>75</v>
      </c>
    </row>
    <row r="157" spans="1:57">
      <c r="A157" s="41">
        <v>154</v>
      </c>
      <c r="B157" s="41" t="s">
        <v>248</v>
      </c>
      <c r="C157" s="12">
        <v>43941</v>
      </c>
      <c r="D157" s="4" t="s">
        <v>88</v>
      </c>
      <c r="E157" s="4" t="s">
        <v>78</v>
      </c>
      <c r="F157" s="41">
        <v>54</v>
      </c>
      <c r="G157" s="41">
        <v>54</v>
      </c>
      <c r="I157" s="39">
        <v>0.17299999999999999</v>
      </c>
      <c r="J157" s="39">
        <v>7.6999999999999999E-2</v>
      </c>
      <c r="K157" s="39">
        <v>7.0000000000000007E-2</v>
      </c>
      <c r="L157" s="39">
        <v>6.2E-2</v>
      </c>
      <c r="M157" s="39">
        <v>3.7999999999999999E-2</v>
      </c>
      <c r="N157" s="39">
        <v>0.03</v>
      </c>
      <c r="O157" s="39">
        <v>0.17699999999999999</v>
      </c>
      <c r="P157" s="39">
        <v>0.107</v>
      </c>
      <c r="Q157" s="39">
        <v>9.7000000000000003E-2</v>
      </c>
      <c r="R157" s="39">
        <v>8.7999999999999995E-2</v>
      </c>
      <c r="S157" s="39">
        <v>7.6999999999999999E-2</v>
      </c>
      <c r="T157" s="39">
        <v>8.3000000000000004E-2</v>
      </c>
      <c r="V157" s="39">
        <v>0.16</v>
      </c>
      <c r="W157" s="39">
        <v>6.6000000000000003E-2</v>
      </c>
      <c r="X157" s="39">
        <v>2.4E-2</v>
      </c>
      <c r="Y157" s="39">
        <v>1.4999999999999999E-2</v>
      </c>
      <c r="Z157" s="39">
        <v>-8.0000000000000002E-3</v>
      </c>
      <c r="AA157" s="39">
        <v>-6.0000000000000001E-3</v>
      </c>
      <c r="AB157" s="39">
        <v>0.155</v>
      </c>
      <c r="AC157" s="39">
        <v>8.2000000000000003E-2</v>
      </c>
      <c r="AD157" s="39">
        <v>6.6000000000000003E-2</v>
      </c>
      <c r="AE157" s="39">
        <v>5.1999999999999998E-2</v>
      </c>
      <c r="AF157" s="39">
        <v>0.04</v>
      </c>
      <c r="AG157" s="39">
        <v>4.7E-2</v>
      </c>
      <c r="AH157" s="39"/>
      <c r="AI157" s="88">
        <f t="shared" si="69"/>
        <v>0.17499999999999999</v>
      </c>
      <c r="AJ157" s="88">
        <f t="shared" si="70"/>
        <v>9.1999999999999998E-2</v>
      </c>
      <c r="AK157" s="88">
        <f t="shared" si="71"/>
        <v>8.3500000000000005E-2</v>
      </c>
      <c r="AL157" s="88">
        <f t="shared" si="60"/>
        <v>7.4999999999999997E-2</v>
      </c>
      <c r="AM157" s="88">
        <f t="shared" si="61"/>
        <v>5.7499999999999996E-2</v>
      </c>
      <c r="AN157" s="88">
        <f t="shared" si="62"/>
        <v>5.6500000000000002E-2</v>
      </c>
      <c r="AO157" s="88"/>
      <c r="AP157" s="89">
        <f t="shared" si="68"/>
        <v>0.1575</v>
      </c>
      <c r="AQ157" s="89">
        <f t="shared" si="63"/>
        <v>7.400000000000001E-2</v>
      </c>
      <c r="AR157" s="89">
        <f t="shared" si="64"/>
        <v>4.4999999999999998E-2</v>
      </c>
      <c r="AS157" s="89">
        <f t="shared" si="65"/>
        <v>5.1499999999999997E-2</v>
      </c>
      <c r="AT157" s="89">
        <f t="shared" si="66"/>
        <v>1.6E-2</v>
      </c>
      <c r="AU157" s="89">
        <f t="shared" si="67"/>
        <v>2.0500000000000001E-2</v>
      </c>
      <c r="AV157" s="39"/>
      <c r="AW157" s="39"/>
      <c r="AX157" s="67" t="s">
        <v>304</v>
      </c>
      <c r="AY157" s="67" t="s">
        <v>304</v>
      </c>
      <c r="AZ157" s="33"/>
      <c r="BA157" s="32" t="s">
        <v>74</v>
      </c>
      <c r="BB157" s="32" t="s">
        <v>74</v>
      </c>
      <c r="BC157" s="32" t="s">
        <v>74</v>
      </c>
      <c r="BD157" s="32" t="s">
        <v>74</v>
      </c>
      <c r="BE157" s="32" t="s">
        <v>110</v>
      </c>
    </row>
    <row r="158" spans="1:57">
      <c r="A158" s="41">
        <v>155</v>
      </c>
      <c r="B158" s="41" t="s">
        <v>249</v>
      </c>
      <c r="C158" s="12">
        <v>43942</v>
      </c>
      <c r="D158" s="4" t="s">
        <v>71</v>
      </c>
      <c r="E158" s="4" t="s">
        <v>72</v>
      </c>
      <c r="F158" s="41">
        <v>23</v>
      </c>
      <c r="G158" s="41">
        <v>23</v>
      </c>
      <c r="I158" s="39">
        <v>2.5390000000000001</v>
      </c>
      <c r="J158" s="39">
        <v>2.556</v>
      </c>
      <c r="K158" s="39">
        <v>1.482</v>
      </c>
      <c r="L158" s="39">
        <v>0.40600000000000003</v>
      </c>
      <c r="M158" s="39">
        <v>5.6000000000000001E-2</v>
      </c>
      <c r="N158" s="39">
        <v>1.4999999999999999E-2</v>
      </c>
      <c r="O158" s="39">
        <v>2.617</v>
      </c>
      <c r="P158" s="39">
        <v>2.5499999999999998</v>
      </c>
      <c r="Q158" s="39">
        <v>1.59</v>
      </c>
      <c r="R158" s="39">
        <v>0.497</v>
      </c>
      <c r="S158" s="39">
        <v>0.153</v>
      </c>
      <c r="T158" s="39">
        <v>0.10299999999999999</v>
      </c>
      <c r="V158" s="39">
        <v>0.18099999999999999</v>
      </c>
      <c r="W158" s="39">
        <v>7.2999999999999995E-2</v>
      </c>
      <c r="X158" s="39">
        <v>0.05</v>
      </c>
      <c r="Y158" s="39">
        <v>2.4E-2</v>
      </c>
      <c r="Z158" s="39">
        <v>1E-3</v>
      </c>
      <c r="AA158" s="39">
        <v>-4.0000000000000001E-3</v>
      </c>
      <c r="AB158" s="39">
        <v>0.19400000000000001</v>
      </c>
      <c r="AC158" s="39">
        <v>7.9000000000000001E-2</v>
      </c>
      <c r="AD158" s="39">
        <v>7.8E-2</v>
      </c>
      <c r="AE158" s="39">
        <v>7.0999999999999994E-2</v>
      </c>
      <c r="AF158" s="39">
        <v>5.8999999999999997E-2</v>
      </c>
      <c r="AG158" s="39">
        <v>5.1999999999999998E-2</v>
      </c>
      <c r="AH158" s="39"/>
      <c r="AI158" s="88">
        <f t="shared" si="69"/>
        <v>2.5780000000000003</v>
      </c>
      <c r="AJ158" s="88">
        <f t="shared" si="70"/>
        <v>2.5529999999999999</v>
      </c>
      <c r="AK158" s="88">
        <f t="shared" si="71"/>
        <v>1.536</v>
      </c>
      <c r="AL158" s="88">
        <f t="shared" si="60"/>
        <v>0.45150000000000001</v>
      </c>
      <c r="AM158" s="88">
        <f t="shared" si="61"/>
        <v>0.1045</v>
      </c>
      <c r="AN158" s="88">
        <f t="shared" si="62"/>
        <v>5.8999999999999997E-2</v>
      </c>
      <c r="AO158" s="88"/>
      <c r="AP158" s="89">
        <f t="shared" si="68"/>
        <v>0.1875</v>
      </c>
      <c r="AQ158" s="89">
        <f t="shared" si="63"/>
        <v>7.5999999999999998E-2</v>
      </c>
      <c r="AR158" s="89">
        <f t="shared" si="64"/>
        <v>6.4000000000000001E-2</v>
      </c>
      <c r="AS158" s="89">
        <f t="shared" si="65"/>
        <v>0.26050000000000001</v>
      </c>
      <c r="AT158" s="89">
        <f t="shared" si="66"/>
        <v>0.03</v>
      </c>
      <c r="AU158" s="89">
        <f t="shared" si="67"/>
        <v>2.4E-2</v>
      </c>
      <c r="AV158" s="39"/>
      <c r="AW158" s="39"/>
      <c r="AX158" s="61" t="s">
        <v>306</v>
      </c>
      <c r="AY158" s="59" t="s">
        <v>304</v>
      </c>
      <c r="BA158" s="2" t="s">
        <v>85</v>
      </c>
      <c r="BB158" s="2" t="s">
        <v>74</v>
      </c>
      <c r="BC158" s="2" t="s">
        <v>74</v>
      </c>
      <c r="BD158" s="2" t="s">
        <v>85</v>
      </c>
      <c r="BE158" s="2" t="s">
        <v>75</v>
      </c>
    </row>
    <row r="159" spans="1:57">
      <c r="A159" s="41">
        <v>156</v>
      </c>
      <c r="B159" s="41" t="s">
        <v>250</v>
      </c>
      <c r="C159" s="12">
        <v>43941</v>
      </c>
      <c r="D159" s="4" t="s">
        <v>71</v>
      </c>
      <c r="E159" s="4" t="s">
        <v>72</v>
      </c>
      <c r="F159" s="41">
        <v>26</v>
      </c>
      <c r="G159" s="41">
        <v>26</v>
      </c>
      <c r="I159" s="39">
        <v>0.159</v>
      </c>
      <c r="J159" s="39">
        <v>8.3000000000000004E-2</v>
      </c>
      <c r="K159" s="39">
        <v>6.7000000000000004E-2</v>
      </c>
      <c r="L159" s="39">
        <v>8.2000000000000003E-2</v>
      </c>
      <c r="M159" s="39">
        <v>5.5E-2</v>
      </c>
      <c r="N159" s="39">
        <v>5.8000000000000003E-2</v>
      </c>
      <c r="O159" s="39">
        <v>0.20899999999999999</v>
      </c>
      <c r="P159" s="39">
        <v>0.13300000000000001</v>
      </c>
      <c r="Q159" s="39">
        <v>9.5000000000000001E-2</v>
      </c>
      <c r="R159" s="39">
        <v>7.8E-2</v>
      </c>
      <c r="S159" s="39">
        <v>6.4000000000000001E-2</v>
      </c>
      <c r="T159" s="39">
        <v>8.4000000000000005E-2</v>
      </c>
      <c r="V159" s="39">
        <v>0.63700000000000001</v>
      </c>
      <c r="W159" s="39">
        <v>0.14699999999999999</v>
      </c>
      <c r="X159" s="39">
        <v>3.7999999999999999E-2</v>
      </c>
      <c r="Y159" s="39">
        <v>1.4999999999999999E-2</v>
      </c>
      <c r="Z159" s="39">
        <v>-8.0000000000000002E-3</v>
      </c>
      <c r="AA159" s="39">
        <v>-2E-3</v>
      </c>
      <c r="AB159" s="39">
        <v>0.66300000000000003</v>
      </c>
      <c r="AC159" s="39">
        <v>0.16400000000000001</v>
      </c>
      <c r="AD159" s="39">
        <v>7.4999999999999997E-2</v>
      </c>
      <c r="AE159" s="39">
        <v>5.6000000000000001E-2</v>
      </c>
      <c r="AF159" s="39">
        <v>4.7E-2</v>
      </c>
      <c r="AG159" s="39">
        <v>4.4999999999999998E-2</v>
      </c>
      <c r="AH159" s="39"/>
      <c r="AI159" s="88">
        <f t="shared" si="69"/>
        <v>0.184</v>
      </c>
      <c r="AJ159" s="88">
        <f t="shared" si="70"/>
        <v>0.10800000000000001</v>
      </c>
      <c r="AK159" s="88">
        <f t="shared" si="71"/>
        <v>8.1000000000000003E-2</v>
      </c>
      <c r="AL159" s="88">
        <f t="shared" si="60"/>
        <v>0.08</v>
      </c>
      <c r="AM159" s="88">
        <f t="shared" si="61"/>
        <v>5.9499999999999997E-2</v>
      </c>
      <c r="AN159" s="88">
        <f t="shared" si="62"/>
        <v>7.1000000000000008E-2</v>
      </c>
      <c r="AO159" s="88"/>
      <c r="AP159" s="89">
        <f t="shared" si="68"/>
        <v>0.65</v>
      </c>
      <c r="AQ159" s="89">
        <f t="shared" si="63"/>
        <v>0.1555</v>
      </c>
      <c r="AR159" s="89">
        <f t="shared" si="64"/>
        <v>5.6499999999999995E-2</v>
      </c>
      <c r="AS159" s="89">
        <f t="shared" si="65"/>
        <v>4.65E-2</v>
      </c>
      <c r="AT159" s="89">
        <f t="shared" si="66"/>
        <v>1.95E-2</v>
      </c>
      <c r="AU159" s="89">
        <f t="shared" si="67"/>
        <v>2.1499999999999998E-2</v>
      </c>
      <c r="AV159" s="39"/>
      <c r="AW159" s="39"/>
      <c r="AX159" s="67" t="s">
        <v>304</v>
      </c>
      <c r="AY159" s="67" t="s">
        <v>304</v>
      </c>
      <c r="AZ159" s="33"/>
      <c r="BA159" s="32" t="s">
        <v>74</v>
      </c>
      <c r="BB159" s="32" t="s">
        <v>74</v>
      </c>
      <c r="BC159" s="32" t="s">
        <v>74</v>
      </c>
      <c r="BD159" s="32" t="s">
        <v>74</v>
      </c>
      <c r="BE159" s="32" t="s">
        <v>110</v>
      </c>
    </row>
    <row r="160" spans="1:57">
      <c r="A160" s="41">
        <v>157</v>
      </c>
      <c r="B160" s="41" t="s">
        <v>251</v>
      </c>
      <c r="C160" s="12">
        <v>43941</v>
      </c>
      <c r="D160" s="4" t="s">
        <v>71</v>
      </c>
      <c r="E160" s="4" t="s">
        <v>72</v>
      </c>
      <c r="F160" s="41">
        <v>34</v>
      </c>
      <c r="G160" s="41">
        <v>34</v>
      </c>
      <c r="I160" s="39">
        <v>0.129</v>
      </c>
      <c r="J160" s="39">
        <v>0.28999999999999998</v>
      </c>
      <c r="K160" s="39">
        <v>8.4000000000000005E-2</v>
      </c>
      <c r="L160" s="39">
        <v>0.10299999999999999</v>
      </c>
      <c r="M160" s="39">
        <v>0.122</v>
      </c>
      <c r="N160" s="39">
        <v>0.107</v>
      </c>
      <c r="O160" s="39">
        <v>0.13</v>
      </c>
      <c r="P160" s="39">
        <v>0.29499999999999998</v>
      </c>
      <c r="Q160" s="39">
        <v>7.3999999999999996E-2</v>
      </c>
      <c r="R160" s="39">
        <v>6.9000000000000006E-2</v>
      </c>
      <c r="S160" s="39">
        <v>6.0999999999999999E-2</v>
      </c>
      <c r="T160" s="39">
        <v>8.5000000000000006E-2</v>
      </c>
      <c r="V160" s="39">
        <v>0.114</v>
      </c>
      <c r="W160" s="39">
        <v>0.13800000000000001</v>
      </c>
      <c r="X160" s="39">
        <v>9.0999999999999998E-2</v>
      </c>
      <c r="Y160" s="39">
        <v>8.1000000000000003E-2</v>
      </c>
      <c r="Z160" s="39">
        <v>7.6999999999999999E-2</v>
      </c>
      <c r="AA160" s="39">
        <v>2.5999999999999999E-2</v>
      </c>
      <c r="AB160" s="39">
        <v>7.0000000000000007E-2</v>
      </c>
      <c r="AC160" s="39">
        <v>8.5000000000000006E-2</v>
      </c>
      <c r="AD160" s="39">
        <v>5.7000000000000002E-2</v>
      </c>
      <c r="AE160" s="39">
        <v>5.8000000000000003E-2</v>
      </c>
      <c r="AF160" s="39">
        <v>7.9000000000000001E-2</v>
      </c>
      <c r="AG160" s="39">
        <v>6.0999999999999999E-2</v>
      </c>
      <c r="AH160" s="39"/>
      <c r="AI160" s="88">
        <f t="shared" si="69"/>
        <v>0.1295</v>
      </c>
      <c r="AJ160" s="88">
        <f t="shared" si="70"/>
        <v>0.29249999999999998</v>
      </c>
      <c r="AK160" s="88">
        <f t="shared" si="71"/>
        <v>7.9000000000000001E-2</v>
      </c>
      <c r="AL160" s="88">
        <f t="shared" si="60"/>
        <v>8.5999999999999993E-2</v>
      </c>
      <c r="AM160" s="88">
        <f t="shared" si="61"/>
        <v>9.1499999999999998E-2</v>
      </c>
      <c r="AN160" s="88">
        <f t="shared" si="62"/>
        <v>9.6000000000000002E-2</v>
      </c>
      <c r="AO160" s="88"/>
      <c r="AP160" s="89">
        <f t="shared" si="68"/>
        <v>9.1999999999999998E-2</v>
      </c>
      <c r="AQ160" s="89">
        <f t="shared" si="63"/>
        <v>0.11150000000000002</v>
      </c>
      <c r="AR160" s="89">
        <f t="shared" si="64"/>
        <v>7.3999999999999996E-2</v>
      </c>
      <c r="AS160" s="89">
        <f t="shared" si="65"/>
        <v>7.5000000000000011E-2</v>
      </c>
      <c r="AT160" s="89">
        <f t="shared" si="66"/>
        <v>7.8E-2</v>
      </c>
      <c r="AU160" s="89">
        <f t="shared" si="67"/>
        <v>4.3499999999999997E-2</v>
      </c>
      <c r="AV160" s="39"/>
      <c r="AW160" s="39"/>
      <c r="AX160" s="65" t="s">
        <v>95</v>
      </c>
      <c r="AY160" s="65" t="s">
        <v>95</v>
      </c>
      <c r="AZ160" s="33"/>
      <c r="BA160" s="32" t="s">
        <v>74</v>
      </c>
      <c r="BB160" s="32" t="s">
        <v>74</v>
      </c>
      <c r="BC160" s="32" t="s">
        <v>74</v>
      </c>
      <c r="BD160" s="32" t="s">
        <v>74</v>
      </c>
      <c r="BE160" s="32" t="s">
        <v>110</v>
      </c>
    </row>
    <row r="161" spans="1:61">
      <c r="A161" s="41">
        <v>158</v>
      </c>
      <c r="B161" s="41" t="s">
        <v>252</v>
      </c>
      <c r="C161" s="12">
        <v>43945</v>
      </c>
      <c r="D161" s="4" t="s">
        <v>71</v>
      </c>
      <c r="E161" s="4" t="s">
        <v>72</v>
      </c>
      <c r="F161" s="41">
        <v>68</v>
      </c>
      <c r="G161" s="41">
        <v>71</v>
      </c>
      <c r="I161" s="39">
        <v>0.67600000000000005</v>
      </c>
      <c r="J161" s="39">
        <v>0.248</v>
      </c>
      <c r="K161" s="39">
        <v>0.126</v>
      </c>
      <c r="L161" s="39">
        <v>8.5999999999999993E-2</v>
      </c>
      <c r="M161" s="39">
        <v>5.7000000000000002E-2</v>
      </c>
      <c r="N161" s="39">
        <v>4.9000000000000002E-2</v>
      </c>
      <c r="O161" s="39">
        <v>0.64100000000000001</v>
      </c>
      <c r="P161" s="39">
        <v>0.192</v>
      </c>
      <c r="Q161" s="39">
        <v>0.11600000000000001</v>
      </c>
      <c r="R161" s="39">
        <v>0.09</v>
      </c>
      <c r="S161" s="39">
        <v>7.9000000000000001E-2</v>
      </c>
      <c r="T161" s="39">
        <v>0.1</v>
      </c>
      <c r="V161" s="39">
        <v>1.454</v>
      </c>
      <c r="W161" s="39">
        <v>0.41499999999999998</v>
      </c>
      <c r="X161" s="39">
        <v>0.16200000000000001</v>
      </c>
      <c r="Y161" s="39">
        <v>7.5999999999999998E-2</v>
      </c>
      <c r="Z161" s="39">
        <v>5.8999999999999997E-2</v>
      </c>
      <c r="AA161" s="39">
        <v>5.0999999999999997E-2</v>
      </c>
      <c r="AB161" s="39">
        <v>1.3939999999999999</v>
      </c>
      <c r="AC161" s="39">
        <v>0.39</v>
      </c>
      <c r="AD161" s="39">
        <v>0.14399999999999999</v>
      </c>
      <c r="AE161" s="39">
        <v>5.3999999999999999E-2</v>
      </c>
      <c r="AF161" s="39">
        <v>4.1000000000000002E-2</v>
      </c>
      <c r="AG161" s="39">
        <v>4.8000000000000001E-2</v>
      </c>
      <c r="AH161" s="39"/>
      <c r="AI161" s="88">
        <f t="shared" si="69"/>
        <v>0.65850000000000009</v>
      </c>
      <c r="AJ161" s="88">
        <f t="shared" si="70"/>
        <v>0.22</v>
      </c>
      <c r="AK161" s="88">
        <f t="shared" si="71"/>
        <v>0.121</v>
      </c>
      <c r="AL161" s="88">
        <f t="shared" si="60"/>
        <v>8.7999999999999995E-2</v>
      </c>
      <c r="AM161" s="88">
        <f t="shared" si="61"/>
        <v>6.8000000000000005E-2</v>
      </c>
      <c r="AN161" s="88">
        <f t="shared" si="62"/>
        <v>7.4500000000000011E-2</v>
      </c>
      <c r="AO161" s="88"/>
      <c r="AP161" s="89">
        <f t="shared" si="68"/>
        <v>1.4239999999999999</v>
      </c>
      <c r="AQ161" s="89">
        <f t="shared" si="63"/>
        <v>0.40249999999999997</v>
      </c>
      <c r="AR161" s="89">
        <f t="shared" si="64"/>
        <v>0.153</v>
      </c>
      <c r="AS161" s="89">
        <f t="shared" si="65"/>
        <v>8.299999999999999E-2</v>
      </c>
      <c r="AT161" s="89">
        <f t="shared" si="66"/>
        <v>0.05</v>
      </c>
      <c r="AU161" s="89">
        <f t="shared" si="67"/>
        <v>4.9500000000000002E-2</v>
      </c>
      <c r="AV161" s="39"/>
      <c r="AW161" s="39"/>
      <c r="AX161" s="61" t="s">
        <v>304</v>
      </c>
      <c r="AY161" s="61" t="s">
        <v>304</v>
      </c>
      <c r="BA161" s="2" t="s">
        <v>74</v>
      </c>
      <c r="BB161" s="2" t="s">
        <v>73</v>
      </c>
      <c r="BC161" s="2" t="s">
        <v>74</v>
      </c>
      <c r="BD161" s="2" t="s">
        <v>74</v>
      </c>
      <c r="BE161" s="2" t="s">
        <v>75</v>
      </c>
    </row>
    <row r="162" spans="1:61">
      <c r="A162" s="41">
        <v>159</v>
      </c>
      <c r="B162" s="41" t="s">
        <v>253</v>
      </c>
      <c r="C162" s="12">
        <v>43945</v>
      </c>
      <c r="D162" s="4" t="s">
        <v>71</v>
      </c>
      <c r="E162" s="4" t="s">
        <v>78</v>
      </c>
      <c r="F162" s="41">
        <v>23</v>
      </c>
      <c r="G162" s="41">
        <v>24</v>
      </c>
      <c r="I162" s="39">
        <v>0.70099999999999996</v>
      </c>
      <c r="J162" s="39">
        <v>0.21</v>
      </c>
      <c r="K162" s="39">
        <v>0.104</v>
      </c>
      <c r="L162" s="39">
        <v>7.2999999999999995E-2</v>
      </c>
      <c r="M162" s="39">
        <v>7.2999999999999995E-2</v>
      </c>
      <c r="N162" s="39">
        <v>8.7999999999999995E-2</v>
      </c>
      <c r="O162" s="39">
        <v>0.67100000000000004</v>
      </c>
      <c r="P162" s="39">
        <v>0.22500000000000001</v>
      </c>
      <c r="Q162" s="39">
        <v>0.154</v>
      </c>
      <c r="R162" s="39">
        <v>0.123</v>
      </c>
      <c r="S162" s="39">
        <v>0.11899999999999999</v>
      </c>
      <c r="T162" s="39">
        <v>0.13400000000000001</v>
      </c>
      <c r="V162" s="39">
        <v>1.26</v>
      </c>
      <c r="W162" s="39">
        <v>0.39200000000000002</v>
      </c>
      <c r="X162" s="39">
        <v>0.11700000000000001</v>
      </c>
      <c r="Y162" s="39">
        <v>5.3999999999999999E-2</v>
      </c>
      <c r="Z162" s="39">
        <v>4.1000000000000002E-2</v>
      </c>
      <c r="AA162" s="39">
        <v>4.1000000000000002E-2</v>
      </c>
      <c r="AB162" s="39">
        <v>1.139</v>
      </c>
      <c r="AC162" s="39">
        <v>0.33800000000000002</v>
      </c>
      <c r="AD162" s="39">
        <v>0.121</v>
      </c>
      <c r="AE162" s="39">
        <v>6.6000000000000003E-2</v>
      </c>
      <c r="AF162" s="39">
        <v>5.8000000000000003E-2</v>
      </c>
      <c r="AG162" s="39">
        <v>5.1999999999999998E-2</v>
      </c>
      <c r="AH162" s="39"/>
      <c r="AI162" s="88">
        <f t="shared" si="69"/>
        <v>0.68599999999999994</v>
      </c>
      <c r="AJ162" s="88">
        <f t="shared" si="70"/>
        <v>0.2175</v>
      </c>
      <c r="AK162" s="88">
        <f t="shared" si="71"/>
        <v>0.129</v>
      </c>
      <c r="AL162" s="88">
        <f t="shared" si="60"/>
        <v>9.8000000000000004E-2</v>
      </c>
      <c r="AM162" s="88">
        <f t="shared" si="61"/>
        <v>9.6000000000000002E-2</v>
      </c>
      <c r="AN162" s="88">
        <f t="shared" si="62"/>
        <v>0.111</v>
      </c>
      <c r="AO162" s="88"/>
      <c r="AP162" s="89">
        <f t="shared" si="68"/>
        <v>1.1995</v>
      </c>
      <c r="AQ162" s="89">
        <f t="shared" si="63"/>
        <v>0.36499999999999999</v>
      </c>
      <c r="AR162" s="89">
        <f t="shared" si="64"/>
        <v>0.11899999999999999</v>
      </c>
      <c r="AS162" s="89">
        <f t="shared" si="65"/>
        <v>8.8499999999999995E-2</v>
      </c>
      <c r="AT162" s="89">
        <f t="shared" si="66"/>
        <v>4.9500000000000002E-2</v>
      </c>
      <c r="AU162" s="89">
        <f t="shared" si="67"/>
        <v>4.65E-2</v>
      </c>
      <c r="AV162" s="39"/>
      <c r="AW162" s="39"/>
      <c r="AX162" s="61" t="s">
        <v>304</v>
      </c>
      <c r="AY162" s="61" t="s">
        <v>304</v>
      </c>
      <c r="BA162" s="3" t="s">
        <v>81</v>
      </c>
      <c r="BB162" s="2" t="s">
        <v>74</v>
      </c>
      <c r="BC162" s="2" t="s">
        <v>74</v>
      </c>
      <c r="BD162" s="2" t="s">
        <v>74</v>
      </c>
      <c r="BE162" s="2" t="s">
        <v>75</v>
      </c>
    </row>
    <row r="163" spans="1:61">
      <c r="A163" s="41">
        <v>160</v>
      </c>
      <c r="B163" s="41" t="s">
        <v>254</v>
      </c>
      <c r="C163" s="12">
        <v>43945</v>
      </c>
      <c r="D163" s="4" t="s">
        <v>71</v>
      </c>
      <c r="E163" s="4" t="s">
        <v>72</v>
      </c>
      <c r="F163" s="41">
        <v>45</v>
      </c>
      <c r="G163" s="41">
        <v>45</v>
      </c>
      <c r="I163" s="39">
        <v>1.8520000000000001</v>
      </c>
      <c r="J163" s="39">
        <v>0.6</v>
      </c>
      <c r="K163" s="39">
        <v>0.18</v>
      </c>
      <c r="L163" s="39">
        <v>0.13600000000000001</v>
      </c>
      <c r="M163" s="39">
        <v>0.11600000000000001</v>
      </c>
      <c r="N163" s="39">
        <v>0.108</v>
      </c>
      <c r="O163" s="39">
        <v>1.7729999999999999</v>
      </c>
      <c r="P163" s="39">
        <v>0.52300000000000002</v>
      </c>
      <c r="Q163" s="39">
        <v>0.13300000000000001</v>
      </c>
      <c r="R163" s="39">
        <v>8.6999999999999994E-2</v>
      </c>
      <c r="S163" s="39">
        <v>6.6000000000000003E-2</v>
      </c>
      <c r="T163" s="39">
        <v>7.3999999999999996E-2</v>
      </c>
      <c r="V163" s="39">
        <v>2.3250000000000002</v>
      </c>
      <c r="W163" s="39">
        <v>0.997</v>
      </c>
      <c r="X163" s="39">
        <v>0.26100000000000001</v>
      </c>
      <c r="Y163" s="39">
        <v>8.2000000000000003E-2</v>
      </c>
      <c r="Z163" s="39">
        <v>0.223</v>
      </c>
      <c r="AA163" s="39">
        <v>8.4000000000000005E-2</v>
      </c>
      <c r="AB163" s="39">
        <v>2.2080000000000002</v>
      </c>
      <c r="AC163" s="39">
        <v>0.90500000000000003</v>
      </c>
      <c r="AD163" s="39">
        <v>0.216</v>
      </c>
      <c r="AE163" s="39">
        <v>4.4999999999999998E-2</v>
      </c>
      <c r="AF163" s="39">
        <v>0.16200000000000001</v>
      </c>
      <c r="AG163" s="39">
        <v>0.03</v>
      </c>
      <c r="AH163" s="39"/>
      <c r="AI163" s="88">
        <f t="shared" si="69"/>
        <v>1.8125</v>
      </c>
      <c r="AJ163" s="88">
        <f t="shared" si="70"/>
        <v>0.5615</v>
      </c>
      <c r="AK163" s="88">
        <f t="shared" si="71"/>
        <v>0.1565</v>
      </c>
      <c r="AL163" s="88">
        <f t="shared" si="60"/>
        <v>0.1115</v>
      </c>
      <c r="AM163" s="88">
        <f t="shared" si="61"/>
        <v>9.0999999999999998E-2</v>
      </c>
      <c r="AN163" s="88">
        <f t="shared" si="62"/>
        <v>9.0999999999999998E-2</v>
      </c>
      <c r="AO163" s="88"/>
      <c r="AP163" s="89">
        <f t="shared" si="68"/>
        <v>2.2665000000000002</v>
      </c>
      <c r="AQ163" s="89">
        <f t="shared" si="63"/>
        <v>0.95100000000000007</v>
      </c>
      <c r="AR163" s="89">
        <f t="shared" si="64"/>
        <v>0.23849999999999999</v>
      </c>
      <c r="AS163" s="89">
        <f t="shared" si="65"/>
        <v>8.4499999999999992E-2</v>
      </c>
      <c r="AT163" s="89">
        <f t="shared" si="66"/>
        <v>0.1925</v>
      </c>
      <c r="AU163" s="89">
        <f t="shared" si="67"/>
        <v>5.7000000000000002E-2</v>
      </c>
      <c r="AV163" s="39"/>
      <c r="AW163" s="39"/>
      <c r="AX163" s="61" t="s">
        <v>305</v>
      </c>
      <c r="AY163" s="61" t="s">
        <v>305</v>
      </c>
      <c r="BA163" s="3" t="s">
        <v>73</v>
      </c>
      <c r="BB163" s="2" t="s">
        <v>85</v>
      </c>
      <c r="BC163" s="2" t="s">
        <v>81</v>
      </c>
      <c r="BD163" s="2" t="s">
        <v>81</v>
      </c>
      <c r="BE163" s="2" t="s">
        <v>75</v>
      </c>
    </row>
    <row r="164" spans="1:61">
      <c r="A164" s="41">
        <v>161</v>
      </c>
      <c r="B164" s="41" t="s">
        <v>255</v>
      </c>
      <c r="C164" s="12">
        <v>43942</v>
      </c>
      <c r="D164" s="4" t="s">
        <v>71</v>
      </c>
      <c r="E164" s="4" t="s">
        <v>72</v>
      </c>
      <c r="F164" s="41">
        <v>38</v>
      </c>
      <c r="G164" s="41">
        <v>38</v>
      </c>
      <c r="I164" s="39">
        <v>0.158</v>
      </c>
      <c r="J164" s="39">
        <v>7.9000000000000001E-2</v>
      </c>
      <c r="K164" s="39">
        <v>6.2E-2</v>
      </c>
      <c r="L164" s="39">
        <v>5.6000000000000001E-2</v>
      </c>
      <c r="M164" s="39">
        <v>3.7999999999999999E-2</v>
      </c>
      <c r="N164" s="39">
        <v>3.2000000000000001E-2</v>
      </c>
      <c r="O164" s="39">
        <v>0.19500000000000001</v>
      </c>
      <c r="P164" s="39">
        <v>0.109</v>
      </c>
      <c r="Q164" s="39">
        <v>9.2999999999999999E-2</v>
      </c>
      <c r="R164" s="39">
        <v>9.1999999999999998E-2</v>
      </c>
      <c r="S164" s="39">
        <v>5.8000000000000003E-2</v>
      </c>
      <c r="T164" s="39">
        <v>0.1</v>
      </c>
      <c r="V164" s="39">
        <v>0.126</v>
      </c>
      <c r="W164" s="39">
        <v>8.7999999999999995E-2</v>
      </c>
      <c r="X164" s="39">
        <v>5.8999999999999997E-2</v>
      </c>
      <c r="Y164" s="39">
        <v>0.06</v>
      </c>
      <c r="Z164" s="39">
        <v>3.7999999999999999E-2</v>
      </c>
      <c r="AA164" s="39">
        <v>0.25800000000000001</v>
      </c>
      <c r="AB164" s="39">
        <v>0.128</v>
      </c>
      <c r="AC164" s="39">
        <v>8.7999999999999995E-2</v>
      </c>
      <c r="AD164" s="39">
        <v>7.9000000000000001E-2</v>
      </c>
      <c r="AE164" s="39">
        <v>7.1999999999999995E-2</v>
      </c>
      <c r="AF164" s="39">
        <v>6.0999999999999999E-2</v>
      </c>
      <c r="AG164" s="39">
        <v>0.29599999999999999</v>
      </c>
      <c r="AH164" s="39"/>
      <c r="AI164" s="88">
        <f t="shared" si="69"/>
        <v>0.17649999999999999</v>
      </c>
      <c r="AJ164" s="88">
        <f t="shared" si="70"/>
        <v>9.4E-2</v>
      </c>
      <c r="AK164" s="88">
        <f t="shared" si="71"/>
        <v>7.7499999999999999E-2</v>
      </c>
      <c r="AL164" s="88">
        <f t="shared" ref="AL164:AL195" si="72">AVERAGE(L164,R164)</f>
        <v>7.3999999999999996E-2</v>
      </c>
      <c r="AM164" s="88">
        <f t="shared" ref="AM164:AM195" si="73">AVERAGE(M164,S164)</f>
        <v>4.8000000000000001E-2</v>
      </c>
      <c r="AN164" s="88">
        <f t="shared" ref="AN164:AN195" si="74">AVERAGE(N164,T164)</f>
        <v>6.6000000000000003E-2</v>
      </c>
      <c r="AO164" s="88"/>
      <c r="AP164" s="89">
        <f t="shared" si="68"/>
        <v>0.127</v>
      </c>
      <c r="AQ164" s="89">
        <f t="shared" ref="AQ164:AQ195" si="75">AVERAGE(W164,AC164)</f>
        <v>8.7999999999999995E-2</v>
      </c>
      <c r="AR164" s="89">
        <f t="shared" ref="AR164:AR195" si="76">AVERAGE(X164,AD164)</f>
        <v>6.9000000000000006E-2</v>
      </c>
      <c r="AS164" s="89">
        <f t="shared" ref="AS164:AS195" si="77">AVERAGE(R164,Y164)</f>
        <v>7.5999999999999998E-2</v>
      </c>
      <c r="AT164" s="89">
        <f t="shared" ref="AT164:AT195" si="78">AVERAGE(Z164,AF164)</f>
        <v>4.9500000000000002E-2</v>
      </c>
      <c r="AU164" s="89">
        <f t="shared" ref="AU164:AU195" si="79">AVERAGE(AA164,AG164)</f>
        <v>0.27700000000000002</v>
      </c>
      <c r="AV164" s="39"/>
      <c r="AW164" s="39"/>
      <c r="AX164" s="67" t="s">
        <v>304</v>
      </c>
      <c r="AY164" s="65" t="s">
        <v>95</v>
      </c>
      <c r="AZ164" s="33"/>
      <c r="BA164" s="32" t="s">
        <v>74</v>
      </c>
      <c r="BB164" s="32" t="s">
        <v>74</v>
      </c>
      <c r="BC164" s="32" t="s">
        <v>74</v>
      </c>
      <c r="BD164" s="32" t="s">
        <v>74</v>
      </c>
      <c r="BE164" s="32" t="s">
        <v>110</v>
      </c>
    </row>
    <row r="165" spans="1:61">
      <c r="A165" s="41">
        <v>162</v>
      </c>
      <c r="B165" s="41" t="s">
        <v>254</v>
      </c>
      <c r="C165" s="12">
        <v>43939</v>
      </c>
      <c r="D165" s="4" t="s">
        <v>71</v>
      </c>
      <c r="E165" s="4" t="s">
        <v>72</v>
      </c>
      <c r="F165" s="41">
        <v>58</v>
      </c>
      <c r="G165" s="41">
        <v>58</v>
      </c>
      <c r="I165" s="39">
        <v>0.28899999999999998</v>
      </c>
      <c r="J165" s="39">
        <v>8.2000000000000003E-2</v>
      </c>
      <c r="K165" s="39">
        <v>0.06</v>
      </c>
      <c r="L165" s="39">
        <v>7.6999999999999999E-2</v>
      </c>
      <c r="M165" s="39">
        <v>4.1000000000000002E-2</v>
      </c>
      <c r="N165" s="39">
        <v>3.5999999999999997E-2</v>
      </c>
      <c r="O165" s="39">
        <v>0.28399999999999997</v>
      </c>
      <c r="P165" s="39">
        <v>9.9000000000000005E-2</v>
      </c>
      <c r="Q165" s="39">
        <v>8.4000000000000005E-2</v>
      </c>
      <c r="R165" s="39">
        <v>8.7999999999999995E-2</v>
      </c>
      <c r="S165" s="39">
        <v>7.6999999999999999E-2</v>
      </c>
      <c r="T165" s="39">
        <v>7.8E-2</v>
      </c>
      <c r="V165" s="39">
        <v>8.1000000000000003E-2</v>
      </c>
      <c r="W165" s="39">
        <v>4.2000000000000003E-2</v>
      </c>
      <c r="X165" s="39">
        <v>3.9E-2</v>
      </c>
      <c r="Y165" s="39">
        <v>2.9000000000000001E-2</v>
      </c>
      <c r="Z165" s="39">
        <v>1.9E-2</v>
      </c>
      <c r="AA165" s="39">
        <v>0.02</v>
      </c>
      <c r="AB165" s="39">
        <v>0.1</v>
      </c>
      <c r="AC165" s="39">
        <v>8.4000000000000005E-2</v>
      </c>
      <c r="AD165" s="39">
        <v>7.0000000000000007E-2</v>
      </c>
      <c r="AE165" s="39">
        <v>6.3E-2</v>
      </c>
      <c r="AF165" s="39">
        <v>5.1999999999999998E-2</v>
      </c>
      <c r="AG165" s="39">
        <v>6.0999999999999999E-2</v>
      </c>
      <c r="AH165" s="39"/>
      <c r="AI165" s="88">
        <f t="shared" si="69"/>
        <v>0.28649999999999998</v>
      </c>
      <c r="AJ165" s="88">
        <f t="shared" si="70"/>
        <v>9.0499999999999997E-2</v>
      </c>
      <c r="AK165" s="88">
        <f t="shared" si="71"/>
        <v>7.2000000000000008E-2</v>
      </c>
      <c r="AL165" s="88">
        <f t="shared" si="72"/>
        <v>8.249999999999999E-2</v>
      </c>
      <c r="AM165" s="88">
        <f t="shared" si="73"/>
        <v>5.8999999999999997E-2</v>
      </c>
      <c r="AN165" s="88">
        <f t="shared" si="74"/>
        <v>5.6999999999999995E-2</v>
      </c>
      <c r="AO165" s="88"/>
      <c r="AP165" s="89">
        <f t="shared" si="68"/>
        <v>9.0499999999999997E-2</v>
      </c>
      <c r="AQ165" s="89">
        <f t="shared" si="75"/>
        <v>6.3E-2</v>
      </c>
      <c r="AR165" s="89">
        <f t="shared" si="76"/>
        <v>5.4500000000000007E-2</v>
      </c>
      <c r="AS165" s="89">
        <f t="shared" si="77"/>
        <v>5.8499999999999996E-2</v>
      </c>
      <c r="AT165" s="89">
        <f t="shared" si="78"/>
        <v>3.5499999999999997E-2</v>
      </c>
      <c r="AU165" s="89">
        <f t="shared" si="79"/>
        <v>4.0500000000000001E-2</v>
      </c>
      <c r="AV165" s="39"/>
      <c r="AW165" s="39"/>
      <c r="AX165" s="67" t="s">
        <v>304</v>
      </c>
      <c r="AY165" s="65" t="s">
        <v>95</v>
      </c>
      <c r="AZ165" s="33"/>
      <c r="BA165" s="32" t="s">
        <v>74</v>
      </c>
      <c r="BB165" s="32" t="s">
        <v>74</v>
      </c>
      <c r="BC165" s="32" t="s">
        <v>74</v>
      </c>
      <c r="BD165" s="32" t="s">
        <v>74</v>
      </c>
      <c r="BE165" s="32" t="s">
        <v>110</v>
      </c>
    </row>
    <row r="166" spans="1:61">
      <c r="A166" s="41">
        <v>163</v>
      </c>
      <c r="B166" s="41" t="s">
        <v>256</v>
      </c>
      <c r="C166" s="12">
        <v>43942</v>
      </c>
      <c r="D166" s="4" t="s">
        <v>88</v>
      </c>
      <c r="E166" s="4" t="s">
        <v>78</v>
      </c>
      <c r="F166" s="41">
        <v>49</v>
      </c>
      <c r="G166" s="41">
        <v>49</v>
      </c>
      <c r="I166" s="39">
        <v>0.39400000000000002</v>
      </c>
      <c r="J166" s="39">
        <v>0.112</v>
      </c>
      <c r="K166" s="39">
        <v>7.1999999999999995E-2</v>
      </c>
      <c r="L166" s="39">
        <v>6.2E-2</v>
      </c>
      <c r="M166" s="39">
        <v>3.3000000000000002E-2</v>
      </c>
      <c r="N166" s="39">
        <v>3.4000000000000002E-2</v>
      </c>
      <c r="O166" s="39">
        <v>0.42799999999999999</v>
      </c>
      <c r="P166" s="39">
        <v>0.183</v>
      </c>
      <c r="Q166" s="39">
        <v>0.13800000000000001</v>
      </c>
      <c r="R166" s="39">
        <v>0.12</v>
      </c>
      <c r="S166" s="39">
        <v>9.6000000000000002E-2</v>
      </c>
      <c r="T166" s="39">
        <v>8.7999999999999995E-2</v>
      </c>
      <c r="V166" s="39">
        <v>0.222</v>
      </c>
      <c r="W166" s="39">
        <v>0.107</v>
      </c>
      <c r="X166" s="39">
        <v>9.8000000000000004E-2</v>
      </c>
      <c r="Y166" s="39">
        <v>6.3E-2</v>
      </c>
      <c r="Z166" s="39">
        <v>3.4000000000000002E-2</v>
      </c>
      <c r="AA166" s="39">
        <v>0.03</v>
      </c>
      <c r="AB166" s="39">
        <v>0.24199999999999999</v>
      </c>
      <c r="AC166" s="39">
        <v>0.153</v>
      </c>
      <c r="AD166" s="39">
        <v>0.14099999999999999</v>
      </c>
      <c r="AE166" s="39">
        <v>9.9000000000000005E-2</v>
      </c>
      <c r="AF166" s="39">
        <v>7.8E-2</v>
      </c>
      <c r="AG166" s="39">
        <v>6.9000000000000006E-2</v>
      </c>
      <c r="AH166" s="39"/>
      <c r="AI166" s="88">
        <f t="shared" si="69"/>
        <v>0.41100000000000003</v>
      </c>
      <c r="AJ166" s="88">
        <f t="shared" si="70"/>
        <v>0.14749999999999999</v>
      </c>
      <c r="AK166" s="88">
        <f t="shared" si="71"/>
        <v>0.10500000000000001</v>
      </c>
      <c r="AL166" s="88">
        <f t="shared" si="72"/>
        <v>9.0999999999999998E-2</v>
      </c>
      <c r="AM166" s="88">
        <f t="shared" si="73"/>
        <v>6.4500000000000002E-2</v>
      </c>
      <c r="AN166" s="88">
        <f t="shared" si="74"/>
        <v>6.0999999999999999E-2</v>
      </c>
      <c r="AO166" s="88"/>
      <c r="AP166" s="89">
        <f t="shared" si="68"/>
        <v>0.23199999999999998</v>
      </c>
      <c r="AQ166" s="89">
        <f t="shared" si="75"/>
        <v>0.13</v>
      </c>
      <c r="AR166" s="89">
        <f t="shared" si="76"/>
        <v>0.1195</v>
      </c>
      <c r="AS166" s="89">
        <f t="shared" si="77"/>
        <v>9.1499999999999998E-2</v>
      </c>
      <c r="AT166" s="89">
        <f t="shared" si="78"/>
        <v>5.6000000000000001E-2</v>
      </c>
      <c r="AU166" s="89">
        <f t="shared" si="79"/>
        <v>4.9500000000000002E-2</v>
      </c>
      <c r="AV166" s="39"/>
      <c r="AW166" s="39"/>
      <c r="AX166" s="61" t="s">
        <v>304</v>
      </c>
      <c r="AY166" s="59" t="s">
        <v>304</v>
      </c>
      <c r="BA166" s="2" t="s">
        <v>74</v>
      </c>
      <c r="BB166" s="2" t="s">
        <v>74</v>
      </c>
      <c r="BC166" s="2" t="s">
        <v>74</v>
      </c>
      <c r="BD166" s="2" t="s">
        <v>73</v>
      </c>
      <c r="BE166" s="2" t="s">
        <v>75</v>
      </c>
    </row>
    <row r="167" spans="1:61">
      <c r="A167" s="41">
        <v>164</v>
      </c>
      <c r="B167" s="41" t="s">
        <v>257</v>
      </c>
      <c r="C167" s="12">
        <v>43942</v>
      </c>
      <c r="D167" s="4" t="s">
        <v>71</v>
      </c>
      <c r="E167" s="4" t="s">
        <v>78</v>
      </c>
      <c r="F167" s="41">
        <v>47</v>
      </c>
      <c r="G167" s="41">
        <v>47</v>
      </c>
      <c r="I167" s="39">
        <v>0.192</v>
      </c>
      <c r="J167" s="39">
        <v>7.9000000000000001E-2</v>
      </c>
      <c r="K167" s="39">
        <v>6.3E-2</v>
      </c>
      <c r="L167" s="39">
        <v>0.08</v>
      </c>
      <c r="M167" s="39">
        <v>0.16800000000000001</v>
      </c>
      <c r="N167" s="39">
        <v>8.5999999999999993E-2</v>
      </c>
      <c r="O167" s="39">
        <v>0.221</v>
      </c>
      <c r="P167" s="39">
        <v>0.123</v>
      </c>
      <c r="Q167" s="39">
        <v>0.09</v>
      </c>
      <c r="R167" s="39">
        <v>8.4000000000000005E-2</v>
      </c>
      <c r="S167" s="39">
        <v>0.18</v>
      </c>
      <c r="T167" s="39">
        <v>0.11600000000000001</v>
      </c>
      <c r="V167" s="39">
        <v>0.28999999999999998</v>
      </c>
      <c r="W167" s="39">
        <v>5.3999999999999999E-2</v>
      </c>
      <c r="X167" s="39">
        <v>3.7999999999999999E-2</v>
      </c>
      <c r="Y167" s="39">
        <v>2.5999999999999999E-2</v>
      </c>
      <c r="Z167" s="39">
        <v>8.9999999999999993E-3</v>
      </c>
      <c r="AA167" s="39">
        <v>1.4999999999999999E-2</v>
      </c>
      <c r="AB167" s="39">
        <v>0.313</v>
      </c>
      <c r="AC167" s="39">
        <v>9.7000000000000003E-2</v>
      </c>
      <c r="AD167" s="39">
        <v>7.9000000000000001E-2</v>
      </c>
      <c r="AE167" s="39">
        <v>6.2E-2</v>
      </c>
      <c r="AF167" s="39">
        <v>5.2999999999999999E-2</v>
      </c>
      <c r="AG167" s="39">
        <v>5.7000000000000002E-2</v>
      </c>
      <c r="AH167" s="39"/>
      <c r="AI167" s="88">
        <f t="shared" si="69"/>
        <v>0.20650000000000002</v>
      </c>
      <c r="AJ167" s="88">
        <f t="shared" si="70"/>
        <v>0.10100000000000001</v>
      </c>
      <c r="AK167" s="88">
        <f t="shared" si="71"/>
        <v>7.6499999999999999E-2</v>
      </c>
      <c r="AL167" s="88">
        <f t="shared" si="72"/>
        <v>8.2000000000000003E-2</v>
      </c>
      <c r="AM167" s="88">
        <f t="shared" si="73"/>
        <v>0.17399999999999999</v>
      </c>
      <c r="AN167" s="88">
        <f t="shared" si="74"/>
        <v>0.10100000000000001</v>
      </c>
      <c r="AO167" s="88"/>
      <c r="AP167" s="89">
        <f t="shared" si="68"/>
        <v>0.30149999999999999</v>
      </c>
      <c r="AQ167" s="89">
        <f t="shared" si="75"/>
        <v>7.5499999999999998E-2</v>
      </c>
      <c r="AR167" s="89">
        <f t="shared" si="76"/>
        <v>5.8499999999999996E-2</v>
      </c>
      <c r="AS167" s="89">
        <f t="shared" si="77"/>
        <v>5.5E-2</v>
      </c>
      <c r="AT167" s="89">
        <f t="shared" si="78"/>
        <v>3.1E-2</v>
      </c>
      <c r="AU167" s="89">
        <f t="shared" si="79"/>
        <v>3.6000000000000004E-2</v>
      </c>
      <c r="AV167" s="39"/>
      <c r="AW167" s="39"/>
      <c r="AX167" s="67" t="s">
        <v>304</v>
      </c>
      <c r="AY167" s="67" t="s">
        <v>304</v>
      </c>
      <c r="AZ167" s="33"/>
      <c r="BA167" s="32" t="s">
        <v>74</v>
      </c>
      <c r="BB167" s="32" t="s">
        <v>74</v>
      </c>
      <c r="BC167" s="32" t="s">
        <v>74</v>
      </c>
      <c r="BD167" s="32" t="s">
        <v>74</v>
      </c>
      <c r="BE167" s="32" t="s">
        <v>110</v>
      </c>
    </row>
    <row r="168" spans="1:61">
      <c r="A168" s="41">
        <v>165</v>
      </c>
      <c r="B168" s="41" t="s">
        <v>258</v>
      </c>
      <c r="C168" s="12">
        <v>43943</v>
      </c>
      <c r="D168" s="4" t="s">
        <v>71</v>
      </c>
      <c r="E168" s="4" t="s">
        <v>78</v>
      </c>
      <c r="F168" s="41">
        <v>52</v>
      </c>
      <c r="G168" s="41">
        <v>52</v>
      </c>
      <c r="I168" s="39">
        <v>0.21</v>
      </c>
      <c r="J168" s="39">
        <v>7.4999999999999997E-2</v>
      </c>
      <c r="K168" s="39">
        <v>5.8999999999999997E-2</v>
      </c>
      <c r="L168" s="39">
        <v>4.2999999999999997E-2</v>
      </c>
      <c r="M168" s="39">
        <v>2.4E-2</v>
      </c>
      <c r="N168" s="39">
        <v>2.5000000000000001E-2</v>
      </c>
      <c r="O168" s="39">
        <v>0.223</v>
      </c>
      <c r="P168" s="39">
        <v>0.121</v>
      </c>
      <c r="Q168" s="39">
        <v>8.8999999999999996E-2</v>
      </c>
      <c r="R168" s="39">
        <v>8.1000000000000003E-2</v>
      </c>
      <c r="S168" s="39">
        <v>7.9000000000000001E-2</v>
      </c>
      <c r="T168" s="39">
        <v>0.08</v>
      </c>
      <c r="V168" s="39">
        <v>0.11700000000000001</v>
      </c>
      <c r="W168" s="39">
        <v>9.0999999999999998E-2</v>
      </c>
      <c r="X168" s="39">
        <v>9.4E-2</v>
      </c>
      <c r="Y168" s="39">
        <v>6.3E-2</v>
      </c>
      <c r="Z168" s="39">
        <v>5.0999999999999997E-2</v>
      </c>
      <c r="AA168" s="39">
        <v>1.7000000000000001E-2</v>
      </c>
      <c r="AB168" s="39">
        <v>0.105</v>
      </c>
      <c r="AC168" s="39">
        <v>6.3E-2</v>
      </c>
      <c r="AD168" s="39">
        <v>7.3999999999999996E-2</v>
      </c>
      <c r="AE168" s="39">
        <v>7.5999999999999998E-2</v>
      </c>
      <c r="AF168" s="39">
        <v>6.4000000000000001E-2</v>
      </c>
      <c r="AG168" s="39">
        <v>6.9000000000000006E-2</v>
      </c>
      <c r="AH168" s="39"/>
      <c r="AI168" s="88">
        <f t="shared" si="69"/>
        <v>0.2165</v>
      </c>
      <c r="AJ168" s="88">
        <f t="shared" si="70"/>
        <v>9.8000000000000004E-2</v>
      </c>
      <c r="AK168" s="88">
        <f t="shared" si="71"/>
        <v>7.3999999999999996E-2</v>
      </c>
      <c r="AL168" s="88">
        <f t="shared" si="72"/>
        <v>6.2E-2</v>
      </c>
      <c r="AM168" s="88">
        <f t="shared" si="73"/>
        <v>5.1500000000000004E-2</v>
      </c>
      <c r="AN168" s="88">
        <f t="shared" si="74"/>
        <v>5.2500000000000005E-2</v>
      </c>
      <c r="AO168" s="88"/>
      <c r="AP168" s="89">
        <f t="shared" ref="AP168:AP195" si="80">AVERAGE(V168,AB168)</f>
        <v>0.111</v>
      </c>
      <c r="AQ168" s="89">
        <f t="shared" si="75"/>
        <v>7.6999999999999999E-2</v>
      </c>
      <c r="AR168" s="89">
        <f t="shared" si="76"/>
        <v>8.3999999999999991E-2</v>
      </c>
      <c r="AS168" s="89">
        <f t="shared" si="77"/>
        <v>7.2000000000000008E-2</v>
      </c>
      <c r="AT168" s="89">
        <f t="shared" si="78"/>
        <v>5.7499999999999996E-2</v>
      </c>
      <c r="AU168" s="89">
        <f t="shared" si="79"/>
        <v>4.3000000000000003E-2</v>
      </c>
      <c r="AV168" s="39"/>
      <c r="AW168" s="39"/>
      <c r="AX168" s="67" t="s">
        <v>304</v>
      </c>
      <c r="AY168" s="65" t="s">
        <v>95</v>
      </c>
      <c r="AZ168" s="33"/>
      <c r="BA168" s="32" t="s">
        <v>74</v>
      </c>
      <c r="BB168" s="32" t="s">
        <v>74</v>
      </c>
      <c r="BC168" s="32" t="s">
        <v>74</v>
      </c>
      <c r="BD168" s="32" t="s">
        <v>74</v>
      </c>
      <c r="BE168" s="32" t="s">
        <v>110</v>
      </c>
    </row>
    <row r="169" spans="1:61">
      <c r="A169" s="41">
        <v>166</v>
      </c>
      <c r="B169" s="41" t="s">
        <v>259</v>
      </c>
      <c r="C169" s="12">
        <v>43943</v>
      </c>
      <c r="D169" s="4" t="s">
        <v>71</v>
      </c>
      <c r="E169" s="4" t="s">
        <v>78</v>
      </c>
      <c r="F169" s="41">
        <v>32</v>
      </c>
      <c r="G169" s="41">
        <v>32</v>
      </c>
      <c r="I169" s="39">
        <v>0.33700000000000002</v>
      </c>
      <c r="J169" s="39">
        <v>9.5000000000000001E-2</v>
      </c>
      <c r="K169" s="39">
        <v>7.0000000000000007E-2</v>
      </c>
      <c r="L169" s="39">
        <v>6.0999999999999999E-2</v>
      </c>
      <c r="M169" s="39">
        <v>3.2000000000000001E-2</v>
      </c>
      <c r="N169" s="39">
        <v>0.04</v>
      </c>
      <c r="O169" s="39">
        <v>0.33200000000000002</v>
      </c>
      <c r="P169" s="39">
        <v>8.5999999999999993E-2</v>
      </c>
      <c r="Q169" s="39">
        <v>8.7999999999999995E-2</v>
      </c>
      <c r="R169" s="39">
        <v>8.6999999999999994E-2</v>
      </c>
      <c r="S169" s="39">
        <v>8.3000000000000004E-2</v>
      </c>
      <c r="T169" s="39">
        <v>9.9000000000000005E-2</v>
      </c>
      <c r="V169" s="39">
        <v>0.25700000000000001</v>
      </c>
      <c r="W169" s="39">
        <v>0.11</v>
      </c>
      <c r="X169" s="39">
        <v>6.5000000000000002E-2</v>
      </c>
      <c r="Y169" s="39">
        <v>4.1000000000000002E-2</v>
      </c>
      <c r="Z169" s="39">
        <v>3.4000000000000002E-2</v>
      </c>
      <c r="AA169" s="39">
        <v>7.0000000000000001E-3</v>
      </c>
      <c r="AB169" s="39">
        <v>0.21199999999999999</v>
      </c>
      <c r="AC169" s="39">
        <v>8.1000000000000003E-2</v>
      </c>
      <c r="AD169" s="39">
        <v>4.8000000000000001E-2</v>
      </c>
      <c r="AE169" s="39">
        <v>5.2999999999999999E-2</v>
      </c>
      <c r="AF169" s="39">
        <v>4.7E-2</v>
      </c>
      <c r="AG169" s="39">
        <v>5.8999999999999997E-2</v>
      </c>
      <c r="AH169" s="39"/>
      <c r="AI169" s="88">
        <f t="shared" si="69"/>
        <v>0.33450000000000002</v>
      </c>
      <c r="AJ169" s="88">
        <f t="shared" si="70"/>
        <v>9.0499999999999997E-2</v>
      </c>
      <c r="AK169" s="88">
        <f t="shared" si="71"/>
        <v>7.9000000000000001E-2</v>
      </c>
      <c r="AL169" s="88">
        <f t="shared" si="72"/>
        <v>7.3999999999999996E-2</v>
      </c>
      <c r="AM169" s="88">
        <f t="shared" si="73"/>
        <v>5.7500000000000002E-2</v>
      </c>
      <c r="AN169" s="88">
        <f t="shared" si="74"/>
        <v>6.9500000000000006E-2</v>
      </c>
      <c r="AO169" s="88"/>
      <c r="AP169" s="89">
        <f t="shared" si="80"/>
        <v>0.23449999999999999</v>
      </c>
      <c r="AQ169" s="89">
        <f t="shared" si="75"/>
        <v>9.5500000000000002E-2</v>
      </c>
      <c r="AR169" s="89">
        <f t="shared" si="76"/>
        <v>5.6500000000000002E-2</v>
      </c>
      <c r="AS169" s="89">
        <f t="shared" si="77"/>
        <v>6.4000000000000001E-2</v>
      </c>
      <c r="AT169" s="89">
        <f t="shared" si="78"/>
        <v>4.0500000000000001E-2</v>
      </c>
      <c r="AU169" s="89">
        <f t="shared" si="79"/>
        <v>3.3000000000000002E-2</v>
      </c>
      <c r="AV169" s="39"/>
      <c r="AW169" s="39"/>
      <c r="AX169" s="67" t="s">
        <v>304</v>
      </c>
      <c r="AY169" s="67" t="s">
        <v>304</v>
      </c>
      <c r="AZ169" s="33"/>
      <c r="BA169" s="32" t="s">
        <v>74</v>
      </c>
      <c r="BB169" s="32" t="s">
        <v>74</v>
      </c>
      <c r="BC169" s="32" t="s">
        <v>74</v>
      </c>
      <c r="BD169" s="32" t="s">
        <v>74</v>
      </c>
      <c r="BE169" s="32" t="s">
        <v>110</v>
      </c>
      <c r="BF169" s="2"/>
      <c r="BG169" s="2"/>
      <c r="BH169" s="2"/>
      <c r="BI169" s="2"/>
    </row>
    <row r="170" spans="1:61" ht="16">
      <c r="A170" s="41">
        <v>167</v>
      </c>
      <c r="B170" s="41" t="s">
        <v>260</v>
      </c>
      <c r="C170" s="12">
        <v>43943</v>
      </c>
      <c r="D170" s="4" t="s">
        <v>71</v>
      </c>
      <c r="E170" s="4" t="s">
        <v>72</v>
      </c>
      <c r="F170" s="41">
        <v>32</v>
      </c>
      <c r="G170" s="41">
        <v>32</v>
      </c>
      <c r="I170" s="39">
        <v>2.4020000000000001</v>
      </c>
      <c r="J170" s="39">
        <v>1.99</v>
      </c>
      <c r="K170" s="39">
        <v>1.1539999999999999</v>
      </c>
      <c r="L170" s="39">
        <v>0.318</v>
      </c>
      <c r="M170" s="39">
        <v>5.6000000000000001E-2</v>
      </c>
      <c r="N170" s="39">
        <v>3.3000000000000002E-2</v>
      </c>
      <c r="O170" s="39">
        <v>2.4289999999999998</v>
      </c>
      <c r="P170" s="39">
        <v>1.9510000000000001</v>
      </c>
      <c r="Q170" s="39">
        <v>1.2250000000000001</v>
      </c>
      <c r="R170" s="39">
        <v>0.40200000000000002</v>
      </c>
      <c r="S170" s="39">
        <v>0.11899999999999999</v>
      </c>
      <c r="T170" s="39">
        <v>0.129</v>
      </c>
      <c r="V170" s="39">
        <v>2.4590000000000001</v>
      </c>
      <c r="W170" s="39">
        <v>1.8180000000000001</v>
      </c>
      <c r="X170" s="39">
        <v>0.72499999999999998</v>
      </c>
      <c r="Y170" s="39">
        <v>0.22</v>
      </c>
      <c r="Z170" s="39">
        <v>3.5000000000000003E-2</v>
      </c>
      <c r="AA170" s="39">
        <v>4.0000000000000001E-3</v>
      </c>
      <c r="AB170" s="39">
        <v>2.4430000000000001</v>
      </c>
      <c r="AC170" s="39">
        <v>1.7350000000000001</v>
      </c>
      <c r="AD170" s="39">
        <v>0.73299999999999998</v>
      </c>
      <c r="AE170" s="39">
        <v>0.23200000000000001</v>
      </c>
      <c r="AF170" s="39">
        <v>6.6000000000000003E-2</v>
      </c>
      <c r="AG170" s="39">
        <v>6.6000000000000003E-2</v>
      </c>
      <c r="AH170" s="39"/>
      <c r="AI170" s="88">
        <f t="shared" si="69"/>
        <v>2.4154999999999998</v>
      </c>
      <c r="AJ170" s="88">
        <f t="shared" si="70"/>
        <v>1.9704999999999999</v>
      </c>
      <c r="AK170" s="88">
        <f t="shared" si="71"/>
        <v>1.1895</v>
      </c>
      <c r="AL170" s="88">
        <f t="shared" si="72"/>
        <v>0.36</v>
      </c>
      <c r="AM170" s="88">
        <f t="shared" si="73"/>
        <v>8.7499999999999994E-2</v>
      </c>
      <c r="AN170" s="88">
        <f t="shared" si="74"/>
        <v>8.1000000000000003E-2</v>
      </c>
      <c r="AO170" s="88"/>
      <c r="AP170" s="89">
        <f t="shared" si="80"/>
        <v>2.4510000000000001</v>
      </c>
      <c r="AQ170" s="89">
        <f t="shared" si="75"/>
        <v>1.7765</v>
      </c>
      <c r="AR170" s="89">
        <f t="shared" si="76"/>
        <v>0.72899999999999998</v>
      </c>
      <c r="AS170" s="89">
        <f t="shared" si="77"/>
        <v>0.311</v>
      </c>
      <c r="AT170" s="89">
        <f t="shared" si="78"/>
        <v>5.0500000000000003E-2</v>
      </c>
      <c r="AU170" s="89">
        <f t="shared" si="79"/>
        <v>3.5000000000000003E-2</v>
      </c>
      <c r="AV170" s="39"/>
      <c r="AW170" s="39"/>
      <c r="AX170" s="59" t="s">
        <v>306</v>
      </c>
      <c r="AY170" s="66" t="s">
        <v>307</v>
      </c>
      <c r="BA170" s="2" t="s">
        <v>85</v>
      </c>
      <c r="BB170" s="2" t="s">
        <v>81</v>
      </c>
      <c r="BC170" s="2" t="s">
        <v>85</v>
      </c>
      <c r="BD170" s="2" t="s">
        <v>74</v>
      </c>
      <c r="BE170" s="2" t="s">
        <v>75</v>
      </c>
    </row>
    <row r="171" spans="1:61">
      <c r="A171" s="41">
        <v>168</v>
      </c>
      <c r="B171" s="41" t="s">
        <v>261</v>
      </c>
      <c r="C171" s="12">
        <v>43943</v>
      </c>
      <c r="D171" s="4" t="s">
        <v>71</v>
      </c>
      <c r="E171" s="4" t="s">
        <v>72</v>
      </c>
      <c r="F171" s="41">
        <v>36</v>
      </c>
      <c r="G171" s="41">
        <v>36</v>
      </c>
      <c r="I171" s="39">
        <v>0.69499999999999995</v>
      </c>
      <c r="J171" s="39">
        <v>0.40300000000000002</v>
      </c>
      <c r="K171" s="39">
        <v>0.13100000000000001</v>
      </c>
      <c r="L171" s="39">
        <v>0.114</v>
      </c>
      <c r="M171" s="39">
        <v>9.5000000000000001E-2</v>
      </c>
      <c r="N171" s="39">
        <v>9.6000000000000002E-2</v>
      </c>
      <c r="O171" s="39">
        <v>0.70199999999999996</v>
      </c>
      <c r="P171" s="39">
        <v>0.40400000000000003</v>
      </c>
      <c r="Q171" s="39">
        <v>0.13100000000000001</v>
      </c>
      <c r="R171" s="39">
        <v>9.7000000000000003E-2</v>
      </c>
      <c r="S171" s="39">
        <v>6.9000000000000006E-2</v>
      </c>
      <c r="T171" s="39">
        <v>8.1000000000000003E-2</v>
      </c>
      <c r="V171" s="39">
        <v>0.86399999999999999</v>
      </c>
      <c r="W171" s="39">
        <v>0.30599999999999999</v>
      </c>
      <c r="X171" s="39">
        <v>0.09</v>
      </c>
      <c r="Y171" s="39">
        <v>4.4999999999999998E-2</v>
      </c>
      <c r="Z171" s="39">
        <v>2.8000000000000001E-2</v>
      </c>
      <c r="AA171" s="39">
        <v>0.03</v>
      </c>
      <c r="AB171" s="39">
        <v>0.81100000000000005</v>
      </c>
      <c r="AC171" s="39">
        <v>0.28799999999999998</v>
      </c>
      <c r="AD171" s="39">
        <v>8.8999999999999996E-2</v>
      </c>
      <c r="AE171" s="39">
        <v>7.1999999999999995E-2</v>
      </c>
      <c r="AF171" s="39">
        <v>0.06</v>
      </c>
      <c r="AG171" s="39">
        <v>5.8000000000000003E-2</v>
      </c>
      <c r="AH171" s="39"/>
      <c r="AI171" s="90">
        <f t="shared" si="69"/>
        <v>0.6984999999999999</v>
      </c>
      <c r="AJ171" s="88">
        <f t="shared" si="70"/>
        <v>0.40350000000000003</v>
      </c>
      <c r="AK171" s="88">
        <f t="shared" si="71"/>
        <v>0.13100000000000001</v>
      </c>
      <c r="AL171" s="88">
        <f t="shared" si="72"/>
        <v>0.10550000000000001</v>
      </c>
      <c r="AM171" s="88">
        <f t="shared" si="73"/>
        <v>8.2000000000000003E-2</v>
      </c>
      <c r="AN171" s="88">
        <f t="shared" si="74"/>
        <v>8.8499999999999995E-2</v>
      </c>
      <c r="AO171" s="88"/>
      <c r="AP171" s="89">
        <f t="shared" si="80"/>
        <v>0.83750000000000002</v>
      </c>
      <c r="AQ171" s="89">
        <f t="shared" si="75"/>
        <v>0.29699999999999999</v>
      </c>
      <c r="AR171" s="89">
        <f t="shared" si="76"/>
        <v>8.9499999999999996E-2</v>
      </c>
      <c r="AS171" s="89">
        <f t="shared" si="77"/>
        <v>7.1000000000000008E-2</v>
      </c>
      <c r="AT171" s="89">
        <f t="shared" si="78"/>
        <v>4.3999999999999997E-2</v>
      </c>
      <c r="AU171" s="89">
        <f t="shared" si="79"/>
        <v>4.3999999999999997E-2</v>
      </c>
      <c r="AV171" s="39"/>
      <c r="AW171" s="39"/>
      <c r="AX171" s="67" t="s">
        <v>305</v>
      </c>
      <c r="AY171" s="67" t="s">
        <v>305</v>
      </c>
      <c r="AZ171" s="33"/>
      <c r="BA171" s="32" t="s">
        <v>74</v>
      </c>
      <c r="BB171" s="32" t="s">
        <v>74</v>
      </c>
      <c r="BC171" s="32" t="s">
        <v>74</v>
      </c>
      <c r="BD171" s="32" t="s">
        <v>74</v>
      </c>
      <c r="BE171" s="32" t="s">
        <v>110</v>
      </c>
    </row>
    <row r="172" spans="1:61">
      <c r="A172" s="41">
        <v>169</v>
      </c>
      <c r="B172" s="41" t="s">
        <v>262</v>
      </c>
      <c r="C172" s="12">
        <v>43942</v>
      </c>
      <c r="D172" s="4" t="s">
        <v>88</v>
      </c>
      <c r="E172" s="4" t="s">
        <v>78</v>
      </c>
      <c r="F172" s="41">
        <v>24</v>
      </c>
      <c r="G172" s="41">
        <v>24</v>
      </c>
      <c r="I172" s="39">
        <v>0.219</v>
      </c>
      <c r="J172" s="39">
        <v>0.12</v>
      </c>
      <c r="K172" s="39">
        <v>7.2999999999999995E-2</v>
      </c>
      <c r="L172" s="39">
        <v>0.05</v>
      </c>
      <c r="M172" s="39">
        <v>3.3000000000000002E-2</v>
      </c>
      <c r="N172" s="39">
        <v>2.5999999999999999E-2</v>
      </c>
      <c r="O172" s="39">
        <v>0.19800000000000001</v>
      </c>
      <c r="P172" s="39">
        <v>0.13600000000000001</v>
      </c>
      <c r="Q172" s="39">
        <v>0.10199999999999999</v>
      </c>
      <c r="R172" s="39">
        <v>8.1000000000000003E-2</v>
      </c>
      <c r="S172" s="39">
        <v>7.0000000000000007E-2</v>
      </c>
      <c r="T172" s="39">
        <v>8.2000000000000003E-2</v>
      </c>
      <c r="V172" s="39">
        <v>0.184</v>
      </c>
      <c r="W172" s="39">
        <v>0.13400000000000001</v>
      </c>
      <c r="X172" s="39">
        <v>0.13200000000000001</v>
      </c>
      <c r="Y172" s="39">
        <v>0.11</v>
      </c>
      <c r="Z172" s="39">
        <v>8.4000000000000005E-2</v>
      </c>
      <c r="AA172" s="39">
        <v>4.5999999999999999E-2</v>
      </c>
      <c r="AB172" s="39">
        <v>0.159</v>
      </c>
      <c r="AC172" s="39">
        <v>8.5000000000000006E-2</v>
      </c>
      <c r="AD172" s="39">
        <v>8.5999999999999993E-2</v>
      </c>
      <c r="AE172" s="39">
        <v>7.3999999999999996E-2</v>
      </c>
      <c r="AF172" s="39">
        <v>5.8000000000000003E-2</v>
      </c>
      <c r="AG172" s="39">
        <v>6.7000000000000004E-2</v>
      </c>
      <c r="AH172" s="39"/>
      <c r="AI172" s="88">
        <f t="shared" si="69"/>
        <v>0.20850000000000002</v>
      </c>
      <c r="AJ172" s="88">
        <f t="shared" si="70"/>
        <v>0.128</v>
      </c>
      <c r="AK172" s="88">
        <f t="shared" si="71"/>
        <v>8.7499999999999994E-2</v>
      </c>
      <c r="AL172" s="88">
        <f t="shared" si="72"/>
        <v>6.5500000000000003E-2</v>
      </c>
      <c r="AM172" s="88">
        <f t="shared" si="73"/>
        <v>5.1500000000000004E-2</v>
      </c>
      <c r="AN172" s="88">
        <f t="shared" si="74"/>
        <v>5.3999999999999999E-2</v>
      </c>
      <c r="AO172" s="88"/>
      <c r="AP172" s="89">
        <f t="shared" si="80"/>
        <v>0.17149999999999999</v>
      </c>
      <c r="AQ172" s="89">
        <f t="shared" si="75"/>
        <v>0.10950000000000001</v>
      </c>
      <c r="AR172" s="89">
        <f t="shared" si="76"/>
        <v>0.109</v>
      </c>
      <c r="AS172" s="89">
        <f t="shared" si="77"/>
        <v>9.5500000000000002E-2</v>
      </c>
      <c r="AT172" s="89">
        <f t="shared" si="78"/>
        <v>7.1000000000000008E-2</v>
      </c>
      <c r="AU172" s="89">
        <f t="shared" si="79"/>
        <v>5.6500000000000002E-2</v>
      </c>
      <c r="AV172" s="39"/>
      <c r="AW172" s="39"/>
      <c r="AX172" s="67" t="s">
        <v>303</v>
      </c>
      <c r="AY172" s="67" t="s">
        <v>304</v>
      </c>
      <c r="AZ172" s="33"/>
      <c r="BA172" s="32" t="s">
        <v>74</v>
      </c>
      <c r="BB172" s="32" t="s">
        <v>74</v>
      </c>
      <c r="BC172" s="32" t="s">
        <v>74</v>
      </c>
      <c r="BD172" s="32" t="s">
        <v>74</v>
      </c>
      <c r="BE172" s="32" t="s">
        <v>110</v>
      </c>
    </row>
    <row r="173" spans="1:61">
      <c r="A173" s="41">
        <v>170</v>
      </c>
      <c r="B173" s="41" t="s">
        <v>263</v>
      </c>
      <c r="C173" s="12">
        <v>43943</v>
      </c>
      <c r="D173" s="4" t="s">
        <v>71</v>
      </c>
      <c r="E173" s="4" t="s">
        <v>78</v>
      </c>
      <c r="F173" s="41">
        <v>20</v>
      </c>
      <c r="G173" s="41">
        <v>20</v>
      </c>
      <c r="I173" s="39">
        <v>0.32500000000000001</v>
      </c>
      <c r="J173" s="39">
        <v>0.20300000000000001</v>
      </c>
      <c r="K173" s="39">
        <v>8.1000000000000003E-2</v>
      </c>
      <c r="L173" s="39">
        <v>7.1999999999999995E-2</v>
      </c>
      <c r="M173" s="39">
        <v>5.1999999999999998E-2</v>
      </c>
      <c r="N173" s="39">
        <v>0.04</v>
      </c>
      <c r="O173" s="39">
        <v>0.30499999999999999</v>
      </c>
      <c r="P173" s="39">
        <v>0.183</v>
      </c>
      <c r="Q173" s="39">
        <v>8.6999999999999994E-2</v>
      </c>
      <c r="R173" s="39">
        <v>8.1000000000000003E-2</v>
      </c>
      <c r="S173" s="39">
        <v>8.6999999999999994E-2</v>
      </c>
      <c r="T173" s="39">
        <v>9.4E-2</v>
      </c>
      <c r="V173" s="39">
        <v>0.129</v>
      </c>
      <c r="W173" s="39">
        <v>8.5000000000000006E-2</v>
      </c>
      <c r="X173" s="39">
        <v>6.2E-2</v>
      </c>
      <c r="Y173" s="39">
        <v>4.7E-2</v>
      </c>
      <c r="Z173" s="39">
        <v>3.3000000000000002E-2</v>
      </c>
      <c r="AA173" s="39">
        <v>1.2E-2</v>
      </c>
      <c r="AB173" s="39">
        <v>0.123</v>
      </c>
      <c r="AC173" s="39">
        <v>6.6000000000000003E-2</v>
      </c>
      <c r="AD173" s="39">
        <v>4.8000000000000001E-2</v>
      </c>
      <c r="AE173" s="39">
        <v>5.3999999999999999E-2</v>
      </c>
      <c r="AF173" s="39">
        <v>5.2999999999999999E-2</v>
      </c>
      <c r="AG173" s="39">
        <v>6.2E-2</v>
      </c>
      <c r="AH173" s="39"/>
      <c r="AI173" s="88">
        <f t="shared" si="69"/>
        <v>0.315</v>
      </c>
      <c r="AJ173" s="88">
        <f t="shared" si="70"/>
        <v>0.193</v>
      </c>
      <c r="AK173" s="88">
        <f t="shared" si="71"/>
        <v>8.3999999999999991E-2</v>
      </c>
      <c r="AL173" s="88">
        <f t="shared" si="72"/>
        <v>7.6499999999999999E-2</v>
      </c>
      <c r="AM173" s="88">
        <f t="shared" si="73"/>
        <v>6.9499999999999992E-2</v>
      </c>
      <c r="AN173" s="88">
        <f t="shared" si="74"/>
        <v>6.7000000000000004E-2</v>
      </c>
      <c r="AO173" s="88"/>
      <c r="AP173" s="89">
        <f t="shared" si="80"/>
        <v>0.126</v>
      </c>
      <c r="AQ173" s="89">
        <f t="shared" si="75"/>
        <v>7.5500000000000012E-2</v>
      </c>
      <c r="AR173" s="89">
        <f t="shared" si="76"/>
        <v>5.5E-2</v>
      </c>
      <c r="AS173" s="89">
        <f t="shared" si="77"/>
        <v>6.4000000000000001E-2</v>
      </c>
      <c r="AT173" s="89">
        <f t="shared" si="78"/>
        <v>4.2999999999999997E-2</v>
      </c>
      <c r="AU173" s="89">
        <f t="shared" si="79"/>
        <v>3.6999999999999998E-2</v>
      </c>
      <c r="AV173" s="39"/>
      <c r="AW173" s="39"/>
      <c r="AX173" s="61" t="s">
        <v>305</v>
      </c>
      <c r="AY173" s="61" t="s">
        <v>304</v>
      </c>
      <c r="BA173" s="3" t="s">
        <v>73</v>
      </c>
      <c r="BB173" s="2" t="s">
        <v>74</v>
      </c>
      <c r="BC173" s="2" t="s">
        <v>74</v>
      </c>
      <c r="BD173" s="2" t="s">
        <v>74</v>
      </c>
      <c r="BE173" s="2" t="s">
        <v>75</v>
      </c>
    </row>
    <row r="174" spans="1:61">
      <c r="A174" s="41">
        <v>171</v>
      </c>
      <c r="B174" s="41" t="s">
        <v>264</v>
      </c>
      <c r="C174" s="12">
        <v>43943</v>
      </c>
      <c r="D174" s="4" t="s">
        <v>71</v>
      </c>
      <c r="E174" s="4" t="s">
        <v>78</v>
      </c>
      <c r="F174" s="41">
        <v>56</v>
      </c>
      <c r="G174" s="41">
        <v>56</v>
      </c>
      <c r="I174" s="39">
        <v>0.123</v>
      </c>
      <c r="J174" s="39">
        <v>0.08</v>
      </c>
      <c r="K174" s="39">
        <v>2.9000000000000001E-2</v>
      </c>
      <c r="L174" s="39">
        <v>0.03</v>
      </c>
      <c r="M174" s="39">
        <v>3.1E-2</v>
      </c>
      <c r="N174" s="39">
        <v>2.5999999999999999E-2</v>
      </c>
      <c r="O174" s="39">
        <v>0.16400000000000001</v>
      </c>
      <c r="P174" s="39">
        <v>0.122</v>
      </c>
      <c r="Q174" s="39">
        <v>0.109</v>
      </c>
      <c r="R174" s="39">
        <v>0.1</v>
      </c>
      <c r="S174" s="39">
        <v>0.10199999999999999</v>
      </c>
      <c r="T174" s="39">
        <v>0.112</v>
      </c>
      <c r="V174" s="39">
        <v>8.1000000000000003E-2</v>
      </c>
      <c r="W174" s="39">
        <v>7.0000000000000007E-2</v>
      </c>
      <c r="X174" s="39">
        <v>5.6000000000000001E-2</v>
      </c>
      <c r="Y174" s="39">
        <v>8.3000000000000004E-2</v>
      </c>
      <c r="Z174" s="39">
        <v>5.0999999999999997E-2</v>
      </c>
      <c r="AA174" s="39">
        <v>2.8000000000000001E-2</v>
      </c>
      <c r="AB174" s="39">
        <v>7.0999999999999994E-2</v>
      </c>
      <c r="AC174" s="39">
        <v>6.4000000000000001E-2</v>
      </c>
      <c r="AD174" s="39">
        <v>6.7000000000000004E-2</v>
      </c>
      <c r="AE174" s="39">
        <v>6.0999999999999999E-2</v>
      </c>
      <c r="AF174" s="39">
        <v>0.06</v>
      </c>
      <c r="AG174" s="39">
        <v>0.08</v>
      </c>
      <c r="AH174" s="39"/>
      <c r="AI174" s="88">
        <f t="shared" si="69"/>
        <v>0.14350000000000002</v>
      </c>
      <c r="AJ174" s="88">
        <f t="shared" si="70"/>
        <v>0.10100000000000001</v>
      </c>
      <c r="AK174" s="88">
        <f t="shared" si="71"/>
        <v>6.9000000000000006E-2</v>
      </c>
      <c r="AL174" s="88">
        <f t="shared" si="72"/>
        <v>6.5000000000000002E-2</v>
      </c>
      <c r="AM174" s="88">
        <f t="shared" si="73"/>
        <v>6.6500000000000004E-2</v>
      </c>
      <c r="AN174" s="88">
        <f t="shared" si="74"/>
        <v>6.9000000000000006E-2</v>
      </c>
      <c r="AO174" s="88"/>
      <c r="AP174" s="89">
        <f t="shared" si="80"/>
        <v>7.5999999999999998E-2</v>
      </c>
      <c r="AQ174" s="89">
        <f t="shared" si="75"/>
        <v>6.7000000000000004E-2</v>
      </c>
      <c r="AR174" s="89">
        <f t="shared" si="76"/>
        <v>6.1499999999999999E-2</v>
      </c>
      <c r="AS174" s="89">
        <f t="shared" si="77"/>
        <v>9.1499999999999998E-2</v>
      </c>
      <c r="AT174" s="89">
        <f t="shared" si="78"/>
        <v>5.5499999999999994E-2</v>
      </c>
      <c r="AU174" s="89">
        <f t="shared" si="79"/>
        <v>5.3999999999999999E-2</v>
      </c>
      <c r="AV174" s="39"/>
      <c r="AW174" s="39"/>
      <c r="AX174" s="67" t="s">
        <v>305</v>
      </c>
      <c r="AY174" s="65" t="s">
        <v>95</v>
      </c>
      <c r="AZ174" s="33"/>
      <c r="BA174" s="32" t="s">
        <v>74</v>
      </c>
      <c r="BB174" s="32" t="s">
        <v>74</v>
      </c>
      <c r="BC174" s="32" t="s">
        <v>74</v>
      </c>
      <c r="BD174" s="32" t="s">
        <v>74</v>
      </c>
      <c r="BE174" s="32" t="s">
        <v>110</v>
      </c>
    </row>
    <row r="175" spans="1:61">
      <c r="A175" s="41">
        <v>172</v>
      </c>
      <c r="B175" s="41" t="s">
        <v>265</v>
      </c>
      <c r="C175" s="12">
        <v>43943</v>
      </c>
      <c r="D175" s="4" t="s">
        <v>71</v>
      </c>
      <c r="E175" s="4" t="s">
        <v>72</v>
      </c>
      <c r="F175" s="41">
        <v>25</v>
      </c>
      <c r="G175" s="41">
        <v>25</v>
      </c>
      <c r="I175" s="39">
        <v>0.29199999999999998</v>
      </c>
      <c r="J175" s="39">
        <v>0.18099999999999999</v>
      </c>
      <c r="K175" s="39">
        <v>9.5000000000000001E-2</v>
      </c>
      <c r="L175" s="39">
        <v>9.0999999999999998E-2</v>
      </c>
      <c r="M175" s="39">
        <v>8.1000000000000003E-2</v>
      </c>
      <c r="N175" s="39">
        <v>7.1999999999999995E-2</v>
      </c>
      <c r="O175" s="39">
        <v>0.29799999999999999</v>
      </c>
      <c r="P175" s="39">
        <v>0.16300000000000001</v>
      </c>
      <c r="Q175" s="39">
        <v>8.4000000000000005E-2</v>
      </c>
      <c r="R175" s="39">
        <v>7.9000000000000001E-2</v>
      </c>
      <c r="S175" s="39">
        <v>6.5000000000000002E-2</v>
      </c>
      <c r="T175" s="39">
        <v>7.0999999999999994E-2</v>
      </c>
      <c r="V175" s="39">
        <v>0.48499999999999999</v>
      </c>
      <c r="W175" s="39">
        <v>0.24</v>
      </c>
      <c r="X175" s="39">
        <v>5.7000000000000002E-2</v>
      </c>
      <c r="Y175" s="39">
        <v>5.8000000000000003E-2</v>
      </c>
      <c r="Z175" s="39">
        <v>4.8000000000000001E-2</v>
      </c>
      <c r="AA175" s="39">
        <v>7.5999999999999998E-2</v>
      </c>
      <c r="AB175" s="39">
        <v>0.434</v>
      </c>
      <c r="AC175" s="39">
        <v>0.23400000000000001</v>
      </c>
      <c r="AD175" s="39">
        <v>5.6000000000000001E-2</v>
      </c>
      <c r="AE175" s="39">
        <v>3.5999999999999997E-2</v>
      </c>
      <c r="AF175" s="39">
        <v>4.2999999999999997E-2</v>
      </c>
      <c r="AG175" s="39">
        <v>9.7000000000000003E-2</v>
      </c>
      <c r="AH175" s="39"/>
      <c r="AI175" s="88">
        <f t="shared" si="69"/>
        <v>0.29499999999999998</v>
      </c>
      <c r="AJ175" s="88">
        <f t="shared" si="70"/>
        <v>0.17199999999999999</v>
      </c>
      <c r="AK175" s="88">
        <f t="shared" si="71"/>
        <v>8.9499999999999996E-2</v>
      </c>
      <c r="AL175" s="88">
        <f t="shared" si="72"/>
        <v>8.4999999999999992E-2</v>
      </c>
      <c r="AM175" s="88">
        <f t="shared" si="73"/>
        <v>7.3000000000000009E-2</v>
      </c>
      <c r="AN175" s="88">
        <f t="shared" si="74"/>
        <v>7.1499999999999994E-2</v>
      </c>
      <c r="AO175" s="88"/>
      <c r="AP175" s="89">
        <f t="shared" si="80"/>
        <v>0.45950000000000002</v>
      </c>
      <c r="AQ175" s="89">
        <f t="shared" si="75"/>
        <v>0.23699999999999999</v>
      </c>
      <c r="AR175" s="89">
        <f t="shared" si="76"/>
        <v>5.6500000000000002E-2</v>
      </c>
      <c r="AS175" s="89">
        <f t="shared" si="77"/>
        <v>6.8500000000000005E-2</v>
      </c>
      <c r="AT175" s="89">
        <f t="shared" si="78"/>
        <v>4.5499999999999999E-2</v>
      </c>
      <c r="AU175" s="89">
        <f t="shared" si="79"/>
        <v>8.6499999999999994E-2</v>
      </c>
      <c r="AV175" s="39"/>
      <c r="AW175" s="39"/>
      <c r="AX175" s="61" t="s">
        <v>305</v>
      </c>
      <c r="AY175" s="61" t="s">
        <v>305</v>
      </c>
      <c r="BA175" s="3" t="s">
        <v>73</v>
      </c>
      <c r="BB175" s="2" t="s">
        <v>74</v>
      </c>
      <c r="BC175" s="2" t="s">
        <v>74</v>
      </c>
      <c r="BD175" s="2" t="s">
        <v>74</v>
      </c>
      <c r="BE175" s="2" t="s">
        <v>75</v>
      </c>
    </row>
    <row r="176" spans="1:61">
      <c r="A176" s="41">
        <v>173</v>
      </c>
      <c r="B176" s="41" t="s">
        <v>266</v>
      </c>
      <c r="C176" s="12">
        <v>43943</v>
      </c>
      <c r="D176" s="4" t="s">
        <v>88</v>
      </c>
      <c r="E176" s="4" t="s">
        <v>72</v>
      </c>
      <c r="F176" s="41">
        <v>27</v>
      </c>
      <c r="G176" s="41">
        <v>27</v>
      </c>
      <c r="I176" s="39">
        <v>2.1459999999999999</v>
      </c>
      <c r="J176" s="39">
        <v>1.018</v>
      </c>
      <c r="K176" s="39">
        <v>0.26700000000000002</v>
      </c>
      <c r="L176" s="39">
        <v>0.04</v>
      </c>
      <c r="M176" s="39">
        <v>1.7999999999999999E-2</v>
      </c>
      <c r="N176" s="39">
        <v>-4.0000000000000001E-3</v>
      </c>
      <c r="O176" s="39">
        <v>2.169</v>
      </c>
      <c r="P176" s="39">
        <v>1.014</v>
      </c>
      <c r="Q176" s="39">
        <v>0.309</v>
      </c>
      <c r="R176" s="39">
        <v>9.5000000000000001E-2</v>
      </c>
      <c r="S176" s="39">
        <v>5.7000000000000002E-2</v>
      </c>
      <c r="T176" s="39">
        <v>9.7000000000000003E-2</v>
      </c>
      <c r="V176" s="39">
        <v>0.78</v>
      </c>
      <c r="W176" s="39">
        <v>0.28199999999999997</v>
      </c>
      <c r="X176" s="39">
        <v>7.0000000000000007E-2</v>
      </c>
      <c r="Y176" s="39">
        <v>5.2999999999999999E-2</v>
      </c>
      <c r="Z176" s="39">
        <v>3.7999999999999999E-2</v>
      </c>
      <c r="AA176" s="39">
        <v>1.2E-2</v>
      </c>
      <c r="AB176" s="39">
        <v>0.78900000000000003</v>
      </c>
      <c r="AC176" s="39">
        <v>0.28499999999999998</v>
      </c>
      <c r="AD176" s="39">
        <v>9.0999999999999998E-2</v>
      </c>
      <c r="AE176" s="39">
        <v>6.2E-2</v>
      </c>
      <c r="AF176" s="39">
        <v>5.7000000000000002E-2</v>
      </c>
      <c r="AG176" s="39">
        <v>6.0999999999999999E-2</v>
      </c>
      <c r="AH176" s="39"/>
      <c r="AI176" s="88">
        <f t="shared" ref="AI176:AI195" si="81">AVERAGE(I176,O176)</f>
        <v>2.1574999999999998</v>
      </c>
      <c r="AJ176" s="88">
        <f t="shared" ref="AJ176:AJ195" si="82">AVERAGE(J176,P176)</f>
        <v>1.016</v>
      </c>
      <c r="AK176" s="88">
        <f t="shared" ref="AK176:AK195" si="83">AVERAGE(K176,Q176)</f>
        <v>0.28800000000000003</v>
      </c>
      <c r="AL176" s="88">
        <f t="shared" si="72"/>
        <v>6.7500000000000004E-2</v>
      </c>
      <c r="AM176" s="88">
        <f t="shared" si="73"/>
        <v>3.7499999999999999E-2</v>
      </c>
      <c r="AN176" s="88">
        <f t="shared" si="74"/>
        <v>4.65E-2</v>
      </c>
      <c r="AO176" s="88"/>
      <c r="AP176" s="89">
        <f t="shared" si="80"/>
        <v>0.78449999999999998</v>
      </c>
      <c r="AQ176" s="89">
        <f t="shared" si="75"/>
        <v>0.28349999999999997</v>
      </c>
      <c r="AR176" s="89">
        <f t="shared" si="76"/>
        <v>8.0500000000000002E-2</v>
      </c>
      <c r="AS176" s="89">
        <f t="shared" si="77"/>
        <v>7.3999999999999996E-2</v>
      </c>
      <c r="AT176" s="89">
        <f t="shared" si="78"/>
        <v>4.7500000000000001E-2</v>
      </c>
      <c r="AU176" s="89">
        <f t="shared" si="79"/>
        <v>3.6499999999999998E-2</v>
      </c>
      <c r="AV176" s="39"/>
      <c r="AW176" s="39"/>
      <c r="AX176" s="61" t="s">
        <v>305</v>
      </c>
      <c r="AY176" s="61" t="s">
        <v>305</v>
      </c>
      <c r="BA176" s="3" t="s">
        <v>82</v>
      </c>
      <c r="BB176" s="2" t="s">
        <v>74</v>
      </c>
      <c r="BC176" s="2" t="s">
        <v>81</v>
      </c>
      <c r="BD176" s="2" t="s">
        <v>74</v>
      </c>
      <c r="BE176" s="2" t="s">
        <v>75</v>
      </c>
    </row>
    <row r="177" spans="1:57">
      <c r="A177" s="41">
        <v>174</v>
      </c>
      <c r="B177" s="41" t="s">
        <v>267</v>
      </c>
      <c r="C177" s="12">
        <v>43943</v>
      </c>
      <c r="D177" s="4" t="s">
        <v>71</v>
      </c>
      <c r="E177" s="4" t="s">
        <v>78</v>
      </c>
      <c r="F177" s="41">
        <v>48</v>
      </c>
      <c r="G177" s="41">
        <v>48</v>
      </c>
      <c r="I177" s="39">
        <v>0.33400000000000002</v>
      </c>
      <c r="J177" s="39">
        <v>0.14599999999999999</v>
      </c>
      <c r="K177" s="39">
        <v>7.2999999999999995E-2</v>
      </c>
      <c r="L177" s="39">
        <v>5.2999999999999999E-2</v>
      </c>
      <c r="M177" s="39">
        <v>4.1000000000000002E-2</v>
      </c>
      <c r="N177" s="39">
        <v>2.8000000000000001E-2</v>
      </c>
      <c r="O177" s="39">
        <v>0.35299999999999998</v>
      </c>
      <c r="P177" s="39">
        <v>0.16600000000000001</v>
      </c>
      <c r="Q177" s="39">
        <v>9.2999999999999999E-2</v>
      </c>
      <c r="R177" s="39">
        <v>7.9000000000000001E-2</v>
      </c>
      <c r="S177" s="39">
        <v>7.8E-2</v>
      </c>
      <c r="T177" s="39">
        <v>7.9000000000000001E-2</v>
      </c>
      <c r="V177" s="39">
        <v>0.157</v>
      </c>
      <c r="W177" s="39">
        <v>8.3000000000000004E-2</v>
      </c>
      <c r="X177" s="39">
        <v>4.4999999999999998E-2</v>
      </c>
      <c r="Y177" s="39">
        <v>4.2000000000000003E-2</v>
      </c>
      <c r="Z177" s="39">
        <v>0.01</v>
      </c>
      <c r="AA177" s="39">
        <v>7.0000000000000001E-3</v>
      </c>
      <c r="AB177" s="39">
        <v>0.17899999999999999</v>
      </c>
      <c r="AC177" s="39">
        <v>0.104</v>
      </c>
      <c r="AD177" s="39">
        <v>8.6999999999999994E-2</v>
      </c>
      <c r="AE177" s="39">
        <v>6.7000000000000004E-2</v>
      </c>
      <c r="AF177" s="39">
        <v>5.6000000000000001E-2</v>
      </c>
      <c r="AG177" s="39">
        <v>6.3E-2</v>
      </c>
      <c r="AH177" s="39"/>
      <c r="AI177" s="88">
        <f t="shared" si="81"/>
        <v>0.34350000000000003</v>
      </c>
      <c r="AJ177" s="88">
        <f t="shared" si="82"/>
        <v>0.156</v>
      </c>
      <c r="AK177" s="88">
        <f t="shared" si="83"/>
        <v>8.299999999999999E-2</v>
      </c>
      <c r="AL177" s="88">
        <f t="shared" si="72"/>
        <v>6.6000000000000003E-2</v>
      </c>
      <c r="AM177" s="88">
        <f t="shared" si="73"/>
        <v>5.9499999999999997E-2</v>
      </c>
      <c r="AN177" s="88">
        <f t="shared" si="74"/>
        <v>5.3499999999999999E-2</v>
      </c>
      <c r="AO177" s="88"/>
      <c r="AP177" s="89">
        <f t="shared" si="80"/>
        <v>0.16799999999999998</v>
      </c>
      <c r="AQ177" s="89">
        <f t="shared" si="75"/>
        <v>9.35E-2</v>
      </c>
      <c r="AR177" s="89">
        <f t="shared" si="76"/>
        <v>6.6000000000000003E-2</v>
      </c>
      <c r="AS177" s="89">
        <f t="shared" si="77"/>
        <v>6.0499999999999998E-2</v>
      </c>
      <c r="AT177" s="89">
        <f t="shared" si="78"/>
        <v>3.3000000000000002E-2</v>
      </c>
      <c r="AU177" s="89">
        <f t="shared" si="79"/>
        <v>3.5000000000000003E-2</v>
      </c>
      <c r="AV177" s="39"/>
      <c r="AW177" s="39"/>
      <c r="AX177" s="67" t="s">
        <v>305</v>
      </c>
      <c r="AY177" s="67" t="s">
        <v>304</v>
      </c>
      <c r="AZ177" s="33"/>
      <c r="BA177" s="32" t="s">
        <v>74</v>
      </c>
      <c r="BB177" s="32" t="s">
        <v>74</v>
      </c>
      <c r="BC177" s="32" t="s">
        <v>74</v>
      </c>
      <c r="BD177" s="32" t="s">
        <v>74</v>
      </c>
      <c r="BE177" s="32" t="s">
        <v>110</v>
      </c>
    </row>
    <row r="178" spans="1:57">
      <c r="A178" s="41">
        <v>175</v>
      </c>
      <c r="B178" s="41" t="s">
        <v>268</v>
      </c>
      <c r="C178" s="12">
        <v>43943</v>
      </c>
      <c r="D178" s="4" t="s">
        <v>71</v>
      </c>
      <c r="E178" s="4" t="s">
        <v>78</v>
      </c>
      <c r="F178" s="41">
        <v>27</v>
      </c>
      <c r="G178" s="41">
        <v>27</v>
      </c>
      <c r="I178" s="39">
        <v>0.90800000000000003</v>
      </c>
      <c r="J178" s="39">
        <v>0.27</v>
      </c>
      <c r="K178" s="39">
        <v>6.3E-2</v>
      </c>
      <c r="L178" s="39">
        <v>2.5999999999999999E-2</v>
      </c>
      <c r="M178" s="39">
        <v>8.9999999999999993E-3</v>
      </c>
      <c r="N178" s="39">
        <v>8.9999999999999993E-3</v>
      </c>
      <c r="O178" s="39">
        <v>0.97599999999999998</v>
      </c>
      <c r="P178" s="39">
        <v>0.34200000000000003</v>
      </c>
      <c r="Q178" s="39">
        <v>0.158</v>
      </c>
      <c r="R178" s="39">
        <v>0.114</v>
      </c>
      <c r="S178" s="39">
        <v>0.10199999999999999</v>
      </c>
      <c r="T178" s="39">
        <v>8.7999999999999995E-2</v>
      </c>
      <c r="V178" s="39">
        <v>0.20100000000000001</v>
      </c>
      <c r="W178" s="39">
        <v>9.7000000000000003E-2</v>
      </c>
      <c r="X178" s="39">
        <v>6.0999999999999999E-2</v>
      </c>
      <c r="Y178" s="39">
        <v>3.1E-2</v>
      </c>
      <c r="Z178" s="39">
        <v>7.0000000000000001E-3</v>
      </c>
      <c r="AA178" s="39">
        <v>1E-3</v>
      </c>
      <c r="AB178" s="39">
        <v>0.21199999999999999</v>
      </c>
      <c r="AC178" s="39">
        <v>0.109</v>
      </c>
      <c r="AD178" s="39">
        <v>9.5000000000000001E-2</v>
      </c>
      <c r="AE178" s="39">
        <v>7.5999999999999998E-2</v>
      </c>
      <c r="AF178" s="39">
        <v>6.7000000000000004E-2</v>
      </c>
      <c r="AG178" s="39">
        <v>6.7000000000000004E-2</v>
      </c>
      <c r="AH178" s="39"/>
      <c r="AI178" s="88">
        <f t="shared" si="81"/>
        <v>0.94199999999999995</v>
      </c>
      <c r="AJ178" s="88">
        <f t="shared" si="82"/>
        <v>0.30600000000000005</v>
      </c>
      <c r="AK178" s="88">
        <f t="shared" si="83"/>
        <v>0.1105</v>
      </c>
      <c r="AL178" s="88">
        <f t="shared" si="72"/>
        <v>7.0000000000000007E-2</v>
      </c>
      <c r="AM178" s="88">
        <f t="shared" si="73"/>
        <v>5.5499999999999994E-2</v>
      </c>
      <c r="AN178" s="88">
        <f t="shared" si="74"/>
        <v>4.8499999999999995E-2</v>
      </c>
      <c r="AO178" s="88"/>
      <c r="AP178" s="89">
        <f t="shared" si="80"/>
        <v>0.20650000000000002</v>
      </c>
      <c r="AQ178" s="89">
        <f t="shared" si="75"/>
        <v>0.10300000000000001</v>
      </c>
      <c r="AR178" s="89">
        <f t="shared" si="76"/>
        <v>7.8E-2</v>
      </c>
      <c r="AS178" s="89">
        <f t="shared" si="77"/>
        <v>7.2500000000000009E-2</v>
      </c>
      <c r="AT178" s="89">
        <f t="shared" si="78"/>
        <v>3.7000000000000005E-2</v>
      </c>
      <c r="AU178" s="89">
        <f t="shared" si="79"/>
        <v>3.4000000000000002E-2</v>
      </c>
      <c r="AV178" s="39"/>
      <c r="AW178" s="39"/>
      <c r="AX178" s="67" t="s">
        <v>305</v>
      </c>
      <c r="AY178" s="67" t="s">
        <v>304</v>
      </c>
      <c r="AZ178" s="33"/>
      <c r="BA178" s="32" t="s">
        <v>74</v>
      </c>
      <c r="BB178" s="32" t="s">
        <v>74</v>
      </c>
      <c r="BC178" s="32" t="s">
        <v>74</v>
      </c>
      <c r="BD178" s="32" t="s">
        <v>74</v>
      </c>
      <c r="BE178" s="32" t="s">
        <v>110</v>
      </c>
    </row>
    <row r="179" spans="1:57">
      <c r="A179" s="41">
        <v>176</v>
      </c>
      <c r="B179" s="41" t="s">
        <v>269</v>
      </c>
      <c r="C179" s="12">
        <v>43943</v>
      </c>
      <c r="D179" s="4" t="s">
        <v>71</v>
      </c>
      <c r="E179" s="4" t="s">
        <v>72</v>
      </c>
      <c r="F179" s="41">
        <v>39</v>
      </c>
      <c r="G179" s="41">
        <v>39</v>
      </c>
      <c r="I179" s="39">
        <v>2.2650000000000001</v>
      </c>
      <c r="J179" s="39">
        <v>1.272</v>
      </c>
      <c r="K179" s="39">
        <v>0.51</v>
      </c>
      <c r="L179" s="39">
        <v>0.15</v>
      </c>
      <c r="M179" s="39">
        <v>5.5E-2</v>
      </c>
      <c r="N179" s="39">
        <v>4.4999999999999998E-2</v>
      </c>
      <c r="O179" s="39">
        <v>2.4289999999999998</v>
      </c>
      <c r="P179" s="39">
        <v>1.268</v>
      </c>
      <c r="Q179" s="39">
        <v>0.54600000000000004</v>
      </c>
      <c r="R179" s="39">
        <v>0.159</v>
      </c>
      <c r="S179" s="39">
        <v>7.2999999999999995E-2</v>
      </c>
      <c r="T179" s="39">
        <v>7.1999999999999995E-2</v>
      </c>
      <c r="V179" s="39">
        <v>0.96499999999999997</v>
      </c>
      <c r="W179" s="39">
        <v>0.27600000000000002</v>
      </c>
      <c r="X179" s="39">
        <v>0.121</v>
      </c>
      <c r="Y179" s="39">
        <v>2.1999999999999999E-2</v>
      </c>
      <c r="Z179" s="39">
        <v>7.0000000000000001E-3</v>
      </c>
      <c r="AA179" s="39">
        <v>8.0000000000000002E-3</v>
      </c>
      <c r="AB179" s="39">
        <v>1.0289999999999999</v>
      </c>
      <c r="AC179" s="39">
        <v>0.32400000000000001</v>
      </c>
      <c r="AD179" s="39">
        <v>0.13800000000000001</v>
      </c>
      <c r="AE179" s="39">
        <v>6.0999999999999999E-2</v>
      </c>
      <c r="AF179" s="39">
        <v>4.8000000000000001E-2</v>
      </c>
      <c r="AG179" s="39">
        <v>5.0999999999999997E-2</v>
      </c>
      <c r="AH179" s="39"/>
      <c r="AI179" s="88">
        <f t="shared" si="81"/>
        <v>2.347</v>
      </c>
      <c r="AJ179" s="88">
        <f t="shared" si="82"/>
        <v>1.27</v>
      </c>
      <c r="AK179" s="88">
        <f t="shared" si="83"/>
        <v>0.52800000000000002</v>
      </c>
      <c r="AL179" s="88">
        <f t="shared" si="72"/>
        <v>0.1545</v>
      </c>
      <c r="AM179" s="88">
        <f t="shared" si="73"/>
        <v>6.4000000000000001E-2</v>
      </c>
      <c r="AN179" s="88">
        <f t="shared" si="74"/>
        <v>5.8499999999999996E-2</v>
      </c>
      <c r="AO179" s="88"/>
      <c r="AP179" s="89">
        <f t="shared" si="80"/>
        <v>0.99699999999999989</v>
      </c>
      <c r="AQ179" s="89">
        <f t="shared" si="75"/>
        <v>0.30000000000000004</v>
      </c>
      <c r="AR179" s="89">
        <f t="shared" si="76"/>
        <v>0.1295</v>
      </c>
      <c r="AS179" s="89">
        <f t="shared" si="77"/>
        <v>9.0499999999999997E-2</v>
      </c>
      <c r="AT179" s="89">
        <f t="shared" si="78"/>
        <v>2.75E-2</v>
      </c>
      <c r="AU179" s="89">
        <f t="shared" si="79"/>
        <v>2.9499999999999998E-2</v>
      </c>
      <c r="AV179" s="39"/>
      <c r="AW179" s="39"/>
      <c r="AX179" s="67" t="s">
        <v>306</v>
      </c>
      <c r="AY179" s="67" t="s">
        <v>304</v>
      </c>
      <c r="AZ179" s="33"/>
      <c r="BA179" s="32" t="s">
        <v>74</v>
      </c>
      <c r="BB179" s="32" t="s">
        <v>74</v>
      </c>
      <c r="BC179" s="32" t="s">
        <v>74</v>
      </c>
      <c r="BD179" s="32" t="s">
        <v>74</v>
      </c>
      <c r="BE179" s="32" t="s">
        <v>110</v>
      </c>
    </row>
    <row r="180" spans="1:57">
      <c r="A180" s="41">
        <v>177</v>
      </c>
      <c r="B180" s="41" t="s">
        <v>270</v>
      </c>
      <c r="C180" s="12">
        <v>43948</v>
      </c>
      <c r="D180" s="4" t="s">
        <v>71</v>
      </c>
      <c r="E180" s="4" t="s">
        <v>72</v>
      </c>
      <c r="F180" s="41">
        <v>28</v>
      </c>
      <c r="G180" s="41">
        <v>30</v>
      </c>
      <c r="I180" s="39">
        <v>2.431</v>
      </c>
      <c r="J180" s="39">
        <v>1.766</v>
      </c>
      <c r="K180" s="39">
        <v>0.71299999999999997</v>
      </c>
      <c r="L180" s="39">
        <v>0.185</v>
      </c>
      <c r="M180" s="39">
        <v>0.13100000000000001</v>
      </c>
      <c r="N180" s="39">
        <v>4.3999999999999997E-2</v>
      </c>
      <c r="O180" s="39">
        <v>2.4300000000000002</v>
      </c>
      <c r="P180" s="39">
        <v>1.6919999999999999</v>
      </c>
      <c r="Q180" s="39">
        <v>0.74099999999999999</v>
      </c>
      <c r="R180" s="39">
        <v>0.20799999999999999</v>
      </c>
      <c r="S180" s="39">
        <v>0.16900000000000001</v>
      </c>
      <c r="T180" s="39">
        <v>9.0999999999999998E-2</v>
      </c>
      <c r="V180" s="39">
        <v>0.495</v>
      </c>
      <c r="W180" s="39">
        <v>0.26300000000000001</v>
      </c>
      <c r="X180" s="39">
        <v>0.123</v>
      </c>
      <c r="Y180" s="39">
        <v>8.8999999999999996E-2</v>
      </c>
      <c r="Z180" s="39">
        <v>6.0999999999999999E-2</v>
      </c>
      <c r="AA180" s="39">
        <v>0.05</v>
      </c>
      <c r="AB180" s="39">
        <v>0.499</v>
      </c>
      <c r="AC180" s="39">
        <v>0.222</v>
      </c>
      <c r="AD180" s="39">
        <v>9.5000000000000001E-2</v>
      </c>
      <c r="AE180" s="39">
        <v>8.3000000000000004E-2</v>
      </c>
      <c r="AF180" s="39">
        <v>7.0000000000000007E-2</v>
      </c>
      <c r="AG180" s="39">
        <v>8.8999999999999996E-2</v>
      </c>
      <c r="AH180" s="39"/>
      <c r="AI180" s="88">
        <f t="shared" si="81"/>
        <v>2.4305000000000003</v>
      </c>
      <c r="AJ180" s="88">
        <f t="shared" si="82"/>
        <v>1.7290000000000001</v>
      </c>
      <c r="AK180" s="88">
        <f t="shared" si="83"/>
        <v>0.72699999999999998</v>
      </c>
      <c r="AL180" s="88">
        <f t="shared" si="72"/>
        <v>0.19650000000000001</v>
      </c>
      <c r="AM180" s="88">
        <f t="shared" si="73"/>
        <v>0.15000000000000002</v>
      </c>
      <c r="AN180" s="88">
        <f t="shared" si="74"/>
        <v>6.7500000000000004E-2</v>
      </c>
      <c r="AO180" s="88"/>
      <c r="AP180" s="89">
        <f t="shared" si="80"/>
        <v>0.497</v>
      </c>
      <c r="AQ180" s="89">
        <f t="shared" si="75"/>
        <v>0.24249999999999999</v>
      </c>
      <c r="AR180" s="89">
        <f t="shared" si="76"/>
        <v>0.109</v>
      </c>
      <c r="AS180" s="89">
        <f t="shared" si="77"/>
        <v>0.14849999999999999</v>
      </c>
      <c r="AT180" s="89">
        <f t="shared" si="78"/>
        <v>6.5500000000000003E-2</v>
      </c>
      <c r="AU180" s="89">
        <f t="shared" si="79"/>
        <v>6.9500000000000006E-2</v>
      </c>
      <c r="AV180" s="39"/>
      <c r="AW180" s="39"/>
      <c r="AX180" s="61" t="s">
        <v>306</v>
      </c>
      <c r="AY180" s="61" t="s">
        <v>305</v>
      </c>
      <c r="BA180" s="3" t="s">
        <v>81</v>
      </c>
      <c r="BB180" s="3" t="s">
        <v>74</v>
      </c>
      <c r="BC180" s="3" t="s">
        <v>74</v>
      </c>
      <c r="BD180" s="2" t="s">
        <v>74</v>
      </c>
      <c r="BE180" s="2" t="s">
        <v>75</v>
      </c>
    </row>
    <row r="181" spans="1:57">
      <c r="A181" s="41">
        <v>178</v>
      </c>
      <c r="B181" s="41" t="s">
        <v>271</v>
      </c>
      <c r="C181" s="12">
        <v>43949</v>
      </c>
      <c r="D181" s="4" t="s">
        <v>88</v>
      </c>
      <c r="E181" s="4" t="s">
        <v>72</v>
      </c>
      <c r="F181" s="41">
        <v>44</v>
      </c>
      <c r="G181" s="41">
        <v>47</v>
      </c>
      <c r="I181" s="39">
        <v>1.375</v>
      </c>
      <c r="J181" s="39">
        <v>0.52800000000000002</v>
      </c>
      <c r="K181" s="39">
        <v>0.123</v>
      </c>
      <c r="L181" s="39">
        <v>7.3999999999999996E-2</v>
      </c>
      <c r="M181" s="39">
        <v>0.29699999999999999</v>
      </c>
      <c r="N181" s="39">
        <v>5.1999999999999998E-2</v>
      </c>
      <c r="O181" s="39">
        <v>1.351</v>
      </c>
      <c r="P181" s="39">
        <v>0.48399999999999999</v>
      </c>
      <c r="Q181" s="39">
        <v>0.14399999999999999</v>
      </c>
      <c r="R181" s="39">
        <v>0.08</v>
      </c>
      <c r="S181" s="39">
        <v>0.313</v>
      </c>
      <c r="T181" s="39">
        <v>8.5999999999999993E-2</v>
      </c>
      <c r="V181" s="39">
        <v>0.14499999999999999</v>
      </c>
      <c r="W181" s="39">
        <v>7.3999999999999996E-2</v>
      </c>
      <c r="X181" s="39">
        <v>4.8000000000000001E-2</v>
      </c>
      <c r="Y181" s="39">
        <v>4.2999999999999997E-2</v>
      </c>
      <c r="Z181" s="39">
        <v>5.5E-2</v>
      </c>
      <c r="AA181" s="39">
        <v>4.3999999999999997E-2</v>
      </c>
      <c r="AB181" s="39">
        <v>0.13300000000000001</v>
      </c>
      <c r="AC181" s="39">
        <v>6.2E-2</v>
      </c>
      <c r="AD181" s="39">
        <v>5.6000000000000001E-2</v>
      </c>
      <c r="AE181" s="39">
        <v>0.06</v>
      </c>
      <c r="AF181" s="39">
        <v>6.5000000000000002E-2</v>
      </c>
      <c r="AG181" s="39">
        <v>7.4999999999999997E-2</v>
      </c>
      <c r="AH181" s="39"/>
      <c r="AI181" s="88">
        <f t="shared" si="81"/>
        <v>1.363</v>
      </c>
      <c r="AJ181" s="88">
        <f t="shared" si="82"/>
        <v>0.50600000000000001</v>
      </c>
      <c r="AK181" s="88">
        <f t="shared" si="83"/>
        <v>0.13350000000000001</v>
      </c>
      <c r="AL181" s="88">
        <f t="shared" si="72"/>
        <v>7.6999999999999999E-2</v>
      </c>
      <c r="AM181" s="88">
        <f t="shared" si="73"/>
        <v>0.30499999999999999</v>
      </c>
      <c r="AN181" s="88">
        <f t="shared" si="74"/>
        <v>6.8999999999999992E-2</v>
      </c>
      <c r="AO181" s="88"/>
      <c r="AP181" s="89">
        <f t="shared" si="80"/>
        <v>0.13900000000000001</v>
      </c>
      <c r="AQ181" s="89">
        <f t="shared" si="75"/>
        <v>6.8000000000000005E-2</v>
      </c>
      <c r="AR181" s="89">
        <f t="shared" si="76"/>
        <v>5.2000000000000005E-2</v>
      </c>
      <c r="AS181" s="89">
        <f t="shared" si="77"/>
        <v>6.1499999999999999E-2</v>
      </c>
      <c r="AT181" s="89">
        <f t="shared" si="78"/>
        <v>0.06</v>
      </c>
      <c r="AU181" s="89">
        <f t="shared" si="79"/>
        <v>5.9499999999999997E-2</v>
      </c>
      <c r="AV181" s="39"/>
      <c r="AW181" s="39"/>
      <c r="AX181" s="61" t="s">
        <v>305</v>
      </c>
      <c r="AY181" s="61" t="s">
        <v>304</v>
      </c>
      <c r="BA181" s="3" t="s">
        <v>96</v>
      </c>
      <c r="BB181" s="3" t="s">
        <v>74</v>
      </c>
      <c r="BC181" s="3" t="s">
        <v>82</v>
      </c>
      <c r="BD181" s="3" t="s">
        <v>74</v>
      </c>
      <c r="BE181" s="3" t="s">
        <v>75</v>
      </c>
    </row>
    <row r="182" spans="1:57">
      <c r="A182" s="41">
        <v>179</v>
      </c>
      <c r="B182" s="41" t="s">
        <v>272</v>
      </c>
      <c r="C182" s="12">
        <v>43941</v>
      </c>
      <c r="D182" s="4" t="s">
        <v>88</v>
      </c>
      <c r="E182" s="4" t="s">
        <v>78</v>
      </c>
      <c r="F182" s="41">
        <v>62</v>
      </c>
      <c r="G182" s="41">
        <v>65</v>
      </c>
      <c r="I182" s="39">
        <v>1.085</v>
      </c>
      <c r="J182" s="39">
        <v>0.38</v>
      </c>
      <c r="K182" s="39">
        <v>8.5999999999999993E-2</v>
      </c>
      <c r="L182" s="39">
        <v>5.3999999999999999E-2</v>
      </c>
      <c r="M182" s="39">
        <v>0.05</v>
      </c>
      <c r="N182" s="39">
        <v>5.0999999999999997E-2</v>
      </c>
      <c r="O182" s="39">
        <v>1.111</v>
      </c>
      <c r="P182" s="39">
        <v>0.38700000000000001</v>
      </c>
      <c r="Q182" s="39">
        <v>0.128</v>
      </c>
      <c r="R182" s="39">
        <v>9.8000000000000004E-2</v>
      </c>
      <c r="S182" s="39">
        <v>8.8999999999999996E-2</v>
      </c>
      <c r="T182" s="39">
        <v>0.106</v>
      </c>
      <c r="V182" s="39">
        <v>0.158</v>
      </c>
      <c r="W182" s="39">
        <v>0.104</v>
      </c>
      <c r="X182" s="39">
        <v>8.5999999999999993E-2</v>
      </c>
      <c r="Y182" s="39">
        <v>8.8999999999999996E-2</v>
      </c>
      <c r="Z182" s="39">
        <v>6.8000000000000005E-2</v>
      </c>
      <c r="AA182" s="39">
        <v>4.8000000000000001E-2</v>
      </c>
      <c r="AB182" s="39">
        <v>0.16300000000000001</v>
      </c>
      <c r="AC182" s="39">
        <v>9.5000000000000001E-2</v>
      </c>
      <c r="AD182" s="39">
        <v>8.8999999999999996E-2</v>
      </c>
      <c r="AE182" s="39">
        <v>8.6999999999999994E-2</v>
      </c>
      <c r="AF182" s="39">
        <v>0.06</v>
      </c>
      <c r="AG182" s="39">
        <v>7.0999999999999994E-2</v>
      </c>
      <c r="AH182" s="39"/>
      <c r="AI182" s="88">
        <f t="shared" si="81"/>
        <v>1.0979999999999999</v>
      </c>
      <c r="AJ182" s="88">
        <f t="shared" si="82"/>
        <v>0.38350000000000001</v>
      </c>
      <c r="AK182" s="88">
        <f t="shared" si="83"/>
        <v>0.107</v>
      </c>
      <c r="AL182" s="88">
        <f t="shared" si="72"/>
        <v>7.5999999999999998E-2</v>
      </c>
      <c r="AM182" s="88">
        <f t="shared" si="73"/>
        <v>6.9500000000000006E-2</v>
      </c>
      <c r="AN182" s="88">
        <f t="shared" si="74"/>
        <v>7.85E-2</v>
      </c>
      <c r="AO182" s="88"/>
      <c r="AP182" s="89">
        <f t="shared" si="80"/>
        <v>0.1605</v>
      </c>
      <c r="AQ182" s="89">
        <f t="shared" si="75"/>
        <v>9.9500000000000005E-2</v>
      </c>
      <c r="AR182" s="89">
        <f t="shared" si="76"/>
        <v>8.7499999999999994E-2</v>
      </c>
      <c r="AS182" s="89">
        <f t="shared" si="77"/>
        <v>9.35E-2</v>
      </c>
      <c r="AT182" s="89">
        <f t="shared" si="78"/>
        <v>6.4000000000000001E-2</v>
      </c>
      <c r="AU182" s="89">
        <f t="shared" si="79"/>
        <v>5.9499999999999997E-2</v>
      </c>
      <c r="AV182" s="39"/>
      <c r="AW182" s="39"/>
      <c r="AX182" s="61" t="s">
        <v>305</v>
      </c>
      <c r="AY182" s="61" t="s">
        <v>304</v>
      </c>
      <c r="BA182" s="3" t="s">
        <v>74</v>
      </c>
      <c r="BB182" s="3" t="s">
        <v>74</v>
      </c>
      <c r="BC182" s="3" t="s">
        <v>96</v>
      </c>
      <c r="BD182" s="2" t="s">
        <v>74</v>
      </c>
      <c r="BE182" s="2" t="s">
        <v>75</v>
      </c>
    </row>
    <row r="183" spans="1:57">
      <c r="A183" s="41">
        <v>180</v>
      </c>
      <c r="B183" s="41" t="s">
        <v>273</v>
      </c>
      <c r="C183" s="12">
        <v>43948</v>
      </c>
      <c r="D183" s="4" t="s">
        <v>71</v>
      </c>
      <c r="E183" s="4" t="s">
        <v>72</v>
      </c>
      <c r="F183" s="41">
        <v>61</v>
      </c>
      <c r="G183" s="41">
        <v>64</v>
      </c>
      <c r="I183" s="39">
        <v>2.5760000000000001</v>
      </c>
      <c r="J183" s="39">
        <v>2.194</v>
      </c>
      <c r="K183" s="39">
        <v>0.65100000000000002</v>
      </c>
      <c r="L183" s="39">
        <v>0.12</v>
      </c>
      <c r="M183" s="39">
        <v>0.09</v>
      </c>
      <c r="N183" s="39">
        <v>8.6999999999999994E-2</v>
      </c>
      <c r="O183" s="39">
        <v>2.6509999999999998</v>
      </c>
      <c r="P183" s="39">
        <v>2.085</v>
      </c>
      <c r="Q183" s="39">
        <v>0.67100000000000004</v>
      </c>
      <c r="R183" s="39">
        <v>0.10299999999999999</v>
      </c>
      <c r="S183" s="39">
        <v>6.3E-2</v>
      </c>
      <c r="T183" s="39">
        <v>7.6999999999999999E-2</v>
      </c>
      <c r="V183" s="39">
        <v>0.18099999999999999</v>
      </c>
      <c r="W183" s="39">
        <v>0.1</v>
      </c>
      <c r="X183" s="39">
        <v>7.6999999999999999E-2</v>
      </c>
      <c r="Y183" s="39">
        <v>5.8999999999999997E-2</v>
      </c>
      <c r="Z183" s="39">
        <v>4.2000000000000003E-2</v>
      </c>
      <c r="AA183" s="39">
        <v>4.7E-2</v>
      </c>
      <c r="AB183" s="39">
        <v>0.159</v>
      </c>
      <c r="AC183" s="39">
        <v>8.6999999999999994E-2</v>
      </c>
      <c r="AD183" s="39">
        <v>0.06</v>
      </c>
      <c r="AE183" s="39">
        <v>5.8000000000000003E-2</v>
      </c>
      <c r="AF183" s="39">
        <v>5.2999999999999999E-2</v>
      </c>
      <c r="AG183" s="39">
        <v>5.8000000000000003E-2</v>
      </c>
      <c r="AH183" s="39"/>
      <c r="AI183" s="88">
        <f t="shared" si="81"/>
        <v>2.6135000000000002</v>
      </c>
      <c r="AJ183" s="88">
        <f t="shared" si="82"/>
        <v>2.1395</v>
      </c>
      <c r="AK183" s="88">
        <f t="shared" si="83"/>
        <v>0.66100000000000003</v>
      </c>
      <c r="AL183" s="88">
        <f t="shared" si="72"/>
        <v>0.11149999999999999</v>
      </c>
      <c r="AM183" s="88">
        <f t="shared" si="73"/>
        <v>7.6499999999999999E-2</v>
      </c>
      <c r="AN183" s="88">
        <f t="shared" si="74"/>
        <v>8.199999999999999E-2</v>
      </c>
      <c r="AO183" s="88"/>
      <c r="AP183" s="89">
        <f t="shared" si="80"/>
        <v>0.16999999999999998</v>
      </c>
      <c r="AQ183" s="89">
        <f t="shared" si="75"/>
        <v>9.35E-2</v>
      </c>
      <c r="AR183" s="89">
        <f t="shared" si="76"/>
        <v>6.8500000000000005E-2</v>
      </c>
      <c r="AS183" s="89">
        <f t="shared" si="77"/>
        <v>8.0999999999999989E-2</v>
      </c>
      <c r="AT183" s="89">
        <f t="shared" si="78"/>
        <v>4.7500000000000001E-2</v>
      </c>
      <c r="AU183" s="89">
        <f t="shared" si="79"/>
        <v>5.2500000000000005E-2</v>
      </c>
      <c r="AV183" s="39"/>
      <c r="AW183" s="39"/>
      <c r="AX183" s="61" t="s">
        <v>306</v>
      </c>
      <c r="AY183" s="61" t="s">
        <v>304</v>
      </c>
      <c r="BA183" s="3" t="s">
        <v>98</v>
      </c>
      <c r="BB183" s="3" t="s">
        <v>74</v>
      </c>
      <c r="BC183" s="3" t="s">
        <v>73</v>
      </c>
      <c r="BD183" s="3" t="s">
        <v>74</v>
      </c>
      <c r="BE183" s="3" t="s">
        <v>75</v>
      </c>
    </row>
    <row r="184" spans="1:57">
      <c r="A184" s="41">
        <v>181</v>
      </c>
      <c r="B184" s="41" t="s">
        <v>274</v>
      </c>
      <c r="C184" s="12">
        <v>43943</v>
      </c>
      <c r="D184" s="4" t="s">
        <v>71</v>
      </c>
      <c r="E184" s="4" t="s">
        <v>78</v>
      </c>
      <c r="F184" s="41">
        <v>20</v>
      </c>
      <c r="G184" s="41">
        <v>20</v>
      </c>
      <c r="I184" s="39">
        <v>0.94299999999999995</v>
      </c>
      <c r="J184" s="39">
        <v>0.30299999999999999</v>
      </c>
      <c r="K184" s="39">
        <v>7.8E-2</v>
      </c>
      <c r="L184" s="39">
        <v>3.2000000000000001E-2</v>
      </c>
      <c r="M184" s="39">
        <v>1.7000000000000001E-2</v>
      </c>
      <c r="N184" s="39">
        <v>1.7999999999999999E-2</v>
      </c>
      <c r="O184" s="39">
        <v>1.0069999999999999</v>
      </c>
      <c r="P184" s="39">
        <v>0.32400000000000001</v>
      </c>
      <c r="Q184" s="39">
        <v>0.121</v>
      </c>
      <c r="R184" s="39">
        <v>9.2999999999999999E-2</v>
      </c>
      <c r="S184" s="39">
        <v>5.8999999999999997E-2</v>
      </c>
      <c r="T184" s="39">
        <v>7.0000000000000007E-2</v>
      </c>
      <c r="V184" s="39">
        <v>0.63200000000000001</v>
      </c>
      <c r="W184" s="39">
        <v>0.29899999999999999</v>
      </c>
      <c r="X184" s="39">
        <v>0.10100000000000001</v>
      </c>
      <c r="Y184" s="39">
        <v>6.7000000000000004E-2</v>
      </c>
      <c r="Z184" s="39">
        <v>3.5999999999999997E-2</v>
      </c>
      <c r="AA184" s="39">
        <v>1.7000000000000001E-2</v>
      </c>
      <c r="AB184" s="39">
        <v>0.64100000000000001</v>
      </c>
      <c r="AC184" s="39">
        <v>0.30399999999999999</v>
      </c>
      <c r="AD184" s="39">
        <v>0.11899999999999999</v>
      </c>
      <c r="AE184" s="39">
        <v>7.5999999999999998E-2</v>
      </c>
      <c r="AF184" s="39">
        <v>6.3E-2</v>
      </c>
      <c r="AG184" s="39">
        <v>7.0999999999999994E-2</v>
      </c>
      <c r="AH184" s="39"/>
      <c r="AI184" s="88">
        <f t="shared" si="81"/>
        <v>0.97499999999999987</v>
      </c>
      <c r="AJ184" s="88">
        <f t="shared" si="82"/>
        <v>0.3135</v>
      </c>
      <c r="AK184" s="88">
        <f t="shared" si="83"/>
        <v>9.9500000000000005E-2</v>
      </c>
      <c r="AL184" s="88">
        <f t="shared" si="72"/>
        <v>6.25E-2</v>
      </c>
      <c r="AM184" s="88">
        <f t="shared" si="73"/>
        <v>3.7999999999999999E-2</v>
      </c>
      <c r="AN184" s="88">
        <f t="shared" si="74"/>
        <v>4.4000000000000004E-2</v>
      </c>
      <c r="AO184" s="88"/>
      <c r="AP184" s="89">
        <f t="shared" si="80"/>
        <v>0.63650000000000007</v>
      </c>
      <c r="AQ184" s="89">
        <f t="shared" si="75"/>
        <v>0.30149999999999999</v>
      </c>
      <c r="AR184" s="89">
        <f t="shared" si="76"/>
        <v>0.11</v>
      </c>
      <c r="AS184" s="89">
        <f t="shared" si="77"/>
        <v>0.08</v>
      </c>
      <c r="AT184" s="89">
        <f t="shared" si="78"/>
        <v>4.9500000000000002E-2</v>
      </c>
      <c r="AU184" s="89">
        <f t="shared" si="79"/>
        <v>4.3999999999999997E-2</v>
      </c>
      <c r="AV184" s="39"/>
      <c r="AW184" s="39"/>
      <c r="AX184" s="67" t="s">
        <v>304</v>
      </c>
      <c r="AY184" s="67" t="s">
        <v>305</v>
      </c>
      <c r="AZ184" s="33"/>
      <c r="BA184" s="32" t="s">
        <v>74</v>
      </c>
      <c r="BB184" s="32" t="s">
        <v>74</v>
      </c>
      <c r="BC184" s="32" t="s">
        <v>74</v>
      </c>
      <c r="BD184" s="32" t="s">
        <v>74</v>
      </c>
      <c r="BE184" s="32" t="s">
        <v>110</v>
      </c>
    </row>
    <row r="185" spans="1:57">
      <c r="A185" s="41">
        <v>182</v>
      </c>
      <c r="B185" s="41" t="s">
        <v>275</v>
      </c>
      <c r="C185" s="12">
        <v>43948</v>
      </c>
      <c r="D185" s="4" t="s">
        <v>88</v>
      </c>
      <c r="E185" s="4" t="s">
        <v>72</v>
      </c>
      <c r="F185" s="41">
        <v>44</v>
      </c>
      <c r="G185" s="41">
        <v>47</v>
      </c>
      <c r="I185" s="39">
        <v>1.173</v>
      </c>
      <c r="J185" s="39">
        <v>0.36799999999999999</v>
      </c>
      <c r="K185" s="39">
        <v>5.5E-2</v>
      </c>
      <c r="L185" s="39">
        <v>3.5000000000000003E-2</v>
      </c>
      <c r="M185" s="39">
        <v>2.1999999999999999E-2</v>
      </c>
      <c r="N185" s="39">
        <v>1.2999999999999999E-2</v>
      </c>
      <c r="O185" s="39">
        <v>1.1499999999999999</v>
      </c>
      <c r="P185" s="39">
        <v>0.42499999999999999</v>
      </c>
      <c r="Q185" s="39">
        <v>0.09</v>
      </c>
      <c r="R185" s="39">
        <v>6.9000000000000006E-2</v>
      </c>
      <c r="S185" s="39">
        <v>6.0999999999999999E-2</v>
      </c>
      <c r="T185" s="39">
        <v>5.5E-2</v>
      </c>
      <c r="V185" s="39">
        <v>1.079</v>
      </c>
      <c r="W185" s="39">
        <v>0.307</v>
      </c>
      <c r="X185" s="39">
        <v>9.2999999999999999E-2</v>
      </c>
      <c r="Y185" s="39">
        <v>1.9E-2</v>
      </c>
      <c r="Z185" s="39">
        <v>7.0000000000000001E-3</v>
      </c>
      <c r="AA185" s="39">
        <v>-1.4999999999999999E-2</v>
      </c>
      <c r="AB185" s="39">
        <v>1.0980000000000001</v>
      </c>
      <c r="AC185" s="39">
        <v>0.32700000000000001</v>
      </c>
      <c r="AD185" s="39">
        <v>0.13200000000000001</v>
      </c>
      <c r="AE185" s="39">
        <v>6.0999999999999999E-2</v>
      </c>
      <c r="AF185" s="39">
        <v>4.2000000000000003E-2</v>
      </c>
      <c r="AG185" s="39">
        <v>5.1999999999999998E-2</v>
      </c>
      <c r="AH185" s="39"/>
      <c r="AI185" s="88">
        <f t="shared" si="81"/>
        <v>1.1615</v>
      </c>
      <c r="AJ185" s="88">
        <f t="shared" si="82"/>
        <v>0.39649999999999996</v>
      </c>
      <c r="AK185" s="88">
        <f t="shared" si="83"/>
        <v>7.2499999999999995E-2</v>
      </c>
      <c r="AL185" s="88">
        <f t="shared" si="72"/>
        <v>5.2000000000000005E-2</v>
      </c>
      <c r="AM185" s="88">
        <f t="shared" si="73"/>
        <v>4.1499999999999995E-2</v>
      </c>
      <c r="AN185" s="88">
        <f t="shared" si="74"/>
        <v>3.4000000000000002E-2</v>
      </c>
      <c r="AO185" s="88"/>
      <c r="AP185" s="89">
        <f t="shared" si="80"/>
        <v>1.0885</v>
      </c>
      <c r="AQ185" s="89">
        <f t="shared" si="75"/>
        <v>0.317</v>
      </c>
      <c r="AR185" s="89">
        <f t="shared" si="76"/>
        <v>0.1125</v>
      </c>
      <c r="AS185" s="89">
        <f t="shared" si="77"/>
        <v>4.4000000000000004E-2</v>
      </c>
      <c r="AT185" s="89">
        <f t="shared" si="78"/>
        <v>2.4500000000000001E-2</v>
      </c>
      <c r="AU185" s="89">
        <f t="shared" si="79"/>
        <v>1.8499999999999999E-2</v>
      </c>
      <c r="AV185" s="39"/>
      <c r="AW185" s="39"/>
      <c r="AX185" s="61" t="s">
        <v>305</v>
      </c>
      <c r="AY185" s="59" t="s">
        <v>304</v>
      </c>
      <c r="BA185" s="20"/>
      <c r="BB185" s="20"/>
      <c r="BC185" s="20"/>
      <c r="BD185" s="20"/>
      <c r="BE185" s="20"/>
    </row>
    <row r="186" spans="1:57">
      <c r="A186" s="41">
        <v>183</v>
      </c>
      <c r="B186" s="41" t="s">
        <v>276</v>
      </c>
      <c r="C186" s="12">
        <v>43948</v>
      </c>
      <c r="D186" s="4" t="s">
        <v>71</v>
      </c>
      <c r="E186" s="4" t="s">
        <v>72</v>
      </c>
      <c r="F186" s="41">
        <v>36</v>
      </c>
      <c r="G186" s="41">
        <v>38</v>
      </c>
      <c r="I186" s="39">
        <v>1.843</v>
      </c>
      <c r="J186" s="39">
        <v>0.83299999999999996</v>
      </c>
      <c r="K186" s="39">
        <v>0.17199999999999999</v>
      </c>
      <c r="L186" s="39">
        <v>4.1000000000000002E-2</v>
      </c>
      <c r="M186" s="39">
        <v>0.01</v>
      </c>
      <c r="N186" s="39">
        <v>3.0000000000000001E-3</v>
      </c>
      <c r="O186" s="39">
        <v>1.903</v>
      </c>
      <c r="P186" s="39">
        <v>0.86799999999999999</v>
      </c>
      <c r="Q186" s="39">
        <v>0.24099999999999999</v>
      </c>
      <c r="R186" s="39">
        <v>0.111</v>
      </c>
      <c r="S186" s="39">
        <v>8.3000000000000004E-2</v>
      </c>
      <c r="T186" s="39">
        <v>7.9000000000000001E-2</v>
      </c>
      <c r="V186" s="39">
        <v>0.379</v>
      </c>
      <c r="W186" s="39">
        <v>9.2999999999999999E-2</v>
      </c>
      <c r="X186" s="39">
        <v>4.5999999999999999E-2</v>
      </c>
      <c r="Y186" s="39">
        <v>0.03</v>
      </c>
      <c r="Z186" s="39">
        <v>0.01</v>
      </c>
      <c r="AA186" s="39">
        <v>-1E-3</v>
      </c>
      <c r="AB186" s="39">
        <v>0.42199999999999999</v>
      </c>
      <c r="AC186" s="39">
        <v>0.113</v>
      </c>
      <c r="AD186" s="39">
        <v>8.4000000000000005E-2</v>
      </c>
      <c r="AE186" s="39">
        <v>6.7000000000000004E-2</v>
      </c>
      <c r="AF186" s="39">
        <v>6.5000000000000002E-2</v>
      </c>
      <c r="AG186" s="39">
        <v>0.06</v>
      </c>
      <c r="AH186" s="39"/>
      <c r="AI186" s="88">
        <f t="shared" si="81"/>
        <v>1.873</v>
      </c>
      <c r="AJ186" s="88">
        <f t="shared" si="82"/>
        <v>0.85050000000000003</v>
      </c>
      <c r="AK186" s="88">
        <f t="shared" si="83"/>
        <v>0.20649999999999999</v>
      </c>
      <c r="AL186" s="88">
        <f t="shared" si="72"/>
        <v>7.5999999999999998E-2</v>
      </c>
      <c r="AM186" s="88">
        <f t="shared" si="73"/>
        <v>4.65E-2</v>
      </c>
      <c r="AN186" s="88">
        <f t="shared" si="74"/>
        <v>4.1000000000000002E-2</v>
      </c>
      <c r="AO186" s="88"/>
      <c r="AP186" s="89">
        <f t="shared" si="80"/>
        <v>0.40049999999999997</v>
      </c>
      <c r="AQ186" s="89">
        <f t="shared" si="75"/>
        <v>0.10300000000000001</v>
      </c>
      <c r="AR186" s="89">
        <f t="shared" si="76"/>
        <v>6.5000000000000002E-2</v>
      </c>
      <c r="AS186" s="89">
        <f t="shared" si="77"/>
        <v>7.0500000000000007E-2</v>
      </c>
      <c r="AT186" s="89">
        <f t="shared" si="78"/>
        <v>3.7499999999999999E-2</v>
      </c>
      <c r="AU186" s="89">
        <f t="shared" si="79"/>
        <v>2.9499999999999998E-2</v>
      </c>
      <c r="AV186" s="39"/>
      <c r="AW186" s="39"/>
      <c r="AX186" s="61" t="s">
        <v>305</v>
      </c>
      <c r="AY186" s="59" t="s">
        <v>304</v>
      </c>
      <c r="BA186" s="2" t="s">
        <v>81</v>
      </c>
      <c r="BB186" s="2" t="s">
        <v>74</v>
      </c>
      <c r="BC186" s="2" t="s">
        <v>74</v>
      </c>
      <c r="BD186" s="2" t="s">
        <v>74</v>
      </c>
      <c r="BE186" s="2" t="s">
        <v>75</v>
      </c>
    </row>
    <row r="187" spans="1:57" ht="16">
      <c r="A187" s="41">
        <v>184</v>
      </c>
      <c r="B187" s="41" t="s">
        <v>277</v>
      </c>
      <c r="C187" s="12">
        <v>43944</v>
      </c>
      <c r="D187" s="4" t="s">
        <v>71</v>
      </c>
      <c r="E187" s="4" t="s">
        <v>72</v>
      </c>
      <c r="F187" s="41">
        <v>46</v>
      </c>
      <c r="G187" s="41">
        <v>46</v>
      </c>
      <c r="I187" s="39">
        <v>0.35399999999999998</v>
      </c>
      <c r="J187" s="39">
        <v>0.17699999999999999</v>
      </c>
      <c r="K187" s="39">
        <v>7.0999999999999994E-2</v>
      </c>
      <c r="L187" s="39">
        <v>5.8000000000000003E-2</v>
      </c>
      <c r="M187" s="39">
        <v>4.3999999999999997E-2</v>
      </c>
      <c r="N187" s="39">
        <v>3.5999999999999997E-2</v>
      </c>
      <c r="O187" s="39">
        <v>0.43099999999999999</v>
      </c>
      <c r="P187" s="39">
        <v>0.22900000000000001</v>
      </c>
      <c r="Q187" s="39">
        <v>0.107</v>
      </c>
      <c r="R187" s="39">
        <v>7.6999999999999999E-2</v>
      </c>
      <c r="S187" s="39">
        <v>0.06</v>
      </c>
      <c r="T187" s="39">
        <v>5.6000000000000001E-2</v>
      </c>
      <c r="V187" s="39">
        <v>0.57199999999999995</v>
      </c>
      <c r="W187" s="39">
        <v>1.5189999999999999</v>
      </c>
      <c r="X187" s="39">
        <v>6.6000000000000003E-2</v>
      </c>
      <c r="Y187" s="39">
        <v>0.04</v>
      </c>
      <c r="Z187" s="39">
        <v>0.01</v>
      </c>
      <c r="AA187" s="39">
        <v>4.3999999999999997E-2</v>
      </c>
      <c r="AB187" s="39">
        <v>0.60199999999999998</v>
      </c>
      <c r="AC187" s="39">
        <v>1.462</v>
      </c>
      <c r="AD187" s="39">
        <v>0.106</v>
      </c>
      <c r="AE187" s="39">
        <v>7.5999999999999998E-2</v>
      </c>
      <c r="AF187" s="39">
        <v>6.9000000000000006E-2</v>
      </c>
      <c r="AG187" s="39">
        <v>9.7000000000000003E-2</v>
      </c>
      <c r="AH187" s="39"/>
      <c r="AI187" s="88">
        <f t="shared" si="81"/>
        <v>0.39249999999999996</v>
      </c>
      <c r="AJ187" s="88">
        <f t="shared" si="82"/>
        <v>0.20300000000000001</v>
      </c>
      <c r="AK187" s="88">
        <f t="shared" si="83"/>
        <v>8.8999999999999996E-2</v>
      </c>
      <c r="AL187" s="88">
        <f t="shared" si="72"/>
        <v>6.7500000000000004E-2</v>
      </c>
      <c r="AM187" s="88">
        <f t="shared" si="73"/>
        <v>5.1999999999999998E-2</v>
      </c>
      <c r="AN187" s="88">
        <f t="shared" si="74"/>
        <v>4.5999999999999999E-2</v>
      </c>
      <c r="AO187" s="88"/>
      <c r="AP187" s="89">
        <f t="shared" si="80"/>
        <v>0.58699999999999997</v>
      </c>
      <c r="AQ187" s="89">
        <f t="shared" si="75"/>
        <v>1.4904999999999999</v>
      </c>
      <c r="AR187" s="89">
        <f t="shared" si="76"/>
        <v>8.5999999999999993E-2</v>
      </c>
      <c r="AS187" s="89">
        <f t="shared" si="77"/>
        <v>5.8499999999999996E-2</v>
      </c>
      <c r="AT187" s="89">
        <f t="shared" si="78"/>
        <v>3.95E-2</v>
      </c>
      <c r="AU187" s="89">
        <f t="shared" si="79"/>
        <v>7.0500000000000007E-2</v>
      </c>
      <c r="AV187" s="39"/>
      <c r="AW187" s="39"/>
      <c r="AX187" s="61" t="s">
        <v>305</v>
      </c>
      <c r="AY187" s="71" t="s">
        <v>305</v>
      </c>
      <c r="BA187" s="2" t="s">
        <v>74</v>
      </c>
      <c r="BB187" s="2" t="s">
        <v>74</v>
      </c>
      <c r="BC187" s="2" t="s">
        <v>74</v>
      </c>
      <c r="BD187" s="2" t="s">
        <v>81</v>
      </c>
      <c r="BE187" s="2" t="s">
        <v>75</v>
      </c>
    </row>
    <row r="188" spans="1:57">
      <c r="A188" s="41">
        <v>185</v>
      </c>
      <c r="B188" s="41" t="s">
        <v>278</v>
      </c>
      <c r="C188" s="12">
        <v>43944</v>
      </c>
      <c r="D188" s="4" t="s">
        <v>71</v>
      </c>
      <c r="E188" s="4" t="s">
        <v>72</v>
      </c>
      <c r="F188" s="41">
        <v>37</v>
      </c>
      <c r="G188" s="41">
        <v>37</v>
      </c>
      <c r="I188" s="39">
        <v>1.71</v>
      </c>
      <c r="J188" s="39">
        <v>0.55000000000000004</v>
      </c>
      <c r="K188" s="39">
        <v>7.8E-2</v>
      </c>
      <c r="L188" s="39">
        <v>5.5E-2</v>
      </c>
      <c r="M188" s="39">
        <v>4.2000000000000003E-2</v>
      </c>
      <c r="N188" s="39">
        <v>0.03</v>
      </c>
      <c r="O188" s="39">
        <v>1.659</v>
      </c>
      <c r="P188" s="39">
        <v>0.51700000000000002</v>
      </c>
      <c r="Q188" s="39">
        <v>9.6000000000000002E-2</v>
      </c>
      <c r="R188" s="39">
        <v>0.08</v>
      </c>
      <c r="S188" s="39">
        <v>8.2000000000000003E-2</v>
      </c>
      <c r="T188" s="39">
        <v>8.8999999999999996E-2</v>
      </c>
      <c r="V188" s="39">
        <v>0.498</v>
      </c>
      <c r="W188" s="39">
        <v>0.13200000000000001</v>
      </c>
      <c r="X188" s="39">
        <v>8.7999999999999995E-2</v>
      </c>
      <c r="Y188" s="39">
        <v>7.2999999999999995E-2</v>
      </c>
      <c r="Z188" s="39">
        <v>7.4999999999999997E-2</v>
      </c>
      <c r="AA188" s="39">
        <v>3.6999999999999998E-2</v>
      </c>
      <c r="AB188" s="39">
        <v>0.48199999999999998</v>
      </c>
      <c r="AC188" s="39">
        <v>0.1</v>
      </c>
      <c r="AD188" s="39">
        <v>7.6999999999999999E-2</v>
      </c>
      <c r="AE188" s="39">
        <v>6.7000000000000004E-2</v>
      </c>
      <c r="AF188" s="39">
        <v>8.4000000000000005E-2</v>
      </c>
      <c r="AG188" s="39">
        <v>7.2999999999999995E-2</v>
      </c>
      <c r="AH188" s="39"/>
      <c r="AI188" s="88">
        <f t="shared" si="81"/>
        <v>1.6844999999999999</v>
      </c>
      <c r="AJ188" s="88">
        <f t="shared" si="82"/>
        <v>0.53350000000000009</v>
      </c>
      <c r="AK188" s="88">
        <f t="shared" si="83"/>
        <v>8.6999999999999994E-2</v>
      </c>
      <c r="AL188" s="88">
        <f t="shared" si="72"/>
        <v>6.7500000000000004E-2</v>
      </c>
      <c r="AM188" s="88">
        <f t="shared" si="73"/>
        <v>6.2E-2</v>
      </c>
      <c r="AN188" s="88">
        <f t="shared" si="74"/>
        <v>5.9499999999999997E-2</v>
      </c>
      <c r="AO188" s="88"/>
      <c r="AP188" s="89">
        <f t="shared" si="80"/>
        <v>0.49</v>
      </c>
      <c r="AQ188" s="89">
        <f t="shared" si="75"/>
        <v>0.11600000000000001</v>
      </c>
      <c r="AR188" s="89">
        <f t="shared" si="76"/>
        <v>8.249999999999999E-2</v>
      </c>
      <c r="AS188" s="89">
        <f t="shared" si="77"/>
        <v>7.6499999999999999E-2</v>
      </c>
      <c r="AT188" s="89">
        <f t="shared" si="78"/>
        <v>7.9500000000000001E-2</v>
      </c>
      <c r="AU188" s="89">
        <f t="shared" si="79"/>
        <v>5.4999999999999993E-2</v>
      </c>
      <c r="AV188" s="39"/>
      <c r="AW188" s="39"/>
      <c r="AX188" s="67" t="s">
        <v>305</v>
      </c>
      <c r="AY188" s="67" t="s">
        <v>304</v>
      </c>
      <c r="AZ188" s="33"/>
      <c r="BA188" s="32" t="s">
        <v>74</v>
      </c>
      <c r="BB188" s="32" t="s">
        <v>74</v>
      </c>
      <c r="BC188" s="32" t="s">
        <v>74</v>
      </c>
      <c r="BD188" s="32" t="s">
        <v>74</v>
      </c>
      <c r="BE188" s="32" t="s">
        <v>110</v>
      </c>
    </row>
    <row r="189" spans="1:57">
      <c r="A189" s="41">
        <v>186</v>
      </c>
      <c r="B189" s="41" t="s">
        <v>279</v>
      </c>
      <c r="C189" s="12">
        <v>43945</v>
      </c>
      <c r="D189" s="4" t="s">
        <v>88</v>
      </c>
      <c r="E189" s="4" t="s">
        <v>78</v>
      </c>
      <c r="F189" s="41">
        <v>43</v>
      </c>
      <c r="G189" s="41">
        <v>43</v>
      </c>
      <c r="I189" s="39">
        <v>1.516</v>
      </c>
      <c r="J189" s="39">
        <v>0.47699999999999998</v>
      </c>
      <c r="K189" s="39">
        <v>7.8E-2</v>
      </c>
      <c r="L189" s="39">
        <v>6.8000000000000005E-2</v>
      </c>
      <c r="M189" s="39">
        <v>5.3999999999999999E-2</v>
      </c>
      <c r="N189" s="39">
        <v>4.7E-2</v>
      </c>
      <c r="O189" s="39">
        <v>1.538</v>
      </c>
      <c r="P189" s="39">
        <v>0.437</v>
      </c>
      <c r="Q189" s="39">
        <v>9.5000000000000001E-2</v>
      </c>
      <c r="R189" s="39">
        <v>7.6999999999999999E-2</v>
      </c>
      <c r="S189" s="39">
        <v>7.4999999999999997E-2</v>
      </c>
      <c r="T189" s="39">
        <v>0.09</v>
      </c>
      <c r="V189" s="39">
        <v>0.14299999999999999</v>
      </c>
      <c r="W189" s="39">
        <v>6.6000000000000003E-2</v>
      </c>
      <c r="X189" s="39">
        <v>4.9000000000000002E-2</v>
      </c>
      <c r="Y189" s="39">
        <v>4.5999999999999999E-2</v>
      </c>
      <c r="Z189" s="39">
        <v>5.8000000000000003E-2</v>
      </c>
      <c r="AA189" s="39">
        <v>3.4000000000000002E-2</v>
      </c>
      <c r="AB189" s="39">
        <v>0.128</v>
      </c>
      <c r="AC189" s="39">
        <v>5.7000000000000002E-2</v>
      </c>
      <c r="AD189" s="39">
        <v>5.1999999999999998E-2</v>
      </c>
      <c r="AE189" s="39">
        <v>5.8000000000000003E-2</v>
      </c>
      <c r="AF189" s="39">
        <v>6.7000000000000004E-2</v>
      </c>
      <c r="AG189" s="39">
        <v>6.4000000000000001E-2</v>
      </c>
      <c r="AH189" s="39"/>
      <c r="AI189" s="88">
        <f t="shared" si="81"/>
        <v>1.5270000000000001</v>
      </c>
      <c r="AJ189" s="88">
        <f t="shared" si="82"/>
        <v>0.45699999999999996</v>
      </c>
      <c r="AK189" s="88">
        <f t="shared" si="83"/>
        <v>8.6499999999999994E-2</v>
      </c>
      <c r="AL189" s="88">
        <f t="shared" si="72"/>
        <v>7.2500000000000009E-2</v>
      </c>
      <c r="AM189" s="88">
        <f t="shared" si="73"/>
        <v>6.4500000000000002E-2</v>
      </c>
      <c r="AN189" s="88">
        <f t="shared" si="74"/>
        <v>6.8500000000000005E-2</v>
      </c>
      <c r="AO189" s="88"/>
      <c r="AP189" s="89">
        <f t="shared" si="80"/>
        <v>0.13550000000000001</v>
      </c>
      <c r="AQ189" s="89">
        <f t="shared" si="75"/>
        <v>6.1499999999999999E-2</v>
      </c>
      <c r="AR189" s="89">
        <f t="shared" si="76"/>
        <v>5.0500000000000003E-2</v>
      </c>
      <c r="AS189" s="89">
        <f t="shared" si="77"/>
        <v>6.1499999999999999E-2</v>
      </c>
      <c r="AT189" s="89">
        <f t="shared" si="78"/>
        <v>6.25E-2</v>
      </c>
      <c r="AU189" s="89">
        <f t="shared" si="79"/>
        <v>4.9000000000000002E-2</v>
      </c>
      <c r="AV189" s="39"/>
      <c r="AW189" s="39"/>
      <c r="AX189" s="67" t="s">
        <v>305</v>
      </c>
      <c r="AY189" s="67" t="s">
        <v>304</v>
      </c>
      <c r="AZ189" s="33"/>
      <c r="BA189" s="32" t="s">
        <v>74</v>
      </c>
      <c r="BB189" s="32" t="s">
        <v>74</v>
      </c>
      <c r="BC189" s="32" t="s">
        <v>74</v>
      </c>
      <c r="BD189" s="32" t="s">
        <v>74</v>
      </c>
      <c r="BE189" s="32" t="s">
        <v>110</v>
      </c>
    </row>
    <row r="190" spans="1:57">
      <c r="A190" s="41">
        <v>187</v>
      </c>
      <c r="B190" s="41" t="s">
        <v>280</v>
      </c>
      <c r="C190" s="12">
        <v>43945</v>
      </c>
      <c r="D190" s="4" t="s">
        <v>88</v>
      </c>
      <c r="E190" s="4" t="s">
        <v>72</v>
      </c>
      <c r="F190" s="41">
        <v>55</v>
      </c>
      <c r="G190" s="41">
        <v>55</v>
      </c>
      <c r="I190" s="39">
        <v>1.502</v>
      </c>
      <c r="J190" s="39">
        <v>0.83799999999999997</v>
      </c>
      <c r="K190" s="39">
        <v>0.126</v>
      </c>
      <c r="L190" s="39">
        <v>5.2999999999999999E-2</v>
      </c>
      <c r="M190" s="39">
        <v>5.0999999999999997E-2</v>
      </c>
      <c r="N190" s="39">
        <v>4.9000000000000002E-2</v>
      </c>
      <c r="O190" s="39">
        <v>1.4910000000000001</v>
      </c>
      <c r="P190" s="39">
        <v>0.79700000000000004</v>
      </c>
      <c r="Q190" s="39">
        <v>0.17399999999999999</v>
      </c>
      <c r="R190" s="39">
        <v>9.7000000000000003E-2</v>
      </c>
      <c r="S190" s="39">
        <v>9.4E-2</v>
      </c>
      <c r="T190" s="39">
        <v>0.107</v>
      </c>
      <c r="V190" s="39">
        <v>0.69899999999999995</v>
      </c>
      <c r="W190" s="39">
        <v>9.6000000000000002E-2</v>
      </c>
      <c r="X190" s="39">
        <v>6.6000000000000003E-2</v>
      </c>
      <c r="Y190" s="39">
        <v>7.6999999999999999E-2</v>
      </c>
      <c r="Z190" s="39">
        <v>6.2E-2</v>
      </c>
      <c r="AA190" s="39">
        <v>4.1000000000000002E-2</v>
      </c>
      <c r="AB190" s="39">
        <v>0.69299999999999995</v>
      </c>
      <c r="AC190" s="39">
        <v>9.0999999999999998E-2</v>
      </c>
      <c r="AD190" s="39">
        <v>6.9000000000000006E-2</v>
      </c>
      <c r="AE190" s="39">
        <v>6.9000000000000006E-2</v>
      </c>
      <c r="AF190" s="39">
        <v>5.7000000000000002E-2</v>
      </c>
      <c r="AG190" s="39">
        <v>6.8000000000000005E-2</v>
      </c>
      <c r="AH190" s="39"/>
      <c r="AI190" s="88">
        <f t="shared" si="81"/>
        <v>1.4965000000000002</v>
      </c>
      <c r="AJ190" s="88">
        <f t="shared" si="82"/>
        <v>0.8175</v>
      </c>
      <c r="AK190" s="88">
        <f t="shared" si="83"/>
        <v>0.15</v>
      </c>
      <c r="AL190" s="88">
        <f t="shared" si="72"/>
        <v>7.4999999999999997E-2</v>
      </c>
      <c r="AM190" s="88">
        <f t="shared" si="73"/>
        <v>7.2499999999999995E-2</v>
      </c>
      <c r="AN190" s="88">
        <f t="shared" si="74"/>
        <v>7.8E-2</v>
      </c>
      <c r="AO190" s="88"/>
      <c r="AP190" s="89">
        <f t="shared" si="80"/>
        <v>0.69599999999999995</v>
      </c>
      <c r="AQ190" s="89">
        <f t="shared" si="75"/>
        <v>9.35E-2</v>
      </c>
      <c r="AR190" s="89">
        <f t="shared" si="76"/>
        <v>6.7500000000000004E-2</v>
      </c>
      <c r="AS190" s="89">
        <f t="shared" si="77"/>
        <v>8.6999999999999994E-2</v>
      </c>
      <c r="AT190" s="89">
        <f t="shared" si="78"/>
        <v>5.9499999999999997E-2</v>
      </c>
      <c r="AU190" s="89">
        <f t="shared" si="79"/>
        <v>5.4500000000000007E-2</v>
      </c>
      <c r="AV190" s="39"/>
      <c r="AW190" s="39"/>
      <c r="AX190" s="61" t="s">
        <v>305</v>
      </c>
      <c r="AY190" s="59" t="s">
        <v>304</v>
      </c>
      <c r="BA190" s="2" t="s">
        <v>81</v>
      </c>
      <c r="BB190" s="2" t="s">
        <v>74</v>
      </c>
      <c r="BC190" s="2" t="s">
        <v>81</v>
      </c>
      <c r="BD190" s="2" t="s">
        <v>74</v>
      </c>
      <c r="BE190" s="2" t="s">
        <v>75</v>
      </c>
    </row>
    <row r="191" spans="1:57">
      <c r="A191" s="41">
        <v>188</v>
      </c>
      <c r="B191" s="41" t="s">
        <v>281</v>
      </c>
      <c r="C191" s="12">
        <v>43945</v>
      </c>
      <c r="D191" s="4" t="s">
        <v>88</v>
      </c>
      <c r="E191" s="4" t="s">
        <v>72</v>
      </c>
      <c r="F191" s="41">
        <v>58</v>
      </c>
      <c r="G191" s="41">
        <v>58</v>
      </c>
      <c r="I191" s="39">
        <v>0.10199999999999999</v>
      </c>
      <c r="J191" s="39">
        <v>8.7999999999999995E-2</v>
      </c>
      <c r="K191" s="39">
        <v>7.6999999999999999E-2</v>
      </c>
      <c r="L191" s="39">
        <v>7.5999999999999998E-2</v>
      </c>
      <c r="M191" s="39">
        <v>6.8000000000000005E-2</v>
      </c>
      <c r="N191" s="39">
        <v>6.3E-2</v>
      </c>
      <c r="O191" s="39">
        <v>0.124</v>
      </c>
      <c r="P191" s="39">
        <v>9.1999999999999998E-2</v>
      </c>
      <c r="Q191" s="39">
        <v>8.4000000000000005E-2</v>
      </c>
      <c r="R191" s="39">
        <v>7.5999999999999998E-2</v>
      </c>
      <c r="S191" s="39">
        <v>7.1999999999999995E-2</v>
      </c>
      <c r="T191" s="39">
        <v>8.2000000000000003E-2</v>
      </c>
      <c r="V191" s="39">
        <v>9.6000000000000002E-2</v>
      </c>
      <c r="W191" s="39">
        <v>7.3999999999999996E-2</v>
      </c>
      <c r="X191" s="39">
        <v>6.7000000000000004E-2</v>
      </c>
      <c r="Y191" s="39">
        <v>5.5E-2</v>
      </c>
      <c r="Z191" s="39">
        <v>0.05</v>
      </c>
      <c r="AA191" s="39">
        <v>4.7E-2</v>
      </c>
      <c r="AB191" s="39">
        <v>6.8000000000000005E-2</v>
      </c>
      <c r="AC191" s="39">
        <v>5.3999999999999999E-2</v>
      </c>
      <c r="AD191" s="39">
        <v>4.1000000000000002E-2</v>
      </c>
      <c r="AE191" s="39">
        <v>4.2999999999999997E-2</v>
      </c>
      <c r="AF191" s="39">
        <v>5.2999999999999999E-2</v>
      </c>
      <c r="AG191" s="39">
        <v>5.7000000000000002E-2</v>
      </c>
      <c r="AH191" s="39"/>
      <c r="AI191" s="88">
        <f t="shared" si="81"/>
        <v>0.11299999999999999</v>
      </c>
      <c r="AJ191" s="88">
        <f t="shared" si="82"/>
        <v>0.09</v>
      </c>
      <c r="AK191" s="88">
        <f t="shared" si="83"/>
        <v>8.0500000000000002E-2</v>
      </c>
      <c r="AL191" s="88">
        <f t="shared" si="72"/>
        <v>7.5999999999999998E-2</v>
      </c>
      <c r="AM191" s="88">
        <f t="shared" si="73"/>
        <v>7.0000000000000007E-2</v>
      </c>
      <c r="AN191" s="88">
        <f t="shared" si="74"/>
        <v>7.2500000000000009E-2</v>
      </c>
      <c r="AO191" s="88"/>
      <c r="AP191" s="89">
        <f t="shared" si="80"/>
        <v>8.2000000000000003E-2</v>
      </c>
      <c r="AQ191" s="89">
        <f t="shared" si="75"/>
        <v>6.4000000000000001E-2</v>
      </c>
      <c r="AR191" s="89">
        <f t="shared" si="76"/>
        <v>5.4000000000000006E-2</v>
      </c>
      <c r="AS191" s="89">
        <f t="shared" si="77"/>
        <v>6.5500000000000003E-2</v>
      </c>
      <c r="AT191" s="89">
        <f t="shared" si="78"/>
        <v>5.1500000000000004E-2</v>
      </c>
      <c r="AU191" s="89">
        <f t="shared" si="79"/>
        <v>5.2000000000000005E-2</v>
      </c>
      <c r="AV191" s="39"/>
      <c r="AW191" s="39"/>
      <c r="AX191" s="67" t="s">
        <v>303</v>
      </c>
      <c r="AY191" s="67" t="s">
        <v>320</v>
      </c>
      <c r="AZ191" s="33"/>
      <c r="BA191" s="32" t="s">
        <v>74</v>
      </c>
      <c r="BB191" s="32" t="s">
        <v>74</v>
      </c>
      <c r="BC191" s="32" t="s">
        <v>74</v>
      </c>
      <c r="BD191" s="32" t="s">
        <v>74</v>
      </c>
      <c r="BE191" s="32" t="s">
        <v>110</v>
      </c>
    </row>
    <row r="192" spans="1:57">
      <c r="A192" s="41">
        <v>189</v>
      </c>
      <c r="B192" s="41" t="s">
        <v>282</v>
      </c>
      <c r="C192" s="12">
        <v>43945</v>
      </c>
      <c r="D192" s="4" t="s">
        <v>71</v>
      </c>
      <c r="E192" s="4" t="s">
        <v>72</v>
      </c>
      <c r="F192" s="41">
        <v>24</v>
      </c>
      <c r="G192" s="41">
        <v>24</v>
      </c>
      <c r="I192" s="39">
        <v>0.93600000000000005</v>
      </c>
      <c r="J192" s="39">
        <v>0.253</v>
      </c>
      <c r="K192" s="39">
        <v>0.14199999999999999</v>
      </c>
      <c r="L192" s="39">
        <v>3.3000000000000002E-2</v>
      </c>
      <c r="M192" s="39">
        <v>4.0000000000000001E-3</v>
      </c>
      <c r="N192" s="39">
        <v>1.7000000000000001E-2</v>
      </c>
      <c r="O192" s="39">
        <v>0.96799999999999997</v>
      </c>
      <c r="P192" s="39">
        <v>0.314</v>
      </c>
      <c r="Q192" s="39">
        <v>0.2</v>
      </c>
      <c r="R192" s="39">
        <v>0.10299999999999999</v>
      </c>
      <c r="S192" s="39">
        <v>4.5999999999999999E-2</v>
      </c>
      <c r="T192" s="39">
        <v>8.5999999999999993E-2</v>
      </c>
      <c r="V192" s="39">
        <v>0.28299999999999997</v>
      </c>
      <c r="W192" s="39">
        <v>0.108</v>
      </c>
      <c r="X192" s="39">
        <v>4.4999999999999998E-2</v>
      </c>
      <c r="Y192" s="39">
        <v>0.05</v>
      </c>
      <c r="Z192" s="39">
        <v>2.9000000000000001E-2</v>
      </c>
      <c r="AA192" s="39">
        <v>1.7999999999999999E-2</v>
      </c>
      <c r="AB192" s="39">
        <v>0.29299999999999998</v>
      </c>
      <c r="AC192" s="39">
        <v>0.11700000000000001</v>
      </c>
      <c r="AD192" s="39">
        <v>0.08</v>
      </c>
      <c r="AE192" s="39">
        <v>7.0999999999999994E-2</v>
      </c>
      <c r="AF192" s="39">
        <v>6.2E-2</v>
      </c>
      <c r="AG192" s="39">
        <v>6.4000000000000001E-2</v>
      </c>
      <c r="AH192" s="39"/>
      <c r="AI192" s="88">
        <f t="shared" si="81"/>
        <v>0.95199999999999996</v>
      </c>
      <c r="AJ192" s="88">
        <f t="shared" si="82"/>
        <v>0.28349999999999997</v>
      </c>
      <c r="AK192" s="88">
        <f t="shared" si="83"/>
        <v>0.17099999999999999</v>
      </c>
      <c r="AL192" s="88">
        <f t="shared" si="72"/>
        <v>6.8000000000000005E-2</v>
      </c>
      <c r="AM192" s="88">
        <f t="shared" si="73"/>
        <v>2.5000000000000001E-2</v>
      </c>
      <c r="AN192" s="88">
        <f t="shared" si="74"/>
        <v>5.1499999999999997E-2</v>
      </c>
      <c r="AO192" s="88"/>
      <c r="AP192" s="89">
        <f t="shared" si="80"/>
        <v>0.28799999999999998</v>
      </c>
      <c r="AQ192" s="89">
        <f t="shared" si="75"/>
        <v>0.1125</v>
      </c>
      <c r="AR192" s="89">
        <f t="shared" si="76"/>
        <v>6.25E-2</v>
      </c>
      <c r="AS192" s="89">
        <f t="shared" si="77"/>
        <v>7.6499999999999999E-2</v>
      </c>
      <c r="AT192" s="89">
        <f t="shared" si="78"/>
        <v>4.5499999999999999E-2</v>
      </c>
      <c r="AU192" s="89">
        <f t="shared" si="79"/>
        <v>4.1000000000000002E-2</v>
      </c>
      <c r="AV192" s="39"/>
      <c r="AW192" s="39"/>
      <c r="AX192" s="61" t="s">
        <v>304</v>
      </c>
      <c r="AY192" s="61" t="s">
        <v>304</v>
      </c>
      <c r="BA192" s="3" t="s">
        <v>81</v>
      </c>
      <c r="BB192" s="2" t="s">
        <v>74</v>
      </c>
      <c r="BC192" s="2" t="s">
        <v>74</v>
      </c>
      <c r="BD192" s="2" t="s">
        <v>74</v>
      </c>
      <c r="BE192" s="2" t="s">
        <v>75</v>
      </c>
    </row>
    <row r="193" spans="1:62">
      <c r="A193" s="41">
        <v>190</v>
      </c>
      <c r="B193" s="41" t="s">
        <v>283</v>
      </c>
      <c r="C193" s="12">
        <v>43945</v>
      </c>
      <c r="D193" s="4" t="s">
        <v>71</v>
      </c>
      <c r="E193" s="4" t="s">
        <v>72</v>
      </c>
      <c r="F193" s="41">
        <v>27</v>
      </c>
      <c r="G193" s="41">
        <v>27</v>
      </c>
      <c r="I193" s="39">
        <v>1.222</v>
      </c>
      <c r="J193" s="39">
        <v>0.217</v>
      </c>
      <c r="K193" s="39">
        <v>0.10100000000000001</v>
      </c>
      <c r="L193" s="39">
        <v>4.1000000000000002E-2</v>
      </c>
      <c r="M193" s="39">
        <v>2.9000000000000001E-2</v>
      </c>
      <c r="N193" s="39">
        <v>2.1000000000000001E-2</v>
      </c>
      <c r="O193" s="39">
        <v>1.24</v>
      </c>
      <c r="P193" s="39">
        <v>0.23300000000000001</v>
      </c>
      <c r="Q193" s="39">
        <v>0.13100000000000001</v>
      </c>
      <c r="R193" s="39">
        <v>8.4000000000000005E-2</v>
      </c>
      <c r="S193" s="39">
        <v>7.4999999999999997E-2</v>
      </c>
      <c r="T193" s="39">
        <v>8.4000000000000005E-2</v>
      </c>
      <c r="V193" s="39">
        <v>0.22500000000000001</v>
      </c>
      <c r="W193" s="39">
        <v>6.6000000000000003E-2</v>
      </c>
      <c r="X193" s="39">
        <v>3.5999999999999997E-2</v>
      </c>
      <c r="Y193" s="39">
        <v>2.9000000000000001E-2</v>
      </c>
      <c r="Z193" s="39">
        <v>5.0000000000000001E-3</v>
      </c>
      <c r="AA193" s="39">
        <v>-0.01</v>
      </c>
      <c r="AB193" s="39">
        <v>0.23699999999999999</v>
      </c>
      <c r="AC193" s="39">
        <v>7.8E-2</v>
      </c>
      <c r="AD193" s="39">
        <v>6.4000000000000001E-2</v>
      </c>
      <c r="AE193" s="39">
        <v>5.8000000000000003E-2</v>
      </c>
      <c r="AF193" s="39">
        <v>4.8000000000000001E-2</v>
      </c>
      <c r="AG193" s="39">
        <v>5.3999999999999999E-2</v>
      </c>
      <c r="AH193" s="39"/>
      <c r="AI193" s="88">
        <f t="shared" si="81"/>
        <v>1.2309999999999999</v>
      </c>
      <c r="AJ193" s="88">
        <f t="shared" si="82"/>
        <v>0.22500000000000001</v>
      </c>
      <c r="AK193" s="88">
        <f t="shared" si="83"/>
        <v>0.11600000000000001</v>
      </c>
      <c r="AL193" s="88">
        <f t="shared" si="72"/>
        <v>6.25E-2</v>
      </c>
      <c r="AM193" s="88">
        <f t="shared" si="73"/>
        <v>5.1999999999999998E-2</v>
      </c>
      <c r="AN193" s="88">
        <f t="shared" si="74"/>
        <v>5.2500000000000005E-2</v>
      </c>
      <c r="AO193" s="88"/>
      <c r="AP193" s="89">
        <f t="shared" si="80"/>
        <v>0.23099999999999998</v>
      </c>
      <c r="AQ193" s="89">
        <f t="shared" si="75"/>
        <v>7.2000000000000008E-2</v>
      </c>
      <c r="AR193" s="89">
        <f t="shared" si="76"/>
        <v>0.05</v>
      </c>
      <c r="AS193" s="89">
        <f t="shared" si="77"/>
        <v>5.6500000000000002E-2</v>
      </c>
      <c r="AT193" s="89">
        <f t="shared" si="78"/>
        <v>2.6499999999999999E-2</v>
      </c>
      <c r="AU193" s="89">
        <f t="shared" si="79"/>
        <v>2.1999999999999999E-2</v>
      </c>
      <c r="AV193" s="39"/>
      <c r="AW193" s="39"/>
      <c r="AX193" s="67" t="s">
        <v>304</v>
      </c>
      <c r="AY193" s="67" t="s">
        <v>304</v>
      </c>
      <c r="AZ193" s="33"/>
      <c r="BA193" s="32" t="s">
        <v>74</v>
      </c>
      <c r="BB193" s="32" t="s">
        <v>74</v>
      </c>
      <c r="BC193" s="32" t="s">
        <v>74</v>
      </c>
      <c r="BD193" s="32" t="s">
        <v>74</v>
      </c>
      <c r="BE193" s="32" t="s">
        <v>110</v>
      </c>
      <c r="BF193" s="3"/>
      <c r="BG193" s="3"/>
    </row>
    <row r="194" spans="1:62">
      <c r="A194" s="41">
        <v>191</v>
      </c>
      <c r="B194" s="41" t="s">
        <v>284</v>
      </c>
      <c r="C194" s="12">
        <v>43945</v>
      </c>
      <c r="D194" s="4" t="s">
        <v>71</v>
      </c>
      <c r="E194" s="4" t="s">
        <v>72</v>
      </c>
      <c r="F194" s="41">
        <v>23</v>
      </c>
      <c r="G194" s="41">
        <v>23</v>
      </c>
      <c r="I194" s="39">
        <v>0.39900000000000002</v>
      </c>
      <c r="J194" s="39">
        <v>5.1999999999999998E-2</v>
      </c>
      <c r="K194" s="39">
        <v>3.3000000000000002E-2</v>
      </c>
      <c r="L194" s="39">
        <v>2.4E-2</v>
      </c>
      <c r="M194" s="39">
        <v>1.4E-2</v>
      </c>
      <c r="N194" s="39">
        <v>1.6E-2</v>
      </c>
      <c r="O194" s="39">
        <v>0.443</v>
      </c>
      <c r="P194" s="39">
        <v>0.129</v>
      </c>
      <c r="Q194" s="39">
        <v>0.10299999999999999</v>
      </c>
      <c r="R194" s="39">
        <v>0.10199999999999999</v>
      </c>
      <c r="S194" s="39">
        <v>9.4E-2</v>
      </c>
      <c r="T194" s="39">
        <v>0.1</v>
      </c>
      <c r="V194" s="39">
        <v>0.64700000000000002</v>
      </c>
      <c r="W194" s="39">
        <v>0.24099999999999999</v>
      </c>
      <c r="X194" s="39">
        <v>9.4E-2</v>
      </c>
      <c r="Y194" s="39">
        <v>4.2999999999999997E-2</v>
      </c>
      <c r="Z194" s="39">
        <v>7.0000000000000001E-3</v>
      </c>
      <c r="AA194" s="39">
        <v>-2.1999999999999999E-2</v>
      </c>
      <c r="AB194" s="39">
        <v>0.67400000000000004</v>
      </c>
      <c r="AC194" s="39">
        <v>0.25700000000000001</v>
      </c>
      <c r="AD194" s="39">
        <v>0.125</v>
      </c>
      <c r="AE194" s="39">
        <v>7.6999999999999999E-2</v>
      </c>
      <c r="AF194" s="39">
        <v>6.0999999999999999E-2</v>
      </c>
      <c r="AG194" s="39">
        <v>6.0999999999999999E-2</v>
      </c>
      <c r="AH194" s="39"/>
      <c r="AI194" s="88">
        <f t="shared" si="81"/>
        <v>0.42100000000000004</v>
      </c>
      <c r="AJ194" s="88">
        <f t="shared" si="82"/>
        <v>9.0499999999999997E-2</v>
      </c>
      <c r="AK194" s="88">
        <f t="shared" si="83"/>
        <v>6.8000000000000005E-2</v>
      </c>
      <c r="AL194" s="88">
        <f t="shared" si="72"/>
        <v>6.3E-2</v>
      </c>
      <c r="AM194" s="88">
        <f t="shared" si="73"/>
        <v>5.3999999999999999E-2</v>
      </c>
      <c r="AN194" s="88">
        <f t="shared" si="74"/>
        <v>5.8000000000000003E-2</v>
      </c>
      <c r="AO194" s="88"/>
      <c r="AP194" s="89">
        <f t="shared" si="80"/>
        <v>0.66050000000000009</v>
      </c>
      <c r="AQ194" s="89">
        <f t="shared" si="75"/>
        <v>0.249</v>
      </c>
      <c r="AR194" s="89">
        <f t="shared" si="76"/>
        <v>0.1095</v>
      </c>
      <c r="AS194" s="89">
        <f t="shared" si="77"/>
        <v>7.2499999999999995E-2</v>
      </c>
      <c r="AT194" s="89">
        <f t="shared" si="78"/>
        <v>3.4000000000000002E-2</v>
      </c>
      <c r="AU194" s="89">
        <f t="shared" si="79"/>
        <v>1.95E-2</v>
      </c>
      <c r="AV194" s="39"/>
      <c r="AW194" s="39"/>
      <c r="AX194" s="67" t="s">
        <v>304</v>
      </c>
      <c r="AY194" s="67" t="s">
        <v>305</v>
      </c>
      <c r="AZ194" s="33"/>
      <c r="BA194" s="32" t="s">
        <v>74</v>
      </c>
      <c r="BB194" s="32" t="s">
        <v>74</v>
      </c>
      <c r="BC194" s="32" t="s">
        <v>74</v>
      </c>
      <c r="BD194" s="32" t="s">
        <v>74</v>
      </c>
      <c r="BE194" s="32" t="s">
        <v>110</v>
      </c>
      <c r="BF194" s="3"/>
      <c r="BG194" s="3"/>
    </row>
    <row r="195" spans="1:62">
      <c r="A195" s="41">
        <v>192</v>
      </c>
      <c r="B195" s="41" t="s">
        <v>285</v>
      </c>
      <c r="C195" s="12">
        <v>43948</v>
      </c>
      <c r="D195" s="4" t="s">
        <v>71</v>
      </c>
      <c r="E195" s="4" t="s">
        <v>72</v>
      </c>
      <c r="F195" s="41">
        <v>35</v>
      </c>
      <c r="G195" s="41">
        <v>35</v>
      </c>
      <c r="I195" s="39">
        <v>0.26400000000000001</v>
      </c>
      <c r="J195" s="39">
        <v>9.1999999999999998E-2</v>
      </c>
      <c r="K195" s="39">
        <v>5.7000000000000002E-2</v>
      </c>
      <c r="L195" s="39">
        <v>5.6000000000000001E-2</v>
      </c>
      <c r="M195" s="39">
        <v>0.05</v>
      </c>
      <c r="N195" s="39">
        <v>5.0999999999999997E-2</v>
      </c>
      <c r="O195" s="39">
        <v>0.308</v>
      </c>
      <c r="P195" s="39">
        <v>0.13700000000000001</v>
      </c>
      <c r="Q195" s="39">
        <v>8.5000000000000006E-2</v>
      </c>
      <c r="R195" s="39">
        <v>7.4999999999999997E-2</v>
      </c>
      <c r="S195" s="39">
        <v>6.9000000000000006E-2</v>
      </c>
      <c r="T195" s="39">
        <v>8.4000000000000005E-2</v>
      </c>
      <c r="V195" s="39">
        <v>0.11</v>
      </c>
      <c r="W195" s="39">
        <v>5.6000000000000001E-2</v>
      </c>
      <c r="X195" s="39">
        <v>2.5999999999999999E-2</v>
      </c>
      <c r="Y195" s="39">
        <v>2.7E-2</v>
      </c>
      <c r="Z195" s="39">
        <v>2E-3</v>
      </c>
      <c r="AA195" s="39">
        <v>8.9999999999999993E-3</v>
      </c>
      <c r="AB195" s="39">
        <v>0.126</v>
      </c>
      <c r="AC195" s="39">
        <v>7.9000000000000001E-2</v>
      </c>
      <c r="AD195" s="39">
        <v>6.9000000000000006E-2</v>
      </c>
      <c r="AE195" s="39">
        <v>5.7000000000000002E-2</v>
      </c>
      <c r="AF195" s="39">
        <v>5.5E-2</v>
      </c>
      <c r="AG195" s="39">
        <v>5.3999999999999999E-2</v>
      </c>
      <c r="AH195" s="39"/>
      <c r="AI195" s="88">
        <f t="shared" si="81"/>
        <v>0.28600000000000003</v>
      </c>
      <c r="AJ195" s="88">
        <f t="shared" si="82"/>
        <v>0.1145</v>
      </c>
      <c r="AK195" s="88">
        <f t="shared" si="83"/>
        <v>7.1000000000000008E-2</v>
      </c>
      <c r="AL195" s="88">
        <f t="shared" si="72"/>
        <v>6.5500000000000003E-2</v>
      </c>
      <c r="AM195" s="88">
        <f t="shared" si="73"/>
        <v>5.9500000000000004E-2</v>
      </c>
      <c r="AN195" s="88">
        <f t="shared" si="74"/>
        <v>6.7500000000000004E-2</v>
      </c>
      <c r="AO195" s="88"/>
      <c r="AP195" s="89">
        <f t="shared" si="80"/>
        <v>0.11799999999999999</v>
      </c>
      <c r="AQ195" s="89">
        <f t="shared" si="75"/>
        <v>6.7500000000000004E-2</v>
      </c>
      <c r="AR195" s="89">
        <f t="shared" si="76"/>
        <v>4.7500000000000001E-2</v>
      </c>
      <c r="AS195" s="89">
        <f t="shared" si="77"/>
        <v>5.0999999999999997E-2</v>
      </c>
      <c r="AT195" s="89">
        <f t="shared" si="78"/>
        <v>2.8500000000000001E-2</v>
      </c>
      <c r="AU195" s="89">
        <f t="shared" si="79"/>
        <v>3.15E-2</v>
      </c>
      <c r="AV195" s="39"/>
      <c r="AW195" s="39"/>
      <c r="AX195" s="67" t="s">
        <v>304</v>
      </c>
      <c r="AY195" s="67" t="s">
        <v>304</v>
      </c>
      <c r="AZ195" s="33"/>
      <c r="BA195" s="32" t="s">
        <v>74</v>
      </c>
      <c r="BB195" s="32" t="s">
        <v>74</v>
      </c>
      <c r="BC195" s="32" t="s">
        <v>74</v>
      </c>
      <c r="BD195" s="32" t="s">
        <v>74</v>
      </c>
      <c r="BE195" s="32" t="s">
        <v>110</v>
      </c>
      <c r="BF195" s="3"/>
      <c r="BG195" s="3"/>
    </row>
    <row r="196" spans="1:62">
      <c r="AS196" s="5"/>
      <c r="BA196" s="2"/>
      <c r="BB196" s="2"/>
      <c r="BF196" s="3"/>
      <c r="BG196" s="3"/>
      <c r="BH196" s="2"/>
      <c r="BI196" s="2"/>
      <c r="BJ196" s="2"/>
    </row>
    <row r="197" spans="1:62">
      <c r="BA197" s="2"/>
      <c r="BB197" s="2"/>
      <c r="BF197" s="3"/>
      <c r="BG197" s="3"/>
      <c r="BH197" s="2"/>
      <c r="BI197" s="2"/>
      <c r="BJ197" s="2"/>
    </row>
    <row r="198" spans="1:62">
      <c r="BA198" s="2"/>
      <c r="BB198" s="2"/>
      <c r="BF198" s="3"/>
      <c r="BG198" s="3"/>
      <c r="BH198" s="2"/>
      <c r="BI198" s="2"/>
      <c r="BJ198" s="2"/>
    </row>
    <row r="199" spans="1:62">
      <c r="BA199" s="2"/>
      <c r="BB199" s="2"/>
      <c r="BF199" s="29"/>
      <c r="BG199" s="3"/>
      <c r="BH199" s="2"/>
      <c r="BI199" s="2"/>
      <c r="BJ199" s="2"/>
    </row>
    <row r="200" spans="1:62">
      <c r="BA200" s="2"/>
      <c r="BF200" s="3"/>
      <c r="BG200" s="3"/>
      <c r="BH200" s="2"/>
      <c r="BI200" s="2"/>
      <c r="BJ200" s="2"/>
    </row>
    <row r="201" spans="1:62">
      <c r="BA201" s="2"/>
      <c r="BF201" s="3"/>
      <c r="BG201" s="3"/>
      <c r="BH201" s="2"/>
      <c r="BI201" s="2"/>
      <c r="BJ201" s="2"/>
    </row>
    <row r="202" spans="1:62">
      <c r="BA202" s="2"/>
      <c r="BF202" s="3"/>
      <c r="BG202" s="3"/>
      <c r="BH202" s="2"/>
      <c r="BI202" s="2"/>
      <c r="BJ202" s="2"/>
    </row>
    <row r="203" spans="1:62">
      <c r="BF203" s="3"/>
      <c r="BG203" s="38"/>
    </row>
    <row r="204" spans="1:62">
      <c r="BF204" s="3"/>
      <c r="BG204" s="3"/>
    </row>
    <row r="205" spans="1:62">
      <c r="BF205" s="3"/>
      <c r="BG205" s="38"/>
    </row>
    <row r="206" spans="1:62">
      <c r="BF206" s="3"/>
      <c r="BG206" s="38"/>
    </row>
    <row r="207" spans="1:62">
      <c r="BF207" s="3"/>
      <c r="BG207" s="3"/>
    </row>
    <row r="208" spans="1:62">
      <c r="BF208" s="3"/>
      <c r="BG208" s="3"/>
    </row>
    <row r="209" spans="58:59">
      <c r="BF209" s="3"/>
      <c r="BG209" s="3"/>
    </row>
    <row r="210" spans="58:59">
      <c r="BF210" s="3"/>
      <c r="BG210" s="3"/>
    </row>
    <row r="211" spans="58:59">
      <c r="BF211" s="3"/>
      <c r="BG211" s="3"/>
    </row>
    <row r="212" spans="58:59">
      <c r="BF212" s="3"/>
      <c r="BG212" s="3"/>
    </row>
    <row r="213" spans="58:59">
      <c r="BF213" s="16"/>
      <c r="BG213" s="3"/>
    </row>
    <row r="214" spans="58:59">
      <c r="BF214" s="3"/>
      <c r="BG214" s="3"/>
    </row>
    <row r="215" spans="58:59">
      <c r="BF215" s="3"/>
      <c r="BG215" s="38"/>
    </row>
    <row r="216" spans="58:59">
      <c r="BF216" s="3"/>
      <c r="BG216" s="3"/>
    </row>
    <row r="217" spans="58:59">
      <c r="BF217" s="3"/>
      <c r="BG217" s="3"/>
    </row>
    <row r="218" spans="58:59">
      <c r="BF218" s="3"/>
      <c r="BG218" s="3"/>
    </row>
    <row r="219" spans="58:59">
      <c r="BF219" s="3"/>
      <c r="BG219" s="3"/>
    </row>
    <row r="220" spans="58:59">
      <c r="BF220" s="3"/>
      <c r="BG220" s="3"/>
    </row>
    <row r="221" spans="58:59">
      <c r="BF221" s="3"/>
      <c r="BG221" s="3"/>
    </row>
    <row r="222" spans="58:59">
      <c r="BF222" s="3"/>
      <c r="BG222" s="3"/>
    </row>
    <row r="223" spans="58:59">
      <c r="BF223" s="3"/>
      <c r="BG223" s="3"/>
    </row>
    <row r="224" spans="58:59">
      <c r="BF224" s="3"/>
      <c r="BG224" s="3"/>
    </row>
    <row r="225" spans="58:59">
      <c r="BF225" s="3"/>
      <c r="BG225" s="3"/>
    </row>
    <row r="226" spans="58:59">
      <c r="BF226" s="3"/>
      <c r="BG226" s="38"/>
    </row>
    <row r="227" spans="58:59">
      <c r="BF227" s="3"/>
      <c r="BG227" s="3"/>
    </row>
    <row r="228" spans="58:59">
      <c r="BF228" s="3"/>
      <c r="BG228" s="38"/>
    </row>
    <row r="229" spans="58:59">
      <c r="BF229" s="3"/>
      <c r="BG229" s="3"/>
    </row>
    <row r="230" spans="58:59">
      <c r="BF230" s="3"/>
      <c r="BG230" s="3"/>
    </row>
    <row r="231" spans="58:59">
      <c r="BF231" s="3"/>
      <c r="BG231" s="3"/>
    </row>
    <row r="232" spans="58:59">
      <c r="BF232" s="3"/>
      <c r="BG232" s="3"/>
    </row>
    <row r="233" spans="58:59">
      <c r="BF233" s="3"/>
      <c r="BG233" s="3"/>
    </row>
    <row r="234" spans="58:59">
      <c r="BF234" s="3"/>
      <c r="BG234" s="3"/>
    </row>
    <row r="235" spans="58:59">
      <c r="BF235" s="3"/>
      <c r="BG235" s="3"/>
    </row>
    <row r="236" spans="58:59">
      <c r="BF236" s="3"/>
      <c r="BG236" s="3"/>
    </row>
    <row r="237" spans="58:59">
      <c r="BF237" s="3"/>
      <c r="BG237" s="3"/>
    </row>
    <row r="238" spans="58:59">
      <c r="BF238" s="3"/>
      <c r="BG238" s="3"/>
    </row>
    <row r="239" spans="58:59">
      <c r="BF239" s="3"/>
      <c r="BG239" s="3"/>
    </row>
    <row r="240" spans="58:59">
      <c r="BF240" s="16"/>
      <c r="BG240" s="3"/>
    </row>
    <row r="241" spans="58:59">
      <c r="BF241" s="27"/>
      <c r="BG241" s="27"/>
    </row>
    <row r="242" spans="58:59">
      <c r="BF242" s="27"/>
      <c r="BG242" s="27"/>
    </row>
    <row r="243" spans="58:59">
      <c r="BF243" s="27"/>
      <c r="BG243" s="27"/>
    </row>
    <row r="244" spans="58:59">
      <c r="BF244" s="27"/>
      <c r="BG244" s="38"/>
    </row>
    <row r="245" spans="58:59">
      <c r="BF245" s="3"/>
      <c r="BG245" s="3"/>
    </row>
    <row r="246" spans="58:59">
      <c r="BF246" s="3"/>
      <c r="BG246" s="3"/>
    </row>
    <row r="247" spans="58:59">
      <c r="BF247" s="3"/>
      <c r="BG247" s="3"/>
    </row>
    <row r="248" spans="58:59">
      <c r="BF248" s="3"/>
      <c r="BG248" s="3"/>
    </row>
    <row r="249" spans="58:59">
      <c r="BF249" s="3"/>
      <c r="BG249" s="3"/>
    </row>
    <row r="250" spans="58:59">
      <c r="BF250" s="3"/>
      <c r="BG250" s="3"/>
    </row>
    <row r="251" spans="58:59">
      <c r="BF251" s="3"/>
      <c r="BG251" s="3"/>
    </row>
    <row r="252" spans="58:59">
      <c r="BF252" s="3"/>
      <c r="BG252" s="3"/>
    </row>
    <row r="253" spans="58:59">
      <c r="BF253" s="3"/>
      <c r="BG253" s="3"/>
    </row>
    <row r="254" spans="58:59">
      <c r="BF254" s="3"/>
      <c r="BG254" s="3"/>
    </row>
    <row r="255" spans="58:59">
      <c r="BF255" s="3"/>
      <c r="BG255" s="3"/>
    </row>
    <row r="256" spans="58:59">
      <c r="BF256" s="3"/>
      <c r="BG256" s="3"/>
    </row>
    <row r="257" spans="58:59">
      <c r="BF257" s="3"/>
      <c r="BG257" s="3"/>
    </row>
    <row r="258" spans="58:59">
      <c r="BF258" s="3"/>
      <c r="BG258" s="38"/>
    </row>
    <row r="259" spans="58:59">
      <c r="BF259" s="3"/>
      <c r="BG259" s="3"/>
    </row>
    <row r="260" spans="58:59">
      <c r="BF260" s="3"/>
      <c r="BG260" s="3"/>
    </row>
    <row r="261" spans="58:59">
      <c r="BF261" s="3"/>
      <c r="BG261" s="3"/>
    </row>
    <row r="262" spans="58:59">
      <c r="BF262" s="3"/>
      <c r="BG262" s="38"/>
    </row>
    <row r="263" spans="58:59">
      <c r="BF263" s="3"/>
      <c r="BG263" s="3"/>
    </row>
    <row r="264" spans="58:59">
      <c r="BF264" s="3"/>
      <c r="BG264" s="3"/>
    </row>
    <row r="265" spans="58:59">
      <c r="BF265" s="3"/>
      <c r="BG265" s="3"/>
    </row>
    <row r="266" spans="58:59">
      <c r="BF266" s="3"/>
      <c r="BG266" s="3"/>
    </row>
    <row r="267" spans="58:59">
      <c r="BF267" s="3"/>
      <c r="BG267" s="3"/>
    </row>
    <row r="268" spans="58:59">
      <c r="BF268" s="3"/>
      <c r="BG268" s="3"/>
    </row>
    <row r="269" spans="58:59">
      <c r="BF269" s="3"/>
      <c r="BG269" s="3"/>
    </row>
    <row r="270" spans="58:59">
      <c r="BF270" s="3"/>
      <c r="BG270" s="3"/>
    </row>
    <row r="271" spans="58:59">
      <c r="BF271" s="3"/>
      <c r="BG271" s="3"/>
    </row>
    <row r="272" spans="58:59">
      <c r="BF272" s="3"/>
      <c r="BG272" s="3"/>
    </row>
    <row r="273" spans="58:59">
      <c r="BF273" s="3"/>
      <c r="BG273" s="3"/>
    </row>
    <row r="274" spans="58:59">
      <c r="BF274" s="3"/>
      <c r="BG274" s="3"/>
    </row>
    <row r="275" spans="58:59">
      <c r="BF275" s="3"/>
      <c r="BG275" s="3"/>
    </row>
    <row r="276" spans="58:59">
      <c r="BF276" s="3"/>
      <c r="BG276" s="3"/>
    </row>
    <row r="277" spans="58:59">
      <c r="BF277" s="38"/>
      <c r="BG277" s="3"/>
    </row>
    <row r="278" spans="58:59">
      <c r="BF278" s="3"/>
      <c r="BG278" s="3"/>
    </row>
    <row r="279" spans="58:59">
      <c r="BF279" s="3"/>
      <c r="BG279" s="3"/>
    </row>
    <row r="280" spans="58:59">
      <c r="BF280" s="3"/>
      <c r="BG280" s="3"/>
    </row>
    <row r="281" spans="58:59">
      <c r="BF281" s="3"/>
      <c r="BG281" s="3"/>
    </row>
    <row r="282" spans="58:59">
      <c r="BF282" s="3"/>
      <c r="BG282" s="16"/>
    </row>
    <row r="283" spans="58:59">
      <c r="BF283" s="3"/>
      <c r="BG283" s="3"/>
    </row>
    <row r="284" spans="58:59">
      <c r="BF284" s="3"/>
      <c r="BG284" s="3"/>
    </row>
    <row r="285" spans="58:59">
      <c r="BF285" s="3"/>
      <c r="BG285" s="38"/>
    </row>
    <row r="286" spans="58:59">
      <c r="BF286" s="3"/>
      <c r="BG286" s="3"/>
    </row>
    <row r="287" spans="58:59">
      <c r="BF287" s="3"/>
      <c r="BG287" s="3"/>
    </row>
    <row r="288" spans="58:59">
      <c r="BF288" s="3"/>
      <c r="BG288" s="3"/>
    </row>
    <row r="289" spans="58:59">
      <c r="BF289" s="3"/>
      <c r="BG289" s="38"/>
    </row>
    <row r="290" spans="58:59">
      <c r="BF290" s="3"/>
      <c r="BG290" s="3"/>
    </row>
    <row r="291" spans="58:59">
      <c r="BF291" s="3"/>
      <c r="BG291" s="38"/>
    </row>
    <row r="292" spans="58:59">
      <c r="BF292" s="3"/>
      <c r="BG292" s="3"/>
    </row>
    <row r="293" spans="58:59">
      <c r="BF293" s="3"/>
      <c r="BG293" s="38"/>
    </row>
    <row r="294" spans="58:59">
      <c r="BF294" s="38"/>
      <c r="BG294" s="3"/>
    </row>
    <row r="295" spans="58:59">
      <c r="BF295" s="3"/>
      <c r="BG295" s="38"/>
    </row>
    <row r="296" spans="58:59">
      <c r="BF296" s="38"/>
      <c r="BG296" s="38"/>
    </row>
    <row r="297" spans="58:59">
      <c r="BF297" s="3"/>
      <c r="BG297" s="3"/>
    </row>
    <row r="298" spans="58:59">
      <c r="BF298" s="3"/>
      <c r="BG298" s="38"/>
    </row>
    <row r="299" spans="58:59">
      <c r="BF299" s="3"/>
      <c r="BG299" s="3"/>
    </row>
    <row r="300" spans="58:59">
      <c r="BF300" s="3"/>
      <c r="BG300" s="3"/>
    </row>
    <row r="301" spans="58:59">
      <c r="BF301" s="3"/>
      <c r="BG301" s="3"/>
    </row>
    <row r="302" spans="58:59">
      <c r="BF302" s="3"/>
      <c r="BG302" s="3"/>
    </row>
    <row r="303" spans="58:59">
      <c r="BF303" s="3"/>
      <c r="BG303" s="16"/>
    </row>
    <row r="304" spans="58:59">
      <c r="BF304" s="3"/>
      <c r="BG304" s="3"/>
    </row>
    <row r="305" spans="58:59">
      <c r="BF305" s="3"/>
      <c r="BG305" s="3"/>
    </row>
    <row r="306" spans="58:59">
      <c r="BF306" s="3"/>
      <c r="BG306" s="3"/>
    </row>
    <row r="307" spans="58:59">
      <c r="BF307" s="3"/>
      <c r="BG307" s="3"/>
    </row>
    <row r="308" spans="58:59">
      <c r="BF308" s="3"/>
      <c r="BG308" s="3"/>
    </row>
    <row r="309" spans="58:59">
      <c r="BF309" s="3"/>
      <c r="BG309" s="3"/>
    </row>
    <row r="310" spans="58:59">
      <c r="BF310" s="3"/>
      <c r="BG310" s="3"/>
    </row>
    <row r="311" spans="58:59">
      <c r="BF311" s="3"/>
      <c r="BG311" s="3"/>
    </row>
    <row r="312" spans="58:59">
      <c r="BF312" s="3"/>
      <c r="BG312" s="3"/>
    </row>
    <row r="313" spans="58:59">
      <c r="BF313" s="3"/>
      <c r="BG313" s="3"/>
    </row>
    <row r="314" spans="58:59">
      <c r="BF314" s="3"/>
      <c r="BG314" s="3"/>
    </row>
    <row r="315" spans="58:59">
      <c r="BF315" s="3"/>
      <c r="BG315" s="3"/>
    </row>
    <row r="316" spans="58:59">
      <c r="BF316" s="3"/>
      <c r="BG316" s="3"/>
    </row>
    <row r="317" spans="58:59">
      <c r="BF317" s="3"/>
      <c r="BG317" s="3"/>
    </row>
    <row r="318" spans="58:59">
      <c r="BF318" s="3"/>
      <c r="BG318" s="3"/>
    </row>
    <row r="319" spans="58:59">
      <c r="BF319" s="3"/>
      <c r="BG319" s="3"/>
    </row>
    <row r="320" spans="58:59">
      <c r="BF320" s="3"/>
      <c r="BG320" s="3"/>
    </row>
    <row r="321" spans="58:59">
      <c r="BF321" s="3"/>
      <c r="BG321" s="3"/>
    </row>
    <row r="322" spans="58:59">
      <c r="BF322" s="3"/>
      <c r="BG322" s="3"/>
    </row>
    <row r="323" spans="58:59">
      <c r="BF323" s="3"/>
      <c r="BG323" s="3"/>
    </row>
    <row r="324" spans="58:59">
      <c r="BF324" s="3"/>
      <c r="BG324" s="3"/>
    </row>
    <row r="325" spans="58:59">
      <c r="BF325" s="3"/>
      <c r="BG325" s="3"/>
    </row>
    <row r="326" spans="58:59">
      <c r="BF326" s="3"/>
      <c r="BG326" s="3"/>
    </row>
    <row r="327" spans="58:59">
      <c r="BF327" s="3"/>
      <c r="BG327" s="3"/>
    </row>
    <row r="328" spans="58:59">
      <c r="BF328" s="3"/>
      <c r="BG328" s="3"/>
    </row>
    <row r="329" spans="58:59">
      <c r="BF329" s="3"/>
      <c r="BG329" s="3"/>
    </row>
    <row r="330" spans="58:59">
      <c r="BF330" s="3"/>
      <c r="BG330" s="3"/>
    </row>
    <row r="331" spans="58:59">
      <c r="BF331" s="3"/>
      <c r="BG331" s="3"/>
    </row>
    <row r="332" spans="58:59">
      <c r="BF332" s="3"/>
      <c r="BG332" s="3"/>
    </row>
    <row r="333" spans="58:59">
      <c r="BF333" s="3"/>
      <c r="BG333" s="3"/>
    </row>
    <row r="334" spans="58:59">
      <c r="BF334" s="3"/>
      <c r="BG334" s="3"/>
    </row>
    <row r="335" spans="58:59">
      <c r="BF335" s="3"/>
      <c r="BG335" s="3"/>
    </row>
    <row r="336" spans="58:59">
      <c r="BF336" s="3"/>
      <c r="BG336" s="3"/>
    </row>
    <row r="337" spans="58:59">
      <c r="BF337" s="3"/>
      <c r="BG337" s="3"/>
    </row>
    <row r="338" spans="58:59">
      <c r="BF338" s="3"/>
      <c r="BG338" s="3"/>
    </row>
    <row r="339" spans="58:59">
      <c r="BF339" s="3"/>
      <c r="BG339" s="3"/>
    </row>
    <row r="340" spans="58:59">
      <c r="BF340" s="3"/>
      <c r="BG340" s="3"/>
    </row>
    <row r="341" spans="58:59">
      <c r="BF341" s="3"/>
      <c r="BG341" s="3"/>
    </row>
    <row r="342" spans="58:59">
      <c r="BF342" s="3"/>
      <c r="BG342" s="3"/>
    </row>
    <row r="343" spans="58:59">
      <c r="BF343" s="3"/>
      <c r="BG343" s="3"/>
    </row>
    <row r="344" spans="58:59">
      <c r="BF344" s="3"/>
      <c r="BG344" s="3"/>
    </row>
    <row r="345" spans="58:59">
      <c r="BF345" s="3"/>
      <c r="BG345" s="3"/>
    </row>
    <row r="346" spans="58:59">
      <c r="BF346" s="3"/>
      <c r="BG346" s="3"/>
    </row>
    <row r="347" spans="58:59">
      <c r="BF347" s="3"/>
      <c r="BG347" s="3"/>
    </row>
    <row r="348" spans="58:59">
      <c r="BF348" s="3"/>
      <c r="BG348" s="3"/>
    </row>
    <row r="349" spans="58:59">
      <c r="BF349" s="38"/>
      <c r="BG349" s="38"/>
    </row>
    <row r="350" spans="58:59">
      <c r="BF350" s="3"/>
      <c r="BG350" s="3"/>
    </row>
    <row r="351" spans="58:59">
      <c r="BF351" s="3"/>
      <c r="BG351" s="3"/>
    </row>
    <row r="352" spans="58:59">
      <c r="BF352" s="3"/>
      <c r="BG352" s="3"/>
    </row>
    <row r="353" spans="58:59">
      <c r="BF353" s="3"/>
      <c r="BG353" s="38"/>
    </row>
    <row r="354" spans="58:59">
      <c r="BF354" s="3"/>
      <c r="BG354" s="38"/>
    </row>
    <row r="355" spans="58:59">
      <c r="BF355" s="3"/>
      <c r="BG355" s="3"/>
    </row>
    <row r="356" spans="58:59">
      <c r="BF356" s="3"/>
      <c r="BG356" s="3"/>
    </row>
    <row r="357" spans="58:59">
      <c r="BF357" s="3"/>
      <c r="BG357" s="38"/>
    </row>
    <row r="358" spans="58:59">
      <c r="BF358" s="3"/>
      <c r="BG358" s="3"/>
    </row>
    <row r="359" spans="58:59">
      <c r="BF359" s="3"/>
      <c r="BG359" s="16"/>
    </row>
    <row r="360" spans="58:59">
      <c r="BF360" s="3"/>
      <c r="BG360" s="3"/>
    </row>
    <row r="361" spans="58:59">
      <c r="BF361" s="3"/>
      <c r="BG361" s="3"/>
    </row>
    <row r="362" spans="58:59">
      <c r="BF362" s="3"/>
      <c r="BG362" s="3"/>
    </row>
    <row r="363" spans="58:59">
      <c r="BF363" s="3"/>
      <c r="BG363" s="38"/>
    </row>
    <row r="364" spans="58:59">
      <c r="BF364" s="3"/>
      <c r="BG364" s="3"/>
    </row>
    <row r="365" spans="58:59">
      <c r="BF365" s="3"/>
      <c r="BG365" s="3"/>
    </row>
    <row r="366" spans="58:59">
      <c r="BF366" s="3"/>
      <c r="BG366" s="3"/>
    </row>
    <row r="367" spans="58:59">
      <c r="BF367" s="3"/>
      <c r="BG367" s="3"/>
    </row>
    <row r="368" spans="58:59">
      <c r="BF368" s="3"/>
      <c r="BG368" s="3"/>
    </row>
    <row r="369" spans="58:59">
      <c r="BF369" s="3"/>
      <c r="BG369" s="3"/>
    </row>
    <row r="370" spans="58:59">
      <c r="BF370" s="3"/>
      <c r="BG370" s="3"/>
    </row>
    <row r="371" spans="58:59">
      <c r="BF371" s="3"/>
      <c r="BG371" s="3"/>
    </row>
    <row r="372" spans="58:59">
      <c r="BF372" s="3"/>
      <c r="BG372" s="3"/>
    </row>
    <row r="373" spans="58:59">
      <c r="BF373" s="3"/>
      <c r="BG373" s="3"/>
    </row>
    <row r="374" spans="58:59">
      <c r="BF374" s="3"/>
      <c r="BG374" s="3"/>
    </row>
    <row r="375" spans="58:59">
      <c r="BF375" s="3"/>
      <c r="BG375" s="3"/>
    </row>
    <row r="376" spans="58:59">
      <c r="BF376" s="3"/>
      <c r="BG376" s="16"/>
    </row>
    <row r="377" spans="58:59">
      <c r="BF377" s="3"/>
      <c r="BG377" s="3"/>
    </row>
    <row r="378" spans="58:59">
      <c r="BF378" s="3"/>
      <c r="BG378" s="3"/>
    </row>
    <row r="379" spans="58:59">
      <c r="BF379" s="3"/>
      <c r="BG379" s="3"/>
    </row>
    <row r="380" spans="58:59">
      <c r="BF380" s="3"/>
      <c r="BG380" s="3"/>
    </row>
    <row r="381" spans="58:59">
      <c r="BF381" s="3"/>
      <c r="BG381" s="3"/>
    </row>
    <row r="382" spans="58:59">
      <c r="BF382" s="3"/>
      <c r="BG382" s="3"/>
    </row>
    <row r="383" spans="58:59">
      <c r="BF383" s="3"/>
      <c r="BG383" s="3"/>
    </row>
    <row r="384" spans="58:59">
      <c r="BF384" s="3"/>
      <c r="BG384" s="3"/>
    </row>
    <row r="385" spans="58:59">
      <c r="BF385" s="4"/>
      <c r="BG385" s="4"/>
    </row>
  </sheetData>
  <mergeCells count="1">
    <mergeCell ref="D2:E2"/>
  </mergeCells>
  <phoneticPr fontId="5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"/>
  <sheetViews>
    <sheetView workbookViewId="0">
      <selection activeCell="F3" sqref="F3"/>
    </sheetView>
  </sheetViews>
  <sheetFormatPr baseColWidth="10" defaultColWidth="11.5" defaultRowHeight="15"/>
  <cols>
    <col min="1" max="1" width="11.5" customWidth="1"/>
  </cols>
  <sheetData>
    <row r="1" spans="1:2" ht="21">
      <c r="A1" s="98" t="s">
        <v>309</v>
      </c>
      <c r="B1" s="98"/>
    </row>
    <row r="2" spans="1:2" ht="16">
      <c r="A2" s="99" t="s">
        <v>323</v>
      </c>
      <c r="B2" s="99"/>
    </row>
    <row r="3" spans="1:2" ht="16">
      <c r="A3" s="100" t="s">
        <v>324</v>
      </c>
      <c r="B3" s="100"/>
    </row>
  </sheetData>
  <mergeCells count="3">
    <mergeCell ref="A1:B1"/>
    <mergeCell ref="A2:B2"/>
    <mergeCell ref="A3:B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"/>
  <sheetViews>
    <sheetView workbookViewId="0">
      <selection activeCell="A2" sqref="A2:B3"/>
    </sheetView>
  </sheetViews>
  <sheetFormatPr baseColWidth="10" defaultColWidth="11.5" defaultRowHeight="15"/>
  <sheetData>
    <row r="1" spans="1:2" ht="21">
      <c r="A1" s="98" t="s">
        <v>312</v>
      </c>
      <c r="B1" s="98"/>
    </row>
    <row r="2" spans="1:2" ht="16">
      <c r="A2" s="99" t="s">
        <v>323</v>
      </c>
      <c r="B2" s="99"/>
    </row>
    <row r="3" spans="1:2" ht="16">
      <c r="A3" s="100" t="s">
        <v>324</v>
      </c>
      <c r="B3" s="100"/>
    </row>
  </sheetData>
  <mergeCells count="3">
    <mergeCell ref="A1:B1"/>
    <mergeCell ref="A2:B2"/>
    <mergeCell ref="A3:B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5"/>
  <sheetViews>
    <sheetView zoomScale="99" workbookViewId="0">
      <selection activeCell="S18" sqref="S18"/>
    </sheetView>
  </sheetViews>
  <sheetFormatPr baseColWidth="10" defaultColWidth="11.5" defaultRowHeight="15"/>
  <cols>
    <col min="1" max="1" width="12.83203125" customWidth="1"/>
    <col min="2" max="2" width="12.33203125" customWidth="1"/>
    <col min="3" max="3" width="13.1640625" customWidth="1"/>
    <col min="4" max="4" width="14.33203125" customWidth="1"/>
    <col min="5" max="5" width="14.5" customWidth="1"/>
    <col min="6" max="6" width="15.33203125" customWidth="1"/>
    <col min="7" max="7" width="15.1640625" customWidth="1"/>
    <col min="9" max="9" width="11.6640625" customWidth="1"/>
    <col min="10" max="10" width="12.1640625" customWidth="1"/>
    <col min="11" max="11" width="12.5" customWidth="1"/>
    <col min="12" max="12" width="13" customWidth="1"/>
    <col min="13" max="13" width="13.1640625" customWidth="1"/>
    <col min="14" max="14" width="13.6640625" customWidth="1"/>
    <col min="15" max="15" width="13.83203125" customWidth="1"/>
    <col min="16" max="16" width="15.1640625" customWidth="1"/>
    <col min="17" max="17" width="14.1640625" customWidth="1"/>
    <col min="18" max="18" width="17.1640625" customWidth="1"/>
  </cols>
  <sheetData>
    <row r="1" spans="1:19" ht="21">
      <c r="A1" s="101" t="s">
        <v>311</v>
      </c>
      <c r="B1" s="101"/>
      <c r="C1" s="101"/>
    </row>
    <row r="3" spans="1:19" ht="19">
      <c r="A3" s="74" t="s">
        <v>0</v>
      </c>
      <c r="B3" s="84"/>
      <c r="C3" s="85"/>
      <c r="D3" s="85"/>
      <c r="E3" s="85"/>
      <c r="F3" s="85"/>
      <c r="G3" s="75" t="s">
        <v>1</v>
      </c>
      <c r="H3" s="40" t="s">
        <v>0</v>
      </c>
      <c r="I3" s="85"/>
      <c r="J3" s="85"/>
      <c r="K3" s="85"/>
      <c r="L3" s="85"/>
      <c r="M3" s="85"/>
      <c r="N3" s="76" t="s">
        <v>1</v>
      </c>
      <c r="O3" s="77"/>
      <c r="P3" s="86" t="s">
        <v>352</v>
      </c>
      <c r="Q3" s="86" t="s">
        <v>353</v>
      </c>
      <c r="R3" s="86" t="s">
        <v>354</v>
      </c>
    </row>
    <row r="4" spans="1:19" ht="16">
      <c r="A4" s="39" t="s">
        <v>2</v>
      </c>
      <c r="B4" s="41">
        <v>1.0535000000000001</v>
      </c>
      <c r="C4" s="41">
        <v>0.60950000000000004</v>
      </c>
      <c r="D4" s="39">
        <v>0.16750000000000001</v>
      </c>
      <c r="E4" s="39">
        <v>8.4500000000000006E-2</v>
      </c>
      <c r="F4" s="39">
        <v>0.1085</v>
      </c>
      <c r="G4" s="78" t="s">
        <v>307</v>
      </c>
      <c r="H4" s="39" t="s">
        <v>4</v>
      </c>
      <c r="I4" s="39">
        <v>0.1605</v>
      </c>
      <c r="J4" s="39">
        <v>9.5000000000000001E-2</v>
      </c>
      <c r="K4" s="39">
        <v>8.6499999999999994E-2</v>
      </c>
      <c r="L4" s="39">
        <v>7.5499999999999998E-2</v>
      </c>
      <c r="M4" s="39">
        <v>5.5E-2</v>
      </c>
      <c r="N4" s="78" t="s">
        <v>306</v>
      </c>
      <c r="O4" s="39"/>
      <c r="P4" s="79" t="s">
        <v>303</v>
      </c>
      <c r="Q4" s="79" t="s">
        <v>303</v>
      </c>
      <c r="R4" s="79" t="s">
        <v>303</v>
      </c>
      <c r="S4" s="102"/>
    </row>
    <row r="5" spans="1:19" ht="16">
      <c r="A5" s="39" t="s">
        <v>5</v>
      </c>
      <c r="B5" s="39">
        <v>1.1005</v>
      </c>
      <c r="C5" s="39">
        <v>0.84550000000000003</v>
      </c>
      <c r="D5" s="39">
        <v>0.2555</v>
      </c>
      <c r="E5" s="39">
        <v>3.5000000000000003E-2</v>
      </c>
      <c r="F5" s="39">
        <v>5.2999999999999999E-2</v>
      </c>
      <c r="G5" s="78" t="s">
        <v>306</v>
      </c>
      <c r="H5" s="39" t="s">
        <v>6</v>
      </c>
      <c r="I5" s="39">
        <v>0.82199999999999995</v>
      </c>
      <c r="J5" s="39">
        <v>0.13200000000000001</v>
      </c>
      <c r="K5" s="39">
        <v>8.3500000000000005E-2</v>
      </c>
      <c r="L5" s="39">
        <v>0.1125</v>
      </c>
      <c r="M5" s="39">
        <v>4.8000000000000001E-2</v>
      </c>
      <c r="N5" s="78" t="s">
        <v>307</v>
      </c>
      <c r="O5" s="39"/>
      <c r="P5" s="79" t="s">
        <v>304</v>
      </c>
      <c r="Q5" s="79" t="s">
        <v>304</v>
      </c>
      <c r="R5" s="79" t="s">
        <v>304</v>
      </c>
      <c r="S5" s="102"/>
    </row>
    <row r="6" spans="1:19" ht="16">
      <c r="A6" s="39" t="s">
        <v>7</v>
      </c>
      <c r="B6" s="39">
        <v>0.56200000000000006</v>
      </c>
      <c r="C6" s="39">
        <v>0.1615</v>
      </c>
      <c r="D6" s="39">
        <v>7.0000000000000007E-2</v>
      </c>
      <c r="E6" s="39">
        <v>4.2000000000000003E-2</v>
      </c>
      <c r="F6" s="39">
        <v>6.4000000000000001E-2</v>
      </c>
      <c r="G6" s="78" t="s">
        <v>306</v>
      </c>
      <c r="H6" s="39" t="s">
        <v>290</v>
      </c>
      <c r="I6" s="39">
        <v>0.08</v>
      </c>
      <c r="J6" s="39">
        <v>4.4999999999999998E-2</v>
      </c>
      <c r="K6" s="39">
        <v>3.5499999999999997E-2</v>
      </c>
      <c r="L6" s="39">
        <v>1.2E-2</v>
      </c>
      <c r="M6" s="39">
        <v>1.2999999999999999E-2</v>
      </c>
      <c r="N6" s="78" t="s">
        <v>306</v>
      </c>
      <c r="O6" s="39"/>
      <c r="P6" s="79" t="s">
        <v>305</v>
      </c>
      <c r="Q6" s="79" t="s">
        <v>305</v>
      </c>
      <c r="R6" s="79" t="s">
        <v>305</v>
      </c>
      <c r="S6" s="102"/>
    </row>
    <row r="7" spans="1:19" ht="16">
      <c r="A7" s="39" t="s">
        <v>8</v>
      </c>
      <c r="B7" s="39">
        <v>0.13700000000000001</v>
      </c>
      <c r="C7" s="39">
        <v>6.6500000000000004E-2</v>
      </c>
      <c r="D7" s="39">
        <v>4.5999999999999999E-2</v>
      </c>
      <c r="E7" s="39">
        <v>4.0500000000000001E-2</v>
      </c>
      <c r="F7" s="39">
        <v>3.4000000000000002E-2</v>
      </c>
      <c r="G7" s="78" t="s">
        <v>306</v>
      </c>
      <c r="H7" s="39" t="s">
        <v>291</v>
      </c>
      <c r="I7" s="39">
        <v>0.1115</v>
      </c>
      <c r="J7" s="39">
        <v>4.8500000000000001E-2</v>
      </c>
      <c r="K7" s="39">
        <v>4.2500000000000003E-2</v>
      </c>
      <c r="L7" s="39">
        <v>2.8000000000000001E-2</v>
      </c>
      <c r="M7" s="39">
        <v>2.4E-2</v>
      </c>
      <c r="N7" s="78" t="s">
        <v>306</v>
      </c>
      <c r="O7" s="39"/>
      <c r="P7" s="79" t="s">
        <v>306</v>
      </c>
      <c r="Q7" s="79" t="s">
        <v>307</v>
      </c>
      <c r="R7" s="79" t="s">
        <v>306</v>
      </c>
      <c r="S7" s="102"/>
    </row>
    <row r="8" spans="1:19" ht="16">
      <c r="A8" s="39" t="s">
        <v>9</v>
      </c>
      <c r="B8" s="39">
        <v>1.7805</v>
      </c>
      <c r="C8" s="39">
        <v>0.33200000000000002</v>
      </c>
      <c r="D8" s="39">
        <v>0.12</v>
      </c>
      <c r="E8" s="39">
        <v>1.9E-2</v>
      </c>
      <c r="F8" s="39">
        <v>8.5000000000000006E-3</v>
      </c>
      <c r="G8" s="78" t="s">
        <v>307</v>
      </c>
      <c r="H8" s="39" t="s">
        <v>292</v>
      </c>
      <c r="I8" s="39">
        <v>0.21199999999999999</v>
      </c>
      <c r="J8" s="39">
        <v>6.3500000000000001E-2</v>
      </c>
      <c r="K8" s="39">
        <v>3.9E-2</v>
      </c>
      <c r="L8" s="39">
        <v>2.4500000000000001E-2</v>
      </c>
      <c r="M8" s="39">
        <v>2.1999999999999999E-2</v>
      </c>
      <c r="N8" s="78" t="s">
        <v>306</v>
      </c>
      <c r="O8" s="39"/>
      <c r="P8" s="79" t="s">
        <v>308</v>
      </c>
      <c r="Q8" s="79" t="s">
        <v>308</v>
      </c>
      <c r="R8" s="80" t="s">
        <v>3</v>
      </c>
      <c r="S8" s="102"/>
    </row>
    <row r="9" spans="1:19" ht="16">
      <c r="A9" s="39" t="s">
        <v>10</v>
      </c>
      <c r="B9" s="39">
        <v>0.51100000000000001</v>
      </c>
      <c r="C9" s="39">
        <v>8.6499999999999994E-2</v>
      </c>
      <c r="D9" s="39">
        <v>4.0500000000000001E-2</v>
      </c>
      <c r="E9" s="39">
        <v>3.0499999999999999E-2</v>
      </c>
      <c r="F9" s="39">
        <v>2.5499999999999998E-2</v>
      </c>
      <c r="G9" s="78" t="s">
        <v>307</v>
      </c>
      <c r="H9" s="39" t="s">
        <v>293</v>
      </c>
      <c r="I9" s="39">
        <v>0.63100000000000001</v>
      </c>
      <c r="J9" s="39">
        <v>0.16400000000000001</v>
      </c>
      <c r="K9" s="39">
        <v>7.1499999999999994E-2</v>
      </c>
      <c r="L9" s="39">
        <v>4.65E-2</v>
      </c>
      <c r="M9" s="39">
        <v>3.5000000000000003E-2</v>
      </c>
      <c r="N9" s="78" t="s">
        <v>306</v>
      </c>
      <c r="O9" s="39"/>
      <c r="P9" s="39"/>
      <c r="Q9" s="80"/>
      <c r="R9" s="39"/>
    </row>
    <row r="10" spans="1:19">
      <c r="A10" s="39" t="s">
        <v>11</v>
      </c>
      <c r="B10" s="39">
        <v>0.56299999999999994</v>
      </c>
      <c r="C10" s="39">
        <v>0.16400000000000001</v>
      </c>
      <c r="D10" s="39">
        <v>7.5999999999999998E-2</v>
      </c>
      <c r="E10" s="39">
        <v>3.6499999999999998E-2</v>
      </c>
      <c r="F10" s="39">
        <v>3.2000000000000001E-2</v>
      </c>
      <c r="G10" s="78" t="s">
        <v>307</v>
      </c>
      <c r="H10" s="39" t="s">
        <v>294</v>
      </c>
      <c r="I10" s="39">
        <v>0.191</v>
      </c>
      <c r="J10" s="39">
        <v>7.6499999999999999E-2</v>
      </c>
      <c r="K10" s="39">
        <v>4.3999999999999997E-2</v>
      </c>
      <c r="L10" s="39">
        <v>2.1000000000000001E-2</v>
      </c>
      <c r="M10" s="39">
        <v>1.7000000000000001E-2</v>
      </c>
      <c r="N10" s="78" t="s">
        <v>306</v>
      </c>
      <c r="O10" s="39"/>
      <c r="P10" s="39"/>
      <c r="Q10" s="39"/>
      <c r="R10" s="39"/>
    </row>
    <row r="11" spans="1:19">
      <c r="A11" s="39" t="s">
        <v>12</v>
      </c>
      <c r="B11" s="39">
        <v>1.2264999999999999</v>
      </c>
      <c r="C11" s="39">
        <v>0.66700000000000004</v>
      </c>
      <c r="D11" s="39">
        <v>0.2165</v>
      </c>
      <c r="E11" s="39">
        <v>0.122</v>
      </c>
      <c r="F11" s="39">
        <v>7.5999999999999998E-2</v>
      </c>
      <c r="G11" s="78" t="s">
        <v>308</v>
      </c>
      <c r="H11" s="39" t="s">
        <v>295</v>
      </c>
      <c r="I11" s="39">
        <v>9.4500000000000001E-2</v>
      </c>
      <c r="J11" s="39">
        <v>5.5E-2</v>
      </c>
      <c r="K11" s="39">
        <v>3.5000000000000003E-2</v>
      </c>
      <c r="L11" s="39">
        <v>2.1000000000000001E-2</v>
      </c>
      <c r="M11" s="39">
        <v>2.8000000000000001E-2</v>
      </c>
      <c r="N11" s="78" t="s">
        <v>306</v>
      </c>
      <c r="O11" s="39"/>
      <c r="P11" s="39"/>
      <c r="Q11" s="39"/>
      <c r="R11" s="39"/>
    </row>
    <row r="12" spans="1:19" ht="16">
      <c r="A12" s="39" t="s">
        <v>13</v>
      </c>
      <c r="B12" s="39">
        <v>0.20649999999999999</v>
      </c>
      <c r="C12" s="39">
        <v>0.10100000000000001</v>
      </c>
      <c r="D12" s="39">
        <v>7.6499999999999999E-2</v>
      </c>
      <c r="E12" s="39">
        <v>8.2000000000000003E-2</v>
      </c>
      <c r="F12" s="39">
        <v>0.10100000000000001</v>
      </c>
      <c r="G12" s="78" t="s">
        <v>307</v>
      </c>
      <c r="H12" s="39" t="s">
        <v>15</v>
      </c>
      <c r="I12" s="60">
        <v>0.10050000000000001</v>
      </c>
      <c r="J12" s="60">
        <v>6.1499999999999999E-2</v>
      </c>
      <c r="K12" s="60">
        <v>4.5999999999999999E-2</v>
      </c>
      <c r="L12" s="60">
        <v>2.5999999999999999E-2</v>
      </c>
      <c r="M12" s="60">
        <v>2.2499999999999999E-2</v>
      </c>
      <c r="N12" s="81" t="s">
        <v>306</v>
      </c>
      <c r="O12" s="39"/>
      <c r="P12" s="39"/>
      <c r="Q12" s="39"/>
      <c r="R12" s="39"/>
    </row>
    <row r="13" spans="1:19" ht="16">
      <c r="A13" s="39" t="s">
        <v>14</v>
      </c>
      <c r="B13" s="39">
        <v>1.363</v>
      </c>
      <c r="C13" s="39">
        <v>0.50600000000000001</v>
      </c>
      <c r="D13" s="39">
        <v>0.13350000000000001</v>
      </c>
      <c r="E13" s="39">
        <v>7.6999999999999999E-2</v>
      </c>
      <c r="F13" s="39">
        <v>6.9000000000000006E-2</v>
      </c>
      <c r="G13" s="78" t="s">
        <v>307</v>
      </c>
      <c r="H13" s="82" t="s">
        <v>296</v>
      </c>
      <c r="I13" s="82">
        <v>0.08</v>
      </c>
      <c r="J13" s="82">
        <v>5.45E-2</v>
      </c>
      <c r="K13" s="82">
        <v>4.8000000000000001E-2</v>
      </c>
      <c r="L13" s="82">
        <v>3.4500000000000003E-2</v>
      </c>
      <c r="M13" s="82">
        <v>3.15E-2</v>
      </c>
      <c r="N13" s="83" t="s">
        <v>306</v>
      </c>
      <c r="O13" s="39"/>
      <c r="P13" s="39"/>
      <c r="Q13" s="39"/>
      <c r="R13" s="39"/>
    </row>
    <row r="14" spans="1:19" ht="16">
      <c r="A14" s="39"/>
      <c r="B14" s="39"/>
      <c r="C14" s="39"/>
      <c r="D14" s="39"/>
      <c r="E14" s="39"/>
      <c r="F14" s="39"/>
      <c r="G14" s="78"/>
      <c r="H14" s="39" t="s">
        <v>297</v>
      </c>
      <c r="I14" s="39">
        <v>0.27450000000000002</v>
      </c>
      <c r="J14" s="39">
        <v>0.112</v>
      </c>
      <c r="K14" s="39">
        <v>7.0000000000000007E-2</v>
      </c>
      <c r="L14" s="39">
        <v>5.0999999999999997E-2</v>
      </c>
      <c r="M14" s="39">
        <v>4.8000000000000001E-2</v>
      </c>
      <c r="N14" s="81" t="s">
        <v>306</v>
      </c>
      <c r="O14" s="39"/>
      <c r="P14" s="39"/>
      <c r="Q14" s="39"/>
      <c r="R14" s="39"/>
    </row>
    <row r="15" spans="1:19" ht="16">
      <c r="A15" s="39"/>
      <c r="B15" s="39"/>
      <c r="C15" s="39"/>
      <c r="D15" s="39"/>
      <c r="E15" s="39"/>
      <c r="F15" s="39"/>
      <c r="G15" s="78"/>
      <c r="H15" s="39" t="s">
        <v>16</v>
      </c>
      <c r="I15" s="39">
        <v>0.1055</v>
      </c>
      <c r="J15" s="39">
        <v>6.9000000000000006E-2</v>
      </c>
      <c r="K15" s="39">
        <v>5.45E-2</v>
      </c>
      <c r="L15" s="39">
        <v>2.8500000000000001E-2</v>
      </c>
      <c r="M15" s="39">
        <v>0.02</v>
      </c>
      <c r="N15" s="81" t="s">
        <v>306</v>
      </c>
      <c r="O15" s="39"/>
      <c r="P15" s="39"/>
      <c r="Q15" s="39"/>
      <c r="R15" s="39"/>
    </row>
    <row r="16" spans="1:19" ht="16">
      <c r="A16" s="39"/>
      <c r="B16" s="39"/>
      <c r="C16" s="39"/>
      <c r="D16" s="39"/>
      <c r="E16" s="39"/>
      <c r="F16" s="39"/>
      <c r="G16" s="78"/>
      <c r="H16" s="39" t="s">
        <v>298</v>
      </c>
      <c r="I16" s="39">
        <v>0.115</v>
      </c>
      <c r="J16" s="39">
        <v>5.6500000000000002E-2</v>
      </c>
      <c r="K16" s="39">
        <v>3.0499999999999999E-2</v>
      </c>
      <c r="L16" s="39">
        <v>2.7E-2</v>
      </c>
      <c r="M16" s="39">
        <v>1.15E-2</v>
      </c>
      <c r="N16" s="81" t="s">
        <v>306</v>
      </c>
      <c r="O16" s="39"/>
      <c r="P16" s="39"/>
      <c r="Q16" s="39"/>
      <c r="R16" s="39"/>
    </row>
    <row r="17" spans="1:18" ht="16">
      <c r="A17" s="39"/>
      <c r="B17" s="39"/>
      <c r="C17" s="39"/>
      <c r="D17" s="39"/>
      <c r="E17" s="39"/>
      <c r="F17" s="39"/>
      <c r="G17" s="78"/>
      <c r="H17" s="39" t="s">
        <v>299</v>
      </c>
      <c r="I17" s="39">
        <v>0.27</v>
      </c>
      <c r="J17" s="39">
        <v>9.0999999999999998E-2</v>
      </c>
      <c r="K17" s="39">
        <v>4.8000000000000001E-2</v>
      </c>
      <c r="L17" s="39">
        <v>1.2E-2</v>
      </c>
      <c r="M17" s="39">
        <v>4.0000000000000001E-3</v>
      </c>
      <c r="N17" s="81" t="s">
        <v>306</v>
      </c>
      <c r="O17" s="39"/>
      <c r="P17" s="39"/>
      <c r="Q17" s="39"/>
      <c r="R17" s="39"/>
    </row>
    <row r="18" spans="1:18">
      <c r="A18" s="39"/>
      <c r="B18" s="39"/>
      <c r="C18" s="39"/>
      <c r="D18" s="39"/>
      <c r="E18" s="39"/>
      <c r="F18" s="39"/>
      <c r="G18" s="78"/>
      <c r="H18" s="39" t="s">
        <v>300</v>
      </c>
      <c r="I18" s="39">
        <v>0.57850000000000001</v>
      </c>
      <c r="J18" s="39">
        <v>0.23599999999999999</v>
      </c>
      <c r="K18" s="39">
        <v>0.13600000000000001</v>
      </c>
      <c r="L18" s="39">
        <v>0.05</v>
      </c>
      <c r="M18" s="39">
        <v>4.2999999999999997E-2</v>
      </c>
      <c r="N18" s="78" t="s">
        <v>306</v>
      </c>
      <c r="O18" s="39"/>
      <c r="P18" s="39"/>
      <c r="Q18" s="39"/>
      <c r="R18" s="39"/>
    </row>
    <row r="19" spans="1:18">
      <c r="A19" s="39"/>
      <c r="B19" s="39"/>
      <c r="C19" s="39"/>
      <c r="D19" s="39"/>
      <c r="E19" s="39"/>
      <c r="F19" s="39"/>
      <c r="G19" s="78"/>
      <c r="H19" s="39" t="s">
        <v>301</v>
      </c>
      <c r="I19" s="39">
        <v>0.503</v>
      </c>
      <c r="J19" s="39">
        <v>0.20849999999999999</v>
      </c>
      <c r="K19" s="39">
        <v>8.8499999999999995E-2</v>
      </c>
      <c r="L19" s="39">
        <v>1.8499999999999999E-2</v>
      </c>
      <c r="M19" s="39">
        <v>2.7E-2</v>
      </c>
      <c r="N19" s="78" t="s">
        <v>306</v>
      </c>
      <c r="O19" s="39"/>
      <c r="P19" s="39"/>
      <c r="Q19" s="39"/>
      <c r="R19" s="39"/>
    </row>
    <row r="20" spans="1:18">
      <c r="A20" s="39"/>
      <c r="B20" s="39"/>
      <c r="C20" s="39"/>
      <c r="D20" s="39"/>
      <c r="E20" s="39"/>
      <c r="F20" s="39"/>
      <c r="G20" s="78"/>
      <c r="H20" s="39" t="s">
        <v>302</v>
      </c>
      <c r="I20" s="39">
        <v>0.1875</v>
      </c>
      <c r="J20" s="39">
        <v>7.5999999999999998E-2</v>
      </c>
      <c r="K20" s="39">
        <v>6.4000000000000001E-2</v>
      </c>
      <c r="L20" s="39">
        <v>0.03</v>
      </c>
      <c r="M20" s="39">
        <v>2.4E-2</v>
      </c>
      <c r="N20" s="78" t="s">
        <v>306</v>
      </c>
      <c r="O20" s="39"/>
      <c r="P20" s="39"/>
      <c r="Q20" s="39"/>
      <c r="R20" s="39"/>
    </row>
    <row r="21" spans="1:18">
      <c r="G21" s="21"/>
      <c r="N21" s="21"/>
    </row>
    <row r="22" spans="1:18">
      <c r="G22" s="21"/>
      <c r="N22" s="21"/>
    </row>
    <row r="23" spans="1:18">
      <c r="G23" s="21"/>
      <c r="N23" s="21"/>
    </row>
    <row r="24" spans="1:18">
      <c r="G24" s="21"/>
      <c r="N24" s="21"/>
    </row>
    <row r="25" spans="1:18">
      <c r="G25" s="21"/>
      <c r="N25" s="21"/>
    </row>
    <row r="26" spans="1:18">
      <c r="G26" s="21"/>
      <c r="N26" s="21"/>
    </row>
    <row r="27" spans="1:18">
      <c r="G27" s="21"/>
      <c r="N27" s="21"/>
    </row>
    <row r="28" spans="1:18">
      <c r="G28" s="21"/>
      <c r="N28" s="21"/>
    </row>
    <row r="29" spans="1:18">
      <c r="G29" s="21"/>
      <c r="N29" s="21"/>
    </row>
    <row r="30" spans="1:18">
      <c r="G30" s="21"/>
      <c r="N30" s="21"/>
    </row>
    <row r="31" spans="1:18">
      <c r="G31" s="21"/>
      <c r="N31" s="21"/>
    </row>
    <row r="32" spans="1:18">
      <c r="G32" s="21"/>
      <c r="N32" s="21"/>
    </row>
    <row r="33" spans="7:14">
      <c r="G33" s="21"/>
      <c r="N33" s="21"/>
    </row>
    <row r="34" spans="7:14">
      <c r="G34" s="21"/>
      <c r="N34" s="21"/>
    </row>
    <row r="35" spans="7:14">
      <c r="G35" s="21"/>
      <c r="N35" s="21"/>
    </row>
    <row r="36" spans="7:14">
      <c r="G36" s="21"/>
      <c r="N36" s="21"/>
    </row>
    <row r="37" spans="7:14">
      <c r="G37" s="21"/>
      <c r="N37" s="21"/>
    </row>
    <row r="38" spans="7:14">
      <c r="G38" s="21"/>
      <c r="N38" s="21"/>
    </row>
    <row r="39" spans="7:14">
      <c r="G39" s="21"/>
      <c r="N39" s="21"/>
    </row>
    <row r="40" spans="7:14">
      <c r="G40" s="21"/>
      <c r="N40" s="21"/>
    </row>
    <row r="41" spans="7:14">
      <c r="G41" s="21"/>
      <c r="N41" s="21"/>
    </row>
    <row r="42" spans="7:14">
      <c r="G42" s="21"/>
      <c r="N42" s="21"/>
    </row>
    <row r="43" spans="7:14">
      <c r="G43" s="21"/>
      <c r="N43" s="21"/>
    </row>
    <row r="44" spans="7:14">
      <c r="N44" s="21"/>
    </row>
    <row r="45" spans="7:14">
      <c r="N45" s="20"/>
    </row>
  </sheetData>
  <mergeCells count="2">
    <mergeCell ref="A1:C1"/>
    <mergeCell ref="S4:S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1:E2"/>
  <sheetViews>
    <sheetView workbookViewId="0">
      <selection activeCell="H39" sqref="H39"/>
    </sheetView>
  </sheetViews>
  <sheetFormatPr baseColWidth="10" defaultColWidth="11.5" defaultRowHeight="15"/>
  <cols>
    <col min="1" max="1" width="11.5" customWidth="1"/>
  </cols>
  <sheetData>
    <row r="1" spans="4:5" ht="16">
      <c r="D1" s="99" t="s">
        <v>323</v>
      </c>
      <c r="E1" s="99"/>
    </row>
    <row r="2" spans="4:5" ht="16">
      <c r="D2" s="100" t="s">
        <v>324</v>
      </c>
      <c r="E2" s="100"/>
    </row>
  </sheetData>
  <mergeCells count="2">
    <mergeCell ref="D1:E1"/>
    <mergeCell ref="D2:E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D1:E2"/>
  <sheetViews>
    <sheetView workbookViewId="0">
      <selection activeCell="D1" sqref="D1:E2"/>
    </sheetView>
  </sheetViews>
  <sheetFormatPr baseColWidth="10" defaultColWidth="11.5" defaultRowHeight="15"/>
  <sheetData>
    <row r="1" spans="4:5" ht="16">
      <c r="D1" s="99" t="s">
        <v>323</v>
      </c>
      <c r="E1" s="99"/>
    </row>
    <row r="2" spans="4:5" ht="16">
      <c r="D2" s="100" t="s">
        <v>324</v>
      </c>
      <c r="E2" s="100"/>
    </row>
  </sheetData>
  <mergeCells count="2">
    <mergeCell ref="D1:E1"/>
    <mergeCell ref="D2:E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331"/>
  <sheetViews>
    <sheetView tabSelected="1" workbookViewId="0">
      <selection activeCell="AD14" sqref="AD14"/>
    </sheetView>
  </sheetViews>
  <sheetFormatPr baseColWidth="10" defaultColWidth="11.5" defaultRowHeight="15"/>
  <cols>
    <col min="3" max="3" width="12.6640625" customWidth="1"/>
    <col min="5" max="6" width="13.83203125" customWidth="1"/>
    <col min="10" max="10" width="12.5" customWidth="1"/>
    <col min="12" max="12" width="15.33203125" customWidth="1"/>
    <col min="13" max="13" width="14" customWidth="1"/>
    <col min="17" max="17" width="12" customWidth="1"/>
    <col min="19" max="19" width="14.5" customWidth="1"/>
    <col min="20" max="20" width="14" customWidth="1"/>
    <col min="24" max="24" width="12.1640625" customWidth="1"/>
    <col min="26" max="26" width="14.1640625" customWidth="1"/>
    <col min="27" max="27" width="13.83203125" customWidth="1"/>
  </cols>
  <sheetData>
    <row r="1" spans="1:27" ht="21">
      <c r="A1" s="98" t="s">
        <v>313</v>
      </c>
      <c r="B1" s="98"/>
    </row>
    <row r="3" spans="1:27" ht="24">
      <c r="A3" s="103" t="s">
        <v>286</v>
      </c>
      <c r="B3" s="103"/>
      <c r="C3" s="103"/>
      <c r="D3" s="103"/>
      <c r="E3" s="103"/>
      <c r="F3" s="103"/>
      <c r="H3" s="103" t="s">
        <v>287</v>
      </c>
      <c r="I3" s="104"/>
      <c r="J3" s="104"/>
      <c r="K3" s="104"/>
      <c r="L3" s="104"/>
      <c r="M3" s="104"/>
      <c r="O3" s="105" t="s">
        <v>288</v>
      </c>
      <c r="P3" s="105"/>
      <c r="Q3" s="105"/>
      <c r="R3" s="105"/>
      <c r="S3" s="105"/>
      <c r="T3" s="105"/>
      <c r="V3" s="105" t="s">
        <v>289</v>
      </c>
      <c r="W3" s="105"/>
      <c r="X3" s="105"/>
      <c r="Y3" s="105"/>
      <c r="Z3" s="105"/>
      <c r="AA3" s="105"/>
    </row>
    <row r="4" spans="1:27" ht="19">
      <c r="A4" s="10" t="s">
        <v>0</v>
      </c>
      <c r="B4" s="10" t="s">
        <v>17</v>
      </c>
      <c r="C4" s="10" t="s">
        <v>18</v>
      </c>
      <c r="D4" s="10" t="s">
        <v>19</v>
      </c>
      <c r="E4" s="11" t="s">
        <v>50</v>
      </c>
      <c r="F4" s="11" t="s">
        <v>51</v>
      </c>
      <c r="H4" s="10" t="s">
        <v>0</v>
      </c>
      <c r="I4" s="10" t="s">
        <v>17</v>
      </c>
      <c r="J4" s="10" t="s">
        <v>18</v>
      </c>
      <c r="K4" s="10" t="s">
        <v>19</v>
      </c>
      <c r="L4" s="11" t="s">
        <v>50</v>
      </c>
      <c r="M4" s="11" t="s">
        <v>51</v>
      </c>
      <c r="O4" s="10" t="s">
        <v>0</v>
      </c>
      <c r="P4" s="10" t="s">
        <v>17</v>
      </c>
      <c r="Q4" s="10" t="s">
        <v>18</v>
      </c>
      <c r="R4" s="10" t="s">
        <v>19</v>
      </c>
      <c r="S4" s="11" t="s">
        <v>50</v>
      </c>
      <c r="T4" s="11" t="s">
        <v>51</v>
      </c>
      <c r="V4" s="10" t="s">
        <v>0</v>
      </c>
      <c r="W4" s="10" t="s">
        <v>17</v>
      </c>
      <c r="X4" s="10" t="s">
        <v>18</v>
      </c>
      <c r="Y4" s="10" t="s">
        <v>19</v>
      </c>
      <c r="Z4" s="11" t="s">
        <v>50</v>
      </c>
      <c r="AA4" s="11" t="s">
        <v>51</v>
      </c>
    </row>
    <row r="5" spans="1:27" ht="16">
      <c r="A5" s="22">
        <v>1</v>
      </c>
      <c r="B5" s="23" t="s">
        <v>70</v>
      </c>
      <c r="C5" s="24">
        <v>43906</v>
      </c>
      <c r="D5" s="23" t="s">
        <v>71</v>
      </c>
      <c r="E5" s="35" t="s">
        <v>306</v>
      </c>
      <c r="F5" s="35" t="s">
        <v>305</v>
      </c>
      <c r="H5" s="22">
        <v>8</v>
      </c>
      <c r="I5" s="23" t="s">
        <v>92</v>
      </c>
      <c r="J5" s="24">
        <v>43908</v>
      </c>
      <c r="K5" s="22" t="s">
        <v>71</v>
      </c>
      <c r="L5" s="35" t="s">
        <v>306</v>
      </c>
      <c r="M5" s="35" t="s">
        <v>304</v>
      </c>
      <c r="O5" s="22">
        <v>6</v>
      </c>
      <c r="P5" s="23" t="s">
        <v>90</v>
      </c>
      <c r="Q5" s="24">
        <v>43908</v>
      </c>
      <c r="R5" s="22" t="s">
        <v>71</v>
      </c>
      <c r="S5" s="35" t="s">
        <v>306</v>
      </c>
      <c r="T5" s="36" t="s">
        <v>306</v>
      </c>
      <c r="V5" s="22">
        <v>2</v>
      </c>
      <c r="W5" s="23" t="s">
        <v>77</v>
      </c>
      <c r="X5" s="24">
        <v>43906</v>
      </c>
      <c r="Y5" s="22" t="s">
        <v>71</v>
      </c>
      <c r="Z5" s="35" t="s">
        <v>305</v>
      </c>
      <c r="AA5" s="36" t="s">
        <v>305</v>
      </c>
    </row>
    <row r="6" spans="1:27" ht="16">
      <c r="A6" s="22">
        <v>3</v>
      </c>
      <c r="B6" s="23" t="s">
        <v>80</v>
      </c>
      <c r="C6" s="24">
        <v>43907</v>
      </c>
      <c r="D6" s="23" t="s">
        <v>71</v>
      </c>
      <c r="E6" s="35" t="s">
        <v>306</v>
      </c>
      <c r="F6" s="35" t="s">
        <v>305</v>
      </c>
      <c r="H6" s="22">
        <v>17</v>
      </c>
      <c r="I6" s="23" t="s">
        <v>103</v>
      </c>
      <c r="J6" s="24">
        <v>43909</v>
      </c>
      <c r="K6" s="22" t="s">
        <v>88</v>
      </c>
      <c r="L6" s="35" t="s">
        <v>306</v>
      </c>
      <c r="M6" s="35" t="s">
        <v>305</v>
      </c>
      <c r="O6" s="22">
        <v>18</v>
      </c>
      <c r="P6" s="23" t="s">
        <v>104</v>
      </c>
      <c r="Q6" s="24">
        <v>43910</v>
      </c>
      <c r="R6" s="22" t="s">
        <v>71</v>
      </c>
      <c r="S6" s="35" t="s">
        <v>305</v>
      </c>
      <c r="T6" s="36" t="s">
        <v>305</v>
      </c>
      <c r="V6" s="22">
        <v>11</v>
      </c>
      <c r="W6" s="23" t="s">
        <v>94</v>
      </c>
      <c r="X6" s="24">
        <v>43909</v>
      </c>
      <c r="Y6" s="22" t="s">
        <v>71</v>
      </c>
      <c r="Z6" s="35" t="s">
        <v>306</v>
      </c>
      <c r="AA6" s="25" t="s">
        <v>95</v>
      </c>
    </row>
    <row r="7" spans="1:27" ht="16">
      <c r="A7" s="22">
        <v>4</v>
      </c>
      <c r="B7" s="23" t="s">
        <v>84</v>
      </c>
      <c r="C7" s="24">
        <v>43907</v>
      </c>
      <c r="D7" s="23" t="s">
        <v>71</v>
      </c>
      <c r="E7" s="36" t="s">
        <v>306</v>
      </c>
      <c r="F7" s="35" t="s">
        <v>305</v>
      </c>
      <c r="H7" s="22">
        <v>33</v>
      </c>
      <c r="I7" s="23" t="s">
        <v>120</v>
      </c>
      <c r="J7" s="24">
        <v>43916</v>
      </c>
      <c r="K7" s="22" t="s">
        <v>71</v>
      </c>
      <c r="L7" s="35" t="s">
        <v>304</v>
      </c>
      <c r="M7" s="35" t="s">
        <v>304</v>
      </c>
      <c r="O7" s="22">
        <v>22</v>
      </c>
      <c r="P7" s="23" t="s">
        <v>108</v>
      </c>
      <c r="Q7" s="24">
        <v>43913</v>
      </c>
      <c r="R7" s="22" t="s">
        <v>88</v>
      </c>
      <c r="S7" s="35" t="s">
        <v>306</v>
      </c>
      <c r="T7" s="36" t="s">
        <v>305</v>
      </c>
      <c r="V7" s="22">
        <v>14</v>
      </c>
      <c r="W7" s="23" t="s">
        <v>100</v>
      </c>
      <c r="X7" s="24">
        <v>43909</v>
      </c>
      <c r="Y7" s="22" t="s">
        <v>71</v>
      </c>
      <c r="Z7" s="35" t="s">
        <v>305</v>
      </c>
      <c r="AA7" s="25" t="s">
        <v>95</v>
      </c>
    </row>
    <row r="8" spans="1:27" ht="16">
      <c r="A8" s="22">
        <v>5</v>
      </c>
      <c r="B8" s="23" t="s">
        <v>87</v>
      </c>
      <c r="C8" s="24">
        <v>43907</v>
      </c>
      <c r="D8" s="23" t="s">
        <v>88</v>
      </c>
      <c r="E8" s="36" t="s">
        <v>306</v>
      </c>
      <c r="F8" s="35" t="s">
        <v>304</v>
      </c>
      <c r="H8" s="22">
        <v>40</v>
      </c>
      <c r="I8" s="23" t="s">
        <v>128</v>
      </c>
      <c r="J8" s="24">
        <v>43920</v>
      </c>
      <c r="K8" s="22" t="s">
        <v>71</v>
      </c>
      <c r="L8" s="35" t="s">
        <v>304</v>
      </c>
      <c r="M8" s="35" t="s">
        <v>304</v>
      </c>
      <c r="O8" s="22">
        <v>24</v>
      </c>
      <c r="P8" s="23" t="s">
        <v>111</v>
      </c>
      <c r="Q8" s="24">
        <v>43914</v>
      </c>
      <c r="R8" s="22" t="s">
        <v>71</v>
      </c>
      <c r="S8" s="35" t="s">
        <v>306</v>
      </c>
      <c r="T8" s="36" t="s">
        <v>305</v>
      </c>
      <c r="V8" s="22">
        <v>36</v>
      </c>
      <c r="W8" s="23" t="s">
        <v>123</v>
      </c>
      <c r="X8" s="24">
        <v>43917</v>
      </c>
      <c r="Y8" s="22" t="s">
        <v>88</v>
      </c>
      <c r="Z8" s="35" t="s">
        <v>304</v>
      </c>
      <c r="AA8" s="25" t="s">
        <v>95</v>
      </c>
    </row>
    <row r="9" spans="1:27" ht="16">
      <c r="A9" s="22">
        <v>7</v>
      </c>
      <c r="B9" s="23" t="s">
        <v>91</v>
      </c>
      <c r="C9" s="24">
        <v>43908</v>
      </c>
      <c r="D9" s="23" t="s">
        <v>88</v>
      </c>
      <c r="E9" s="37" t="s">
        <v>306</v>
      </c>
      <c r="F9" s="35" t="s">
        <v>304</v>
      </c>
      <c r="H9" s="22">
        <v>56</v>
      </c>
      <c r="I9" s="23" t="s">
        <v>146</v>
      </c>
      <c r="J9" s="24">
        <v>43924</v>
      </c>
      <c r="K9" s="22" t="s">
        <v>88</v>
      </c>
      <c r="L9" s="35" t="s">
        <v>305</v>
      </c>
      <c r="M9" s="35" t="s">
        <v>304</v>
      </c>
      <c r="O9" s="22">
        <v>32</v>
      </c>
      <c r="P9" s="23" t="s">
        <v>119</v>
      </c>
      <c r="Q9" s="24">
        <v>43916</v>
      </c>
      <c r="R9" s="22" t="s">
        <v>71</v>
      </c>
      <c r="S9" s="35" t="s">
        <v>305</v>
      </c>
      <c r="T9" s="36" t="s">
        <v>307</v>
      </c>
      <c r="V9" s="22">
        <v>41</v>
      </c>
      <c r="W9" s="23" t="s">
        <v>129</v>
      </c>
      <c r="X9" s="24">
        <v>43921</v>
      </c>
      <c r="Y9" s="22" t="s">
        <v>71</v>
      </c>
      <c r="Z9" s="35" t="s">
        <v>306</v>
      </c>
      <c r="AA9" s="36" t="s">
        <v>304</v>
      </c>
    </row>
    <row r="10" spans="1:27" ht="16">
      <c r="A10" s="23">
        <v>10</v>
      </c>
      <c r="B10" s="23" t="s">
        <v>93</v>
      </c>
      <c r="C10" s="26">
        <v>43909</v>
      </c>
      <c r="D10" s="23" t="s">
        <v>71</v>
      </c>
      <c r="E10" s="36" t="s">
        <v>306</v>
      </c>
      <c r="F10" s="35" t="s">
        <v>305</v>
      </c>
      <c r="H10" s="22">
        <v>60</v>
      </c>
      <c r="I10" s="22" t="s">
        <v>150</v>
      </c>
      <c r="J10" s="24">
        <v>43927</v>
      </c>
      <c r="K10" s="22" t="s">
        <v>71</v>
      </c>
      <c r="L10" s="35" t="s">
        <v>304</v>
      </c>
      <c r="M10" s="35" t="s">
        <v>304</v>
      </c>
      <c r="O10" s="22">
        <v>35</v>
      </c>
      <c r="P10" s="23" t="s">
        <v>122</v>
      </c>
      <c r="Q10" s="24">
        <v>43917</v>
      </c>
      <c r="R10" s="22" t="s">
        <v>71</v>
      </c>
      <c r="S10" s="35" t="s">
        <v>304</v>
      </c>
      <c r="T10" s="36" t="s">
        <v>304</v>
      </c>
      <c r="V10" s="22">
        <v>45</v>
      </c>
      <c r="W10" s="23" t="s">
        <v>134</v>
      </c>
      <c r="X10" s="24">
        <v>43922</v>
      </c>
      <c r="Y10" s="22" t="s">
        <v>71</v>
      </c>
      <c r="Z10" s="35" t="s">
        <v>305</v>
      </c>
      <c r="AA10" s="36" t="s">
        <v>304</v>
      </c>
    </row>
    <row r="11" spans="1:27" ht="16">
      <c r="A11" s="22">
        <v>12</v>
      </c>
      <c r="B11" s="23" t="s">
        <v>97</v>
      </c>
      <c r="C11" s="24">
        <v>43909</v>
      </c>
      <c r="D11" s="23" t="s">
        <v>88</v>
      </c>
      <c r="E11" s="36" t="s">
        <v>306</v>
      </c>
      <c r="F11" s="35" t="s">
        <v>305</v>
      </c>
      <c r="H11" s="22">
        <v>61</v>
      </c>
      <c r="I11" s="22" t="s">
        <v>151</v>
      </c>
      <c r="J11" s="24">
        <v>43927</v>
      </c>
      <c r="K11" s="22" t="s">
        <v>71</v>
      </c>
      <c r="L11" s="35" t="s">
        <v>304</v>
      </c>
      <c r="M11" s="35" t="s">
        <v>305</v>
      </c>
      <c r="O11" s="22">
        <v>46</v>
      </c>
      <c r="P11" s="23" t="s">
        <v>135</v>
      </c>
      <c r="Q11" s="24">
        <v>43922</v>
      </c>
      <c r="R11" s="22" t="s">
        <v>88</v>
      </c>
      <c r="S11" s="35" t="s">
        <v>305</v>
      </c>
      <c r="T11" s="36" t="s">
        <v>304</v>
      </c>
      <c r="V11" s="22">
        <v>52</v>
      </c>
      <c r="W11" s="22" t="s">
        <v>142</v>
      </c>
      <c r="X11" s="24">
        <v>43923</v>
      </c>
      <c r="Y11" s="22" t="s">
        <v>88</v>
      </c>
      <c r="Z11" s="35" t="s">
        <v>305</v>
      </c>
      <c r="AA11" s="25" t="s">
        <v>95</v>
      </c>
    </row>
    <row r="12" spans="1:27" ht="16">
      <c r="A12" s="22">
        <v>13</v>
      </c>
      <c r="B12" s="23" t="s">
        <v>99</v>
      </c>
      <c r="C12" s="24">
        <v>43909</v>
      </c>
      <c r="D12" s="23" t="s">
        <v>71</v>
      </c>
      <c r="E12" s="36" t="s">
        <v>305</v>
      </c>
      <c r="F12" s="19" t="s">
        <v>95</v>
      </c>
      <c r="H12" s="22">
        <v>62</v>
      </c>
      <c r="I12" s="22" t="s">
        <v>152</v>
      </c>
      <c r="J12" s="24">
        <v>43927</v>
      </c>
      <c r="K12" s="22" t="s">
        <v>71</v>
      </c>
      <c r="L12" s="35" t="s">
        <v>304</v>
      </c>
      <c r="M12" s="35" t="s">
        <v>305</v>
      </c>
      <c r="O12" s="22">
        <v>50</v>
      </c>
      <c r="P12" s="23" t="s">
        <v>140</v>
      </c>
      <c r="Q12" s="24">
        <v>43922</v>
      </c>
      <c r="R12" s="22" t="s">
        <v>71</v>
      </c>
      <c r="S12" s="36" t="s">
        <v>305</v>
      </c>
      <c r="T12" s="36" t="s">
        <v>305</v>
      </c>
      <c r="V12" s="22">
        <v>59</v>
      </c>
      <c r="W12" s="22" t="s">
        <v>149</v>
      </c>
      <c r="X12" s="24">
        <v>43924</v>
      </c>
      <c r="Y12" s="22" t="s">
        <v>71</v>
      </c>
      <c r="Z12" s="35" t="s">
        <v>304</v>
      </c>
      <c r="AA12" s="36" t="s">
        <v>304</v>
      </c>
    </row>
    <row r="13" spans="1:27" ht="16">
      <c r="A13" s="22">
        <v>15</v>
      </c>
      <c r="B13" s="23" t="s">
        <v>101</v>
      </c>
      <c r="C13" s="24">
        <v>43909</v>
      </c>
      <c r="D13" s="23" t="s">
        <v>88</v>
      </c>
      <c r="E13" s="36" t="s">
        <v>305</v>
      </c>
      <c r="F13" s="35" t="s">
        <v>305</v>
      </c>
      <c r="H13" s="22">
        <v>75</v>
      </c>
      <c r="I13" s="22" t="s">
        <v>165</v>
      </c>
      <c r="J13" s="24">
        <v>43929</v>
      </c>
      <c r="K13" s="22" t="s">
        <v>71</v>
      </c>
      <c r="L13" s="35" t="s">
        <v>304</v>
      </c>
      <c r="M13" s="35" t="s">
        <v>304</v>
      </c>
      <c r="O13" s="22">
        <v>54</v>
      </c>
      <c r="P13" s="23" t="s">
        <v>144</v>
      </c>
      <c r="Q13" s="24">
        <v>43924</v>
      </c>
      <c r="R13" s="22" t="s">
        <v>71</v>
      </c>
      <c r="S13" s="35" t="s">
        <v>305</v>
      </c>
      <c r="T13" s="36" t="s">
        <v>304</v>
      </c>
      <c r="V13" s="22">
        <v>67</v>
      </c>
      <c r="W13" s="23" t="s">
        <v>157</v>
      </c>
      <c r="X13" s="24">
        <v>43928</v>
      </c>
      <c r="Y13" s="22" t="s">
        <v>71</v>
      </c>
      <c r="Z13" s="35" t="s">
        <v>304</v>
      </c>
      <c r="AA13" s="36" t="s">
        <v>304</v>
      </c>
    </row>
    <row r="14" spans="1:27" ht="16">
      <c r="A14" s="22">
        <v>16</v>
      </c>
      <c r="B14" s="23" t="s">
        <v>102</v>
      </c>
      <c r="C14" s="24">
        <v>43909</v>
      </c>
      <c r="D14" s="23" t="s">
        <v>88</v>
      </c>
      <c r="E14" s="36" t="s">
        <v>306</v>
      </c>
      <c r="F14" s="35" t="s">
        <v>305</v>
      </c>
      <c r="H14" s="22">
        <v>80</v>
      </c>
      <c r="I14" s="22" t="s">
        <v>170</v>
      </c>
      <c r="J14" s="24">
        <v>43932</v>
      </c>
      <c r="K14" s="22" t="s">
        <v>88</v>
      </c>
      <c r="L14" s="35" t="s">
        <v>305</v>
      </c>
      <c r="M14" s="35" t="s">
        <v>305</v>
      </c>
      <c r="O14" s="22">
        <v>55</v>
      </c>
      <c r="P14" s="23" t="s">
        <v>145</v>
      </c>
      <c r="Q14" s="24">
        <v>43924</v>
      </c>
      <c r="R14" s="22" t="s">
        <v>88</v>
      </c>
      <c r="S14" s="35" t="s">
        <v>305</v>
      </c>
      <c r="T14" s="36" t="s">
        <v>304</v>
      </c>
      <c r="V14" s="22">
        <v>68</v>
      </c>
      <c r="W14" s="23" t="s">
        <v>158</v>
      </c>
      <c r="X14" s="24">
        <v>43929</v>
      </c>
      <c r="Y14" s="22" t="s">
        <v>71</v>
      </c>
      <c r="Z14" s="35" t="s">
        <v>304</v>
      </c>
      <c r="AA14" s="36" t="s">
        <v>304</v>
      </c>
    </row>
    <row r="15" spans="1:27" ht="16">
      <c r="A15" s="22">
        <v>19</v>
      </c>
      <c r="B15" s="23" t="s">
        <v>105</v>
      </c>
      <c r="C15" s="24">
        <v>43910</v>
      </c>
      <c r="D15" s="23" t="s">
        <v>71</v>
      </c>
      <c r="E15" s="36" t="s">
        <v>305</v>
      </c>
      <c r="F15" s="35" t="s">
        <v>304</v>
      </c>
      <c r="H15" s="22">
        <v>99</v>
      </c>
      <c r="I15" s="22" t="s">
        <v>190</v>
      </c>
      <c r="J15" s="24">
        <v>43936</v>
      </c>
      <c r="K15" s="22" t="s">
        <v>71</v>
      </c>
      <c r="L15" s="35" t="s">
        <v>305</v>
      </c>
      <c r="M15" s="19" t="s">
        <v>95</v>
      </c>
      <c r="O15" s="22">
        <v>63</v>
      </c>
      <c r="P15" s="22" t="s">
        <v>153</v>
      </c>
      <c r="Q15" s="24">
        <v>43927</v>
      </c>
      <c r="R15" s="22" t="s">
        <v>71</v>
      </c>
      <c r="S15" s="35" t="s">
        <v>304</v>
      </c>
      <c r="T15" s="36" t="s">
        <v>304</v>
      </c>
      <c r="V15" s="22">
        <v>73</v>
      </c>
      <c r="W15" s="22" t="s">
        <v>163</v>
      </c>
      <c r="X15" s="24">
        <v>43929</v>
      </c>
      <c r="Y15" s="22" t="s">
        <v>71</v>
      </c>
      <c r="Z15" s="35" t="s">
        <v>305</v>
      </c>
      <c r="AA15" s="36" t="s">
        <v>304</v>
      </c>
    </row>
    <row r="16" spans="1:27" ht="16">
      <c r="A16" s="22">
        <v>20</v>
      </c>
      <c r="B16" s="23" t="s">
        <v>106</v>
      </c>
      <c r="C16" s="24">
        <v>43913</v>
      </c>
      <c r="D16" s="23" t="s">
        <v>71</v>
      </c>
      <c r="E16" s="36" t="s">
        <v>306</v>
      </c>
      <c r="F16" s="35" t="s">
        <v>305</v>
      </c>
      <c r="H16" s="22">
        <v>121</v>
      </c>
      <c r="I16" s="22" t="s">
        <v>214</v>
      </c>
      <c r="J16" s="24">
        <v>43938</v>
      </c>
      <c r="K16" s="22" t="s">
        <v>71</v>
      </c>
      <c r="L16" s="35" t="s">
        <v>305</v>
      </c>
      <c r="M16" s="36" t="s">
        <v>305</v>
      </c>
      <c r="O16" s="22">
        <v>94</v>
      </c>
      <c r="P16" s="22" t="s">
        <v>185</v>
      </c>
      <c r="Q16" s="24">
        <v>43935</v>
      </c>
      <c r="R16" s="22" t="s">
        <v>71</v>
      </c>
      <c r="S16" s="35" t="s">
        <v>305</v>
      </c>
      <c r="T16" s="36" t="s">
        <v>304</v>
      </c>
      <c r="V16" s="22">
        <v>77</v>
      </c>
      <c r="W16" s="22" t="s">
        <v>167</v>
      </c>
      <c r="X16" s="24">
        <v>43929</v>
      </c>
      <c r="Y16" s="22" t="s">
        <v>71</v>
      </c>
      <c r="Z16" s="35" t="s">
        <v>304</v>
      </c>
      <c r="AA16" s="36" t="s">
        <v>304</v>
      </c>
    </row>
    <row r="17" spans="1:27" ht="16">
      <c r="A17" s="22">
        <v>21</v>
      </c>
      <c r="B17" s="23" t="s">
        <v>107</v>
      </c>
      <c r="C17" s="24">
        <v>43913</v>
      </c>
      <c r="D17" s="23" t="s">
        <v>71</v>
      </c>
      <c r="E17" s="36" t="s">
        <v>305</v>
      </c>
      <c r="F17" s="35" t="s">
        <v>304</v>
      </c>
      <c r="H17" s="22">
        <v>123</v>
      </c>
      <c r="I17" s="22" t="s">
        <v>216</v>
      </c>
      <c r="J17" s="24">
        <v>43941</v>
      </c>
      <c r="K17" s="22" t="s">
        <v>71</v>
      </c>
      <c r="L17" s="35" t="s">
        <v>305</v>
      </c>
      <c r="M17" s="36" t="s">
        <v>304</v>
      </c>
      <c r="O17" s="22">
        <v>97</v>
      </c>
      <c r="P17" s="22" t="s">
        <v>188</v>
      </c>
      <c r="Q17" s="24">
        <v>43936</v>
      </c>
      <c r="R17" s="22" t="s">
        <v>88</v>
      </c>
      <c r="S17" s="35" t="s">
        <v>304</v>
      </c>
      <c r="T17" s="25" t="s">
        <v>95</v>
      </c>
      <c r="V17" s="22">
        <v>82</v>
      </c>
      <c r="W17" s="22" t="s">
        <v>173</v>
      </c>
      <c r="X17" s="24">
        <v>43928</v>
      </c>
      <c r="Y17" s="22" t="s">
        <v>71</v>
      </c>
      <c r="Z17" s="35" t="s">
        <v>305</v>
      </c>
      <c r="AA17" s="36" t="s">
        <v>305</v>
      </c>
    </row>
    <row r="18" spans="1:27" ht="16">
      <c r="A18" s="22">
        <v>26</v>
      </c>
      <c r="B18" s="23" t="s">
        <v>113</v>
      </c>
      <c r="C18" s="24">
        <v>43914</v>
      </c>
      <c r="D18" s="23" t="s">
        <v>71</v>
      </c>
      <c r="E18" s="36" t="s">
        <v>305</v>
      </c>
      <c r="F18" s="35" t="s">
        <v>304</v>
      </c>
      <c r="H18" s="22">
        <v>124</v>
      </c>
      <c r="I18" s="22" t="s">
        <v>217</v>
      </c>
      <c r="J18" s="24">
        <v>43941</v>
      </c>
      <c r="K18" s="22" t="s">
        <v>71</v>
      </c>
      <c r="L18" s="35" t="s">
        <v>305</v>
      </c>
      <c r="M18" s="36" t="s">
        <v>304</v>
      </c>
      <c r="O18" s="22">
        <v>100</v>
      </c>
      <c r="P18" s="22" t="s">
        <v>192</v>
      </c>
      <c r="Q18" s="24">
        <v>43936</v>
      </c>
      <c r="R18" s="22" t="s">
        <v>71</v>
      </c>
      <c r="S18" s="35" t="s">
        <v>305</v>
      </c>
      <c r="T18" s="36" t="s">
        <v>304</v>
      </c>
      <c r="V18" s="22">
        <v>98</v>
      </c>
      <c r="W18" s="22" t="s">
        <v>189</v>
      </c>
      <c r="X18" s="24">
        <v>43936</v>
      </c>
      <c r="Y18" s="22" t="s">
        <v>71</v>
      </c>
      <c r="Z18" s="35" t="s">
        <v>305</v>
      </c>
      <c r="AA18" s="36" t="s">
        <v>305</v>
      </c>
    </row>
    <row r="19" spans="1:27" ht="16">
      <c r="A19" s="22">
        <v>29</v>
      </c>
      <c r="B19" s="23" t="s">
        <v>116</v>
      </c>
      <c r="C19" s="24">
        <v>43915</v>
      </c>
      <c r="D19" s="23" t="s">
        <v>71</v>
      </c>
      <c r="E19" s="36" t="s">
        <v>306</v>
      </c>
      <c r="F19" s="35" t="s">
        <v>305</v>
      </c>
      <c r="H19" s="22">
        <v>126</v>
      </c>
      <c r="I19" s="22" t="s">
        <v>219</v>
      </c>
      <c r="J19" s="24">
        <v>43942</v>
      </c>
      <c r="K19" s="22" t="s">
        <v>71</v>
      </c>
      <c r="L19" s="35" t="s">
        <v>305</v>
      </c>
      <c r="M19" s="36" t="s">
        <v>305</v>
      </c>
      <c r="O19" s="22">
        <v>101</v>
      </c>
      <c r="P19" s="22" t="s">
        <v>193</v>
      </c>
      <c r="Q19" s="24">
        <v>43938</v>
      </c>
      <c r="R19" s="22" t="s">
        <v>71</v>
      </c>
      <c r="S19" s="35" t="s">
        <v>304</v>
      </c>
      <c r="T19" s="25" t="s">
        <v>95</v>
      </c>
      <c r="V19" s="22">
        <v>102</v>
      </c>
      <c r="W19" s="22" t="s">
        <v>195</v>
      </c>
      <c r="X19" s="24">
        <v>43938</v>
      </c>
      <c r="Y19" s="22" t="s">
        <v>71</v>
      </c>
      <c r="Z19" s="19" t="s">
        <v>95</v>
      </c>
      <c r="AA19" s="36" t="s">
        <v>304</v>
      </c>
    </row>
    <row r="20" spans="1:27" ht="16">
      <c r="A20" s="22">
        <v>30</v>
      </c>
      <c r="B20" s="23" t="s">
        <v>117</v>
      </c>
      <c r="C20" s="24">
        <v>43915</v>
      </c>
      <c r="D20" s="23" t="s">
        <v>71</v>
      </c>
      <c r="E20" s="36" t="s">
        <v>306</v>
      </c>
      <c r="F20" s="35" t="s">
        <v>304</v>
      </c>
      <c r="H20" s="22">
        <v>138</v>
      </c>
      <c r="I20" s="22" t="s">
        <v>231</v>
      </c>
      <c r="J20" s="24">
        <v>43941</v>
      </c>
      <c r="K20" s="22" t="s">
        <v>71</v>
      </c>
      <c r="L20" s="35" t="s">
        <v>304</v>
      </c>
      <c r="M20" s="36" t="s">
        <v>304</v>
      </c>
      <c r="O20" s="22">
        <v>104</v>
      </c>
      <c r="P20" s="22" t="s">
        <v>197</v>
      </c>
      <c r="Q20" s="24">
        <v>43938</v>
      </c>
      <c r="R20" s="22" t="s">
        <v>88</v>
      </c>
      <c r="S20" s="19" t="s">
        <v>95</v>
      </c>
      <c r="T20" s="25" t="s">
        <v>95</v>
      </c>
      <c r="V20" s="22">
        <v>116</v>
      </c>
      <c r="W20" s="22" t="s">
        <v>209</v>
      </c>
      <c r="X20" s="24">
        <v>43937</v>
      </c>
      <c r="Y20" s="22" t="s">
        <v>71</v>
      </c>
      <c r="Z20" s="35" t="s">
        <v>305</v>
      </c>
      <c r="AA20" s="36" t="s">
        <v>304</v>
      </c>
    </row>
    <row r="21" spans="1:27" ht="16">
      <c r="A21" s="22">
        <v>31</v>
      </c>
      <c r="B21" s="23" t="s">
        <v>118</v>
      </c>
      <c r="C21" s="24">
        <v>43915</v>
      </c>
      <c r="D21" s="23" t="s">
        <v>71</v>
      </c>
      <c r="E21" s="36" t="s">
        <v>305</v>
      </c>
      <c r="F21" s="35" t="s">
        <v>304</v>
      </c>
      <c r="H21" s="22">
        <v>151</v>
      </c>
      <c r="I21" s="22" t="s">
        <v>245</v>
      </c>
      <c r="J21" s="24">
        <v>43945</v>
      </c>
      <c r="K21" s="22" t="s">
        <v>88</v>
      </c>
      <c r="L21" s="35" t="s">
        <v>304</v>
      </c>
      <c r="M21" s="36" t="s">
        <v>304</v>
      </c>
      <c r="O21" s="22">
        <v>107</v>
      </c>
      <c r="P21" s="22" t="s">
        <v>201</v>
      </c>
      <c r="Q21" s="24">
        <v>43936</v>
      </c>
      <c r="R21" s="22" t="s">
        <v>71</v>
      </c>
      <c r="S21" s="35" t="s">
        <v>305</v>
      </c>
      <c r="T21" s="36" t="s">
        <v>305</v>
      </c>
      <c r="V21" s="22">
        <v>127</v>
      </c>
      <c r="W21" s="22" t="s">
        <v>220</v>
      </c>
      <c r="X21" s="24">
        <v>43941</v>
      </c>
      <c r="Y21" s="22" t="s">
        <v>88</v>
      </c>
      <c r="Z21" s="35" t="s">
        <v>305</v>
      </c>
      <c r="AA21" s="36" t="s">
        <v>304</v>
      </c>
    </row>
    <row r="22" spans="1:27" ht="16">
      <c r="A22" s="22">
        <v>34</v>
      </c>
      <c r="B22" s="23" t="s">
        <v>121</v>
      </c>
      <c r="C22" s="24">
        <v>43916</v>
      </c>
      <c r="D22" s="23" t="s">
        <v>88</v>
      </c>
      <c r="E22" s="36" t="s">
        <v>305</v>
      </c>
      <c r="F22" s="19" t="s">
        <v>95</v>
      </c>
      <c r="H22" s="22">
        <v>158</v>
      </c>
      <c r="I22" s="22" t="s">
        <v>252</v>
      </c>
      <c r="J22" s="24">
        <v>43945</v>
      </c>
      <c r="K22" s="22" t="s">
        <v>71</v>
      </c>
      <c r="L22" s="35" t="s">
        <v>304</v>
      </c>
      <c r="M22" s="36" t="s">
        <v>304</v>
      </c>
      <c r="O22" s="22">
        <v>133</v>
      </c>
      <c r="P22" s="22" t="s">
        <v>227</v>
      </c>
      <c r="Q22" s="24">
        <v>43943</v>
      </c>
      <c r="R22" s="22" t="s">
        <v>88</v>
      </c>
      <c r="S22" s="35" t="s">
        <v>304</v>
      </c>
      <c r="T22" s="36" t="s">
        <v>304</v>
      </c>
      <c r="V22" s="22">
        <v>144</v>
      </c>
      <c r="W22" s="22" t="s">
        <v>237</v>
      </c>
      <c r="X22" s="24">
        <v>43943</v>
      </c>
      <c r="Y22" s="22" t="s">
        <v>88</v>
      </c>
      <c r="Z22" s="35" t="s">
        <v>305</v>
      </c>
      <c r="AA22" s="36" t="s">
        <v>304</v>
      </c>
    </row>
    <row r="23" spans="1:27" ht="16">
      <c r="A23" s="22">
        <v>38</v>
      </c>
      <c r="B23" s="23" t="s">
        <v>125</v>
      </c>
      <c r="C23" s="24">
        <v>43917</v>
      </c>
      <c r="D23" s="23" t="s">
        <v>71</v>
      </c>
      <c r="E23" s="36" t="s">
        <v>305</v>
      </c>
      <c r="F23" s="35" t="s">
        <v>304</v>
      </c>
      <c r="H23" s="22">
        <v>180</v>
      </c>
      <c r="I23" s="22" t="s">
        <v>273</v>
      </c>
      <c r="J23" s="24">
        <v>43948</v>
      </c>
      <c r="K23" s="22" t="s">
        <v>71</v>
      </c>
      <c r="L23" s="35" t="s">
        <v>306</v>
      </c>
      <c r="M23" s="36" t="s">
        <v>304</v>
      </c>
      <c r="O23" s="22">
        <v>135</v>
      </c>
      <c r="P23" s="22" t="s">
        <v>229</v>
      </c>
      <c r="Q23" s="24">
        <v>43943</v>
      </c>
      <c r="R23" s="22" t="s">
        <v>71</v>
      </c>
      <c r="S23" s="35" t="s">
        <v>306</v>
      </c>
      <c r="T23" s="36" t="s">
        <v>304</v>
      </c>
      <c r="V23" s="22">
        <v>150</v>
      </c>
      <c r="W23" s="22" t="s">
        <v>244</v>
      </c>
      <c r="X23" s="24">
        <v>43944</v>
      </c>
      <c r="Y23" s="22" t="s">
        <v>71</v>
      </c>
      <c r="Z23" s="35" t="s">
        <v>306</v>
      </c>
      <c r="AA23" s="36" t="s">
        <v>305</v>
      </c>
    </row>
    <row r="24" spans="1:27" ht="16">
      <c r="A24" s="22">
        <v>39</v>
      </c>
      <c r="B24" s="23" t="s">
        <v>126</v>
      </c>
      <c r="C24" s="24">
        <v>43917</v>
      </c>
      <c r="D24" s="23" t="s">
        <v>71</v>
      </c>
      <c r="E24" s="36" t="s">
        <v>306</v>
      </c>
      <c r="F24" s="35" t="s">
        <v>304</v>
      </c>
      <c r="H24" s="22">
        <v>187</v>
      </c>
      <c r="I24" s="22" t="s">
        <v>280</v>
      </c>
      <c r="J24" s="24">
        <v>43945</v>
      </c>
      <c r="K24" s="22" t="s">
        <v>88</v>
      </c>
      <c r="L24" s="35" t="s">
        <v>305</v>
      </c>
      <c r="M24" s="36" t="s">
        <v>304</v>
      </c>
      <c r="O24" s="22">
        <v>140</v>
      </c>
      <c r="P24" s="22" t="s">
        <v>233</v>
      </c>
      <c r="Q24" s="24">
        <v>43942</v>
      </c>
      <c r="R24" s="22" t="s">
        <v>88</v>
      </c>
      <c r="S24" s="35" t="s">
        <v>305</v>
      </c>
      <c r="T24" s="36" t="s">
        <v>304</v>
      </c>
      <c r="V24" s="22">
        <v>152</v>
      </c>
      <c r="W24" s="22" t="s">
        <v>246</v>
      </c>
      <c r="X24" s="24">
        <v>43945</v>
      </c>
      <c r="Y24" s="22" t="s">
        <v>88</v>
      </c>
      <c r="Z24" s="35" t="s">
        <v>306</v>
      </c>
      <c r="AA24" s="36" t="s">
        <v>305</v>
      </c>
    </row>
    <row r="25" spans="1:27" ht="16">
      <c r="A25" s="22">
        <v>42</v>
      </c>
      <c r="B25" s="23" t="s">
        <v>130</v>
      </c>
      <c r="C25" s="24">
        <v>43921</v>
      </c>
      <c r="D25" s="23" t="s">
        <v>71</v>
      </c>
      <c r="E25" s="36" t="s">
        <v>305</v>
      </c>
      <c r="F25" s="35" t="s">
        <v>304</v>
      </c>
      <c r="H25" s="22"/>
      <c r="I25" s="22"/>
      <c r="J25" s="24"/>
      <c r="K25" s="22"/>
      <c r="L25" s="19"/>
      <c r="M25" s="25"/>
      <c r="O25" s="22">
        <v>143</v>
      </c>
      <c r="P25" s="22" t="s">
        <v>236</v>
      </c>
      <c r="Q25" s="24">
        <v>43943</v>
      </c>
      <c r="R25" s="22" t="s">
        <v>71</v>
      </c>
      <c r="S25" s="35" t="s">
        <v>305</v>
      </c>
      <c r="T25" s="36" t="s">
        <v>304</v>
      </c>
      <c r="V25" s="22">
        <v>154</v>
      </c>
      <c r="W25" s="22" t="s">
        <v>248</v>
      </c>
      <c r="X25" s="24">
        <v>43941</v>
      </c>
      <c r="Y25" s="22" t="s">
        <v>88</v>
      </c>
      <c r="Z25" s="35" t="s">
        <v>304</v>
      </c>
      <c r="AA25" s="36" t="s">
        <v>304</v>
      </c>
    </row>
    <row r="26" spans="1:27" ht="16">
      <c r="A26" s="22">
        <v>43</v>
      </c>
      <c r="B26" s="23" t="s">
        <v>131</v>
      </c>
      <c r="C26" s="24">
        <v>43922</v>
      </c>
      <c r="D26" s="23" t="s">
        <v>71</v>
      </c>
      <c r="E26" s="36" t="s">
        <v>305</v>
      </c>
      <c r="F26" s="35" t="s">
        <v>304</v>
      </c>
      <c r="O26" s="22">
        <v>146</v>
      </c>
      <c r="P26" s="22" t="s">
        <v>239</v>
      </c>
      <c r="Q26" s="24">
        <v>43944</v>
      </c>
      <c r="R26" s="22" t="s">
        <v>88</v>
      </c>
      <c r="S26" s="35" t="s">
        <v>304</v>
      </c>
      <c r="T26" s="36" t="s">
        <v>304</v>
      </c>
      <c r="V26" s="22">
        <v>179</v>
      </c>
      <c r="W26" s="22" t="s">
        <v>272</v>
      </c>
      <c r="X26" s="24">
        <v>43941</v>
      </c>
      <c r="Y26" s="22" t="s">
        <v>88</v>
      </c>
      <c r="Z26" s="35" t="s">
        <v>305</v>
      </c>
      <c r="AA26" s="36" t="s">
        <v>304</v>
      </c>
    </row>
    <row r="27" spans="1:27" ht="16">
      <c r="A27" s="22">
        <v>44</v>
      </c>
      <c r="B27" s="23" t="s">
        <v>132</v>
      </c>
      <c r="C27" s="24">
        <v>43922</v>
      </c>
      <c r="D27" s="23" t="s">
        <v>88</v>
      </c>
      <c r="E27" s="36" t="s">
        <v>306</v>
      </c>
      <c r="F27" s="36" t="s">
        <v>305</v>
      </c>
      <c r="O27" s="22">
        <v>148</v>
      </c>
      <c r="P27" s="22" t="s">
        <v>242</v>
      </c>
      <c r="Q27" s="24">
        <v>43944</v>
      </c>
      <c r="R27" s="22" t="s">
        <v>71</v>
      </c>
      <c r="S27" s="35" t="s">
        <v>304</v>
      </c>
      <c r="T27" s="36" t="s">
        <v>304</v>
      </c>
    </row>
    <row r="28" spans="1:27" ht="16">
      <c r="A28" s="22">
        <v>47</v>
      </c>
      <c r="B28" s="23" t="s">
        <v>136</v>
      </c>
      <c r="C28" s="24">
        <v>43922</v>
      </c>
      <c r="D28" s="23" t="s">
        <v>71</v>
      </c>
      <c r="E28" s="36" t="s">
        <v>305</v>
      </c>
      <c r="F28" s="36" t="s">
        <v>305</v>
      </c>
      <c r="H28" s="22"/>
      <c r="I28" s="22"/>
      <c r="J28" s="24"/>
      <c r="K28" s="22"/>
      <c r="L28" s="2"/>
      <c r="M28" s="3"/>
      <c r="O28" s="22">
        <v>159</v>
      </c>
      <c r="P28" s="22" t="s">
        <v>253</v>
      </c>
      <c r="Q28" s="24">
        <v>43945</v>
      </c>
      <c r="R28" s="22" t="s">
        <v>71</v>
      </c>
      <c r="S28" s="35" t="s">
        <v>304</v>
      </c>
      <c r="T28" s="36" t="s">
        <v>304</v>
      </c>
      <c r="V28" s="22"/>
      <c r="W28" s="22"/>
      <c r="X28" s="24"/>
      <c r="Y28" s="22"/>
      <c r="Z28" s="2"/>
      <c r="AA28" s="3"/>
    </row>
    <row r="29" spans="1:27" ht="16">
      <c r="A29" s="22">
        <v>48</v>
      </c>
      <c r="B29" s="23" t="s">
        <v>137</v>
      </c>
      <c r="C29" s="24">
        <v>43922</v>
      </c>
      <c r="D29" s="23" t="s">
        <v>71</v>
      </c>
      <c r="E29" s="36" t="s">
        <v>306</v>
      </c>
      <c r="F29" s="36" t="s">
        <v>306</v>
      </c>
      <c r="O29" s="22">
        <v>163</v>
      </c>
      <c r="P29" s="22" t="s">
        <v>256</v>
      </c>
      <c r="Q29" s="24">
        <v>43942</v>
      </c>
      <c r="R29" s="22" t="s">
        <v>88</v>
      </c>
      <c r="S29" s="35" t="s">
        <v>304</v>
      </c>
      <c r="T29" s="36" t="s">
        <v>304</v>
      </c>
      <c r="V29" s="22"/>
      <c r="W29" s="22"/>
      <c r="X29" s="24"/>
      <c r="Y29" s="22"/>
      <c r="Z29" s="2"/>
      <c r="AA29" s="3"/>
    </row>
    <row r="30" spans="1:27" ht="16">
      <c r="A30" s="22">
        <v>49</v>
      </c>
      <c r="B30" s="23" t="s">
        <v>139</v>
      </c>
      <c r="C30" s="24">
        <v>43922</v>
      </c>
      <c r="D30" s="23" t="s">
        <v>71</v>
      </c>
      <c r="E30" s="36" t="s">
        <v>305</v>
      </c>
      <c r="F30" s="36" t="s">
        <v>304</v>
      </c>
      <c r="O30" s="22">
        <v>170</v>
      </c>
      <c r="P30" s="22" t="s">
        <v>263</v>
      </c>
      <c r="Q30" s="24">
        <v>43943</v>
      </c>
      <c r="R30" s="22" t="s">
        <v>71</v>
      </c>
      <c r="S30" s="35" t="s">
        <v>305</v>
      </c>
      <c r="T30" s="36" t="s">
        <v>304</v>
      </c>
    </row>
    <row r="31" spans="1:27" ht="16">
      <c r="A31" s="22">
        <v>51</v>
      </c>
      <c r="B31" s="22" t="s">
        <v>141</v>
      </c>
      <c r="C31" s="24">
        <v>43923</v>
      </c>
      <c r="D31" s="23" t="s">
        <v>88</v>
      </c>
      <c r="E31" s="36" t="s">
        <v>305</v>
      </c>
      <c r="F31" s="35" t="s">
        <v>304</v>
      </c>
    </row>
    <row r="32" spans="1:27" ht="16">
      <c r="A32" s="22">
        <v>57</v>
      </c>
      <c r="B32" s="22" t="s">
        <v>147</v>
      </c>
      <c r="C32" s="24">
        <v>43924</v>
      </c>
      <c r="D32" s="23" t="s">
        <v>71</v>
      </c>
      <c r="E32" s="36" t="s">
        <v>304</v>
      </c>
      <c r="F32" s="35" t="s">
        <v>305</v>
      </c>
      <c r="O32" s="22"/>
      <c r="P32" s="22"/>
      <c r="Q32" s="24"/>
      <c r="R32" s="22"/>
      <c r="S32" s="2"/>
      <c r="T32" s="3"/>
    </row>
    <row r="33" spans="1:20" ht="16">
      <c r="A33" s="23">
        <v>64</v>
      </c>
      <c r="B33" s="23" t="s">
        <v>154</v>
      </c>
      <c r="C33" s="26">
        <v>43928</v>
      </c>
      <c r="D33" s="23" t="s">
        <v>71</v>
      </c>
      <c r="E33" s="36" t="s">
        <v>304</v>
      </c>
      <c r="F33" s="36" t="s">
        <v>306</v>
      </c>
      <c r="O33" s="22"/>
      <c r="P33" s="22"/>
      <c r="Q33" s="24"/>
      <c r="R33" s="22"/>
      <c r="S33" s="2"/>
      <c r="T33" s="3"/>
    </row>
    <row r="34" spans="1:20" ht="16">
      <c r="A34" s="22">
        <v>65</v>
      </c>
      <c r="B34" s="23" t="s">
        <v>155</v>
      </c>
      <c r="C34" s="24">
        <v>43928</v>
      </c>
      <c r="D34" s="23" t="s">
        <v>88</v>
      </c>
      <c r="E34" s="36" t="s">
        <v>304</v>
      </c>
      <c r="F34" s="35" t="s">
        <v>304</v>
      </c>
    </row>
    <row r="35" spans="1:20" ht="16">
      <c r="A35" s="22">
        <v>69</v>
      </c>
      <c r="B35" s="22" t="s">
        <v>159</v>
      </c>
      <c r="C35" s="24">
        <v>43929</v>
      </c>
      <c r="D35" s="23" t="s">
        <v>71</v>
      </c>
      <c r="E35" s="36" t="s">
        <v>305</v>
      </c>
      <c r="F35" s="36" t="s">
        <v>304</v>
      </c>
    </row>
    <row r="36" spans="1:20" ht="16">
      <c r="A36" s="22">
        <v>71</v>
      </c>
      <c r="B36" s="22" t="s">
        <v>161</v>
      </c>
      <c r="C36" s="24">
        <v>43929</v>
      </c>
      <c r="D36" s="23" t="s">
        <v>71</v>
      </c>
      <c r="E36" s="36" t="s">
        <v>304</v>
      </c>
      <c r="F36" s="36" t="s">
        <v>304</v>
      </c>
    </row>
    <row r="37" spans="1:20" ht="16">
      <c r="A37" s="22">
        <v>72</v>
      </c>
      <c r="B37" s="22" t="s">
        <v>162</v>
      </c>
      <c r="C37" s="24">
        <v>43929</v>
      </c>
      <c r="D37" s="23" t="s">
        <v>71</v>
      </c>
      <c r="E37" s="36" t="s">
        <v>305</v>
      </c>
      <c r="F37" s="36" t="s">
        <v>304</v>
      </c>
    </row>
    <row r="38" spans="1:20" ht="16">
      <c r="A38" s="22">
        <v>74</v>
      </c>
      <c r="B38" s="22" t="s">
        <v>164</v>
      </c>
      <c r="C38" s="24">
        <v>43929</v>
      </c>
      <c r="D38" s="23" t="s">
        <v>71</v>
      </c>
      <c r="E38" s="36" t="s">
        <v>306</v>
      </c>
      <c r="F38" s="36" t="s">
        <v>304</v>
      </c>
      <c r="O38" s="22"/>
      <c r="P38" s="22"/>
      <c r="Q38" s="24"/>
      <c r="R38" s="22"/>
      <c r="S38" s="2"/>
      <c r="T38" s="3"/>
    </row>
    <row r="39" spans="1:20" ht="16">
      <c r="A39" s="22">
        <v>76</v>
      </c>
      <c r="B39" s="22" t="s">
        <v>166</v>
      </c>
      <c r="C39" s="24">
        <v>43929</v>
      </c>
      <c r="D39" s="23" t="s">
        <v>71</v>
      </c>
      <c r="E39" s="36" t="s">
        <v>304</v>
      </c>
      <c r="F39" s="36" t="s">
        <v>305</v>
      </c>
    </row>
    <row r="40" spans="1:20" ht="16">
      <c r="A40" s="22">
        <v>78</v>
      </c>
      <c r="B40" s="22" t="s">
        <v>168</v>
      </c>
      <c r="C40" s="24">
        <v>43929</v>
      </c>
      <c r="D40" s="23" t="s">
        <v>71</v>
      </c>
      <c r="E40" s="36" t="s">
        <v>305</v>
      </c>
      <c r="F40" s="36" t="s">
        <v>305</v>
      </c>
    </row>
    <row r="41" spans="1:20" ht="16">
      <c r="A41" s="22">
        <v>79</v>
      </c>
      <c r="B41" s="22" t="s">
        <v>169</v>
      </c>
      <c r="C41" s="24">
        <v>43935</v>
      </c>
      <c r="D41" s="23" t="s">
        <v>71</v>
      </c>
      <c r="E41" s="36" t="s">
        <v>305</v>
      </c>
      <c r="F41" s="36" t="s">
        <v>304</v>
      </c>
    </row>
    <row r="42" spans="1:20" ht="16">
      <c r="A42" s="22">
        <v>81</v>
      </c>
      <c r="B42" s="22" t="s">
        <v>171</v>
      </c>
      <c r="C42" s="24">
        <v>43924</v>
      </c>
      <c r="D42" s="23" t="s">
        <v>71</v>
      </c>
      <c r="E42" s="36" t="s">
        <v>305</v>
      </c>
      <c r="F42" s="36" t="s">
        <v>305</v>
      </c>
    </row>
    <row r="43" spans="1:20" ht="16">
      <c r="A43" s="22">
        <v>83</v>
      </c>
      <c r="B43" s="22" t="s">
        <v>174</v>
      </c>
      <c r="C43" s="24">
        <v>43935</v>
      </c>
      <c r="D43" s="23" t="s">
        <v>71</v>
      </c>
      <c r="E43" s="36" t="s">
        <v>305</v>
      </c>
      <c r="F43" s="36" t="s">
        <v>304</v>
      </c>
    </row>
    <row r="44" spans="1:20" ht="16">
      <c r="A44" s="22">
        <v>84</v>
      </c>
      <c r="B44" s="22" t="s">
        <v>175</v>
      </c>
      <c r="C44" s="24">
        <v>43935</v>
      </c>
      <c r="D44" s="23" t="s">
        <v>71</v>
      </c>
      <c r="E44" s="36" t="s">
        <v>305</v>
      </c>
      <c r="F44" s="36" t="s">
        <v>305</v>
      </c>
      <c r="O44" s="22"/>
      <c r="P44" s="22"/>
      <c r="Q44" s="24"/>
      <c r="R44" s="22"/>
      <c r="S44" s="2"/>
      <c r="T44" s="3"/>
    </row>
    <row r="45" spans="1:20" ht="16">
      <c r="A45" s="22">
        <v>86</v>
      </c>
      <c r="B45" s="22" t="s">
        <v>177</v>
      </c>
      <c r="C45" s="24">
        <v>43929</v>
      </c>
      <c r="D45" s="23" t="s">
        <v>71</v>
      </c>
      <c r="E45" s="36" t="s">
        <v>306</v>
      </c>
      <c r="F45" s="36" t="s">
        <v>306</v>
      </c>
      <c r="O45" s="22"/>
      <c r="P45" s="22"/>
      <c r="Q45" s="24"/>
      <c r="R45" s="22"/>
      <c r="S45" s="2"/>
      <c r="T45" s="3"/>
    </row>
    <row r="46" spans="1:20" ht="16">
      <c r="A46" s="22">
        <v>87</v>
      </c>
      <c r="B46" s="22" t="s">
        <v>178</v>
      </c>
      <c r="C46" s="24">
        <v>43929</v>
      </c>
      <c r="D46" s="23" t="s">
        <v>88</v>
      </c>
      <c r="E46" s="36" t="s">
        <v>306</v>
      </c>
      <c r="F46" s="36" t="s">
        <v>305</v>
      </c>
      <c r="O46" s="22"/>
      <c r="P46" s="22"/>
      <c r="Q46" s="24"/>
      <c r="R46" s="22"/>
      <c r="S46" s="2"/>
      <c r="T46" s="3"/>
    </row>
    <row r="47" spans="1:20" ht="16">
      <c r="A47" s="22">
        <v>93</v>
      </c>
      <c r="B47" s="22" t="s">
        <v>184</v>
      </c>
      <c r="C47" s="24">
        <v>43935</v>
      </c>
      <c r="D47" s="23" t="s">
        <v>88</v>
      </c>
      <c r="E47" s="36" t="s">
        <v>305</v>
      </c>
      <c r="F47" s="25" t="s">
        <v>95</v>
      </c>
    </row>
    <row r="48" spans="1:20" ht="16">
      <c r="A48" s="22">
        <v>95</v>
      </c>
      <c r="B48" s="22" t="s">
        <v>186</v>
      </c>
      <c r="C48" s="24">
        <v>43935</v>
      </c>
      <c r="D48" s="23" t="s">
        <v>71</v>
      </c>
      <c r="E48" s="36" t="s">
        <v>304</v>
      </c>
      <c r="F48" s="36" t="s">
        <v>305</v>
      </c>
      <c r="O48" s="22"/>
      <c r="P48" s="22"/>
      <c r="Q48" s="24"/>
      <c r="R48" s="22"/>
      <c r="S48" s="2"/>
      <c r="T48" s="3"/>
    </row>
    <row r="49" spans="1:20" ht="16">
      <c r="A49" s="22">
        <v>96</v>
      </c>
      <c r="B49" s="22" t="s">
        <v>187</v>
      </c>
      <c r="C49" s="24">
        <v>43935</v>
      </c>
      <c r="D49" s="23" t="s">
        <v>71</v>
      </c>
      <c r="E49" s="36" t="s">
        <v>304</v>
      </c>
      <c r="F49" s="36" t="s">
        <v>304</v>
      </c>
      <c r="O49" s="22"/>
      <c r="P49" s="22"/>
      <c r="Q49" s="24"/>
      <c r="R49" s="22"/>
      <c r="S49" s="2"/>
      <c r="T49" s="3"/>
    </row>
    <row r="50" spans="1:20" ht="16">
      <c r="A50" s="22">
        <v>103</v>
      </c>
      <c r="B50" s="22" t="s">
        <v>196</v>
      </c>
      <c r="C50" s="24">
        <v>43938</v>
      </c>
      <c r="D50" s="23" t="s">
        <v>71</v>
      </c>
      <c r="E50" s="36" t="s">
        <v>306</v>
      </c>
      <c r="F50" s="25" t="s">
        <v>95</v>
      </c>
      <c r="O50" s="22"/>
      <c r="P50" s="22"/>
      <c r="Q50" s="24"/>
      <c r="R50" s="22"/>
      <c r="S50" s="2"/>
      <c r="T50" s="3"/>
    </row>
    <row r="51" spans="1:20" ht="16">
      <c r="A51" s="22">
        <v>105</v>
      </c>
      <c r="B51" s="22" t="s">
        <v>199</v>
      </c>
      <c r="C51" s="24">
        <v>43932</v>
      </c>
      <c r="D51" s="23" t="s">
        <v>71</v>
      </c>
      <c r="E51" s="36" t="s">
        <v>304</v>
      </c>
      <c r="F51" s="36" t="s">
        <v>304</v>
      </c>
      <c r="O51" s="22"/>
      <c r="P51" s="22"/>
      <c r="Q51" s="24"/>
      <c r="R51" s="22"/>
      <c r="S51" s="2"/>
      <c r="T51" s="3"/>
    </row>
    <row r="52" spans="1:20" ht="16">
      <c r="A52" s="22">
        <v>115</v>
      </c>
      <c r="B52" s="22" t="s">
        <v>208</v>
      </c>
      <c r="C52" s="24">
        <v>43937</v>
      </c>
      <c r="D52" s="23" t="s">
        <v>71</v>
      </c>
      <c r="E52" s="36" t="s">
        <v>306</v>
      </c>
      <c r="F52" s="36" t="s">
        <v>304</v>
      </c>
    </row>
    <row r="53" spans="1:20" ht="16">
      <c r="A53" s="22">
        <v>120</v>
      </c>
      <c r="B53" s="22" t="s">
        <v>213</v>
      </c>
      <c r="C53" s="24">
        <v>43938</v>
      </c>
      <c r="D53" s="23" t="s">
        <v>88</v>
      </c>
      <c r="E53" s="36" t="s">
        <v>306</v>
      </c>
      <c r="F53" s="36" t="s">
        <v>305</v>
      </c>
    </row>
    <row r="54" spans="1:20" ht="16">
      <c r="A54" s="22">
        <v>122</v>
      </c>
      <c r="B54" s="22" t="s">
        <v>215</v>
      </c>
      <c r="C54" s="24">
        <v>43938</v>
      </c>
      <c r="D54" s="23" t="s">
        <v>71</v>
      </c>
      <c r="E54" s="36" t="s">
        <v>306</v>
      </c>
      <c r="F54" s="36" t="s">
        <v>304</v>
      </c>
    </row>
    <row r="55" spans="1:20" ht="16">
      <c r="A55" s="22">
        <v>125</v>
      </c>
      <c r="B55" s="22" t="s">
        <v>218</v>
      </c>
      <c r="C55" s="24">
        <v>43942</v>
      </c>
      <c r="D55" s="23" t="s">
        <v>71</v>
      </c>
      <c r="E55" s="36" t="s">
        <v>305</v>
      </c>
      <c r="F55" s="36" t="s">
        <v>305</v>
      </c>
    </row>
    <row r="56" spans="1:20" ht="16">
      <c r="A56" s="22">
        <v>129</v>
      </c>
      <c r="B56" s="22" t="s">
        <v>223</v>
      </c>
      <c r="C56" s="24">
        <v>43943</v>
      </c>
      <c r="D56" s="23" t="s">
        <v>71</v>
      </c>
      <c r="E56" s="36" t="s">
        <v>304</v>
      </c>
      <c r="F56" s="36" t="s">
        <v>304</v>
      </c>
    </row>
    <row r="57" spans="1:20" ht="16">
      <c r="A57" s="22">
        <v>130</v>
      </c>
      <c r="B57" s="22" t="s">
        <v>224</v>
      </c>
      <c r="C57" s="24">
        <v>43943</v>
      </c>
      <c r="D57" s="23" t="s">
        <v>88</v>
      </c>
      <c r="E57" s="36" t="s">
        <v>304</v>
      </c>
      <c r="F57" s="36" t="s">
        <v>304</v>
      </c>
    </row>
    <row r="58" spans="1:20" ht="16">
      <c r="A58" s="22">
        <v>131</v>
      </c>
      <c r="B58" s="22" t="s">
        <v>225</v>
      </c>
      <c r="C58" s="24">
        <v>43943</v>
      </c>
      <c r="D58" s="23" t="s">
        <v>71</v>
      </c>
      <c r="E58" s="36" t="s">
        <v>305</v>
      </c>
      <c r="F58" s="36" t="s">
        <v>304</v>
      </c>
    </row>
    <row r="59" spans="1:20" ht="16">
      <c r="A59" s="22">
        <v>132</v>
      </c>
      <c r="B59" s="22" t="s">
        <v>226</v>
      </c>
      <c r="C59" s="24">
        <v>43943</v>
      </c>
      <c r="D59" s="23" t="s">
        <v>71</v>
      </c>
      <c r="E59" s="36" t="s">
        <v>304</v>
      </c>
      <c r="F59" s="36" t="s">
        <v>304</v>
      </c>
    </row>
    <row r="60" spans="1:20" ht="16">
      <c r="A60" s="22">
        <v>134</v>
      </c>
      <c r="B60" s="22" t="s">
        <v>228</v>
      </c>
      <c r="C60" s="24">
        <v>43943</v>
      </c>
      <c r="D60" s="23" t="s">
        <v>71</v>
      </c>
      <c r="E60" s="36" t="s">
        <v>304</v>
      </c>
      <c r="F60" s="36" t="s">
        <v>304</v>
      </c>
    </row>
    <row r="61" spans="1:20" ht="16">
      <c r="A61" s="22">
        <v>136</v>
      </c>
      <c r="B61" s="22" t="s">
        <v>230</v>
      </c>
      <c r="C61" s="24">
        <v>43943</v>
      </c>
      <c r="D61" s="23" t="s">
        <v>71</v>
      </c>
      <c r="E61" s="36" t="s">
        <v>305</v>
      </c>
      <c r="F61" s="36" t="s">
        <v>304</v>
      </c>
    </row>
    <row r="62" spans="1:20" ht="16">
      <c r="A62" s="22">
        <v>137</v>
      </c>
      <c r="B62" s="22" t="s">
        <v>230</v>
      </c>
      <c r="C62" s="24">
        <v>43944</v>
      </c>
      <c r="D62" s="23" t="s">
        <v>71</v>
      </c>
      <c r="E62" s="36" t="s">
        <v>305</v>
      </c>
      <c r="F62" s="36" t="s">
        <v>305</v>
      </c>
    </row>
    <row r="63" spans="1:20" ht="16">
      <c r="A63" s="22">
        <v>139</v>
      </c>
      <c r="B63" s="22" t="s">
        <v>232</v>
      </c>
      <c r="C63" s="24">
        <v>43942</v>
      </c>
      <c r="D63" s="23" t="s">
        <v>71</v>
      </c>
      <c r="E63" s="36" t="s">
        <v>305</v>
      </c>
      <c r="F63" s="36" t="s">
        <v>304</v>
      </c>
    </row>
    <row r="64" spans="1:20" ht="16">
      <c r="A64" s="22">
        <v>149</v>
      </c>
      <c r="B64" s="22" t="s">
        <v>243</v>
      </c>
      <c r="C64" s="24">
        <v>43944</v>
      </c>
      <c r="D64" s="23" t="s">
        <v>88</v>
      </c>
      <c r="E64" s="36" t="s">
        <v>305</v>
      </c>
      <c r="F64" s="36" t="s">
        <v>305</v>
      </c>
    </row>
    <row r="65" spans="1:6" ht="16">
      <c r="A65" s="22">
        <v>153</v>
      </c>
      <c r="B65" s="22" t="s">
        <v>247</v>
      </c>
      <c r="C65" s="24">
        <v>43942</v>
      </c>
      <c r="D65" s="23" t="s">
        <v>71</v>
      </c>
      <c r="E65" s="36" t="s">
        <v>304</v>
      </c>
      <c r="F65" s="36" t="s">
        <v>304</v>
      </c>
    </row>
    <row r="66" spans="1:6" ht="16">
      <c r="A66" s="22">
        <v>155</v>
      </c>
      <c r="B66" s="22" t="s">
        <v>249</v>
      </c>
      <c r="C66" s="24">
        <v>43942</v>
      </c>
      <c r="D66" s="23" t="s">
        <v>71</v>
      </c>
      <c r="E66" s="36" t="s">
        <v>306</v>
      </c>
      <c r="F66" s="36" t="s">
        <v>304</v>
      </c>
    </row>
    <row r="67" spans="1:6" ht="16">
      <c r="A67" s="22">
        <v>160</v>
      </c>
      <c r="B67" s="22" t="s">
        <v>254</v>
      </c>
      <c r="C67" s="24">
        <v>43945</v>
      </c>
      <c r="D67" s="23" t="s">
        <v>71</v>
      </c>
      <c r="E67" s="36" t="s">
        <v>305</v>
      </c>
      <c r="F67" s="36" t="s">
        <v>305</v>
      </c>
    </row>
    <row r="68" spans="1:6" ht="17">
      <c r="A68" s="22">
        <v>167</v>
      </c>
      <c r="B68" s="22" t="s">
        <v>260</v>
      </c>
      <c r="C68" s="24">
        <v>43943</v>
      </c>
      <c r="D68" s="23" t="s">
        <v>71</v>
      </c>
      <c r="E68" s="36" t="s">
        <v>306</v>
      </c>
      <c r="F68" s="34" t="s">
        <v>307</v>
      </c>
    </row>
    <row r="69" spans="1:6" ht="16">
      <c r="A69" s="22">
        <v>172</v>
      </c>
      <c r="B69" s="22" t="s">
        <v>265</v>
      </c>
      <c r="C69" s="24">
        <v>43943</v>
      </c>
      <c r="D69" s="23" t="s">
        <v>71</v>
      </c>
      <c r="E69" s="36" t="s">
        <v>305</v>
      </c>
      <c r="F69" s="36" t="s">
        <v>305</v>
      </c>
    </row>
    <row r="70" spans="1:6" ht="16">
      <c r="A70" s="22">
        <v>173</v>
      </c>
      <c r="B70" s="22" t="s">
        <v>266</v>
      </c>
      <c r="C70" s="24">
        <v>43943</v>
      </c>
      <c r="D70" s="23" t="s">
        <v>88</v>
      </c>
      <c r="E70" s="36" t="s">
        <v>305</v>
      </c>
      <c r="F70" s="36" t="s">
        <v>305</v>
      </c>
    </row>
    <row r="71" spans="1:6" ht="16">
      <c r="A71" s="22">
        <v>177</v>
      </c>
      <c r="B71" s="22" t="s">
        <v>270</v>
      </c>
      <c r="C71" s="24">
        <v>43948</v>
      </c>
      <c r="D71" s="23" t="s">
        <v>71</v>
      </c>
      <c r="E71" s="36" t="s">
        <v>306</v>
      </c>
      <c r="F71" s="36" t="s">
        <v>305</v>
      </c>
    </row>
    <row r="72" spans="1:6" ht="16">
      <c r="A72" s="22">
        <v>178</v>
      </c>
      <c r="B72" s="22" t="s">
        <v>271</v>
      </c>
      <c r="C72" s="24">
        <v>43949</v>
      </c>
      <c r="D72" s="23" t="s">
        <v>88</v>
      </c>
      <c r="E72" s="36" t="s">
        <v>305</v>
      </c>
      <c r="F72" s="36" t="s">
        <v>304</v>
      </c>
    </row>
    <row r="73" spans="1:6" ht="16">
      <c r="A73" s="22">
        <v>182</v>
      </c>
      <c r="B73" s="22" t="s">
        <v>275</v>
      </c>
      <c r="C73" s="24">
        <v>43948</v>
      </c>
      <c r="D73" s="23" t="s">
        <v>88</v>
      </c>
      <c r="E73" s="36" t="s">
        <v>305</v>
      </c>
      <c r="F73" s="36" t="s">
        <v>304</v>
      </c>
    </row>
    <row r="74" spans="1:6" ht="16">
      <c r="A74" s="22">
        <v>183</v>
      </c>
      <c r="B74" s="22" t="s">
        <v>276</v>
      </c>
      <c r="C74" s="24">
        <v>43948</v>
      </c>
      <c r="D74" s="23" t="s">
        <v>71</v>
      </c>
      <c r="E74" s="36" t="s">
        <v>305</v>
      </c>
      <c r="F74" s="36" t="s">
        <v>304</v>
      </c>
    </row>
    <row r="75" spans="1:6" ht="17">
      <c r="A75" s="22">
        <v>184</v>
      </c>
      <c r="B75" s="22" t="s">
        <v>277</v>
      </c>
      <c r="C75" s="24">
        <v>43944</v>
      </c>
      <c r="D75" s="23" t="s">
        <v>71</v>
      </c>
      <c r="E75" s="35" t="s">
        <v>305</v>
      </c>
      <c r="F75" s="34" t="s">
        <v>305</v>
      </c>
    </row>
    <row r="76" spans="1:6" ht="16">
      <c r="A76" s="22">
        <v>185</v>
      </c>
      <c r="B76" s="22" t="s">
        <v>278</v>
      </c>
      <c r="C76" s="24">
        <v>43944</v>
      </c>
      <c r="D76" s="23" t="s">
        <v>71</v>
      </c>
      <c r="E76" s="35" t="s">
        <v>305</v>
      </c>
      <c r="F76" s="36" t="s">
        <v>304</v>
      </c>
    </row>
    <row r="77" spans="1:6" ht="16">
      <c r="A77" s="22">
        <v>189</v>
      </c>
      <c r="B77" s="22" t="s">
        <v>282</v>
      </c>
      <c r="C77" s="24">
        <v>43945</v>
      </c>
      <c r="D77" s="23" t="s">
        <v>71</v>
      </c>
      <c r="E77" s="35" t="s">
        <v>304</v>
      </c>
      <c r="F77" s="36" t="s">
        <v>304</v>
      </c>
    </row>
    <row r="78" spans="1:6" ht="16">
      <c r="A78" s="22">
        <v>190</v>
      </c>
      <c r="B78" s="22" t="s">
        <v>283</v>
      </c>
      <c r="C78" s="24">
        <v>43945</v>
      </c>
      <c r="D78" s="23" t="s">
        <v>71</v>
      </c>
      <c r="E78" s="35" t="s">
        <v>304</v>
      </c>
      <c r="F78" s="36" t="s">
        <v>304</v>
      </c>
    </row>
    <row r="79" spans="1:6" ht="16">
      <c r="A79" s="22">
        <v>191</v>
      </c>
      <c r="B79" s="22" t="s">
        <v>284</v>
      </c>
      <c r="C79" s="24">
        <v>43945</v>
      </c>
      <c r="D79" s="23" t="s">
        <v>71</v>
      </c>
      <c r="E79" s="35" t="s">
        <v>304</v>
      </c>
      <c r="F79" s="36" t="s">
        <v>305</v>
      </c>
    </row>
    <row r="80" spans="1:6" ht="16">
      <c r="A80" s="22">
        <v>192</v>
      </c>
      <c r="B80" s="22" t="s">
        <v>285</v>
      </c>
      <c r="C80" s="24">
        <v>43948</v>
      </c>
      <c r="D80" s="23" t="s">
        <v>71</v>
      </c>
      <c r="E80" s="35" t="s">
        <v>304</v>
      </c>
      <c r="F80" s="36" t="s">
        <v>304</v>
      </c>
    </row>
    <row r="82" spans="1:6" ht="16">
      <c r="A82" s="22"/>
      <c r="B82" s="22"/>
      <c r="C82" s="24"/>
      <c r="D82" s="22"/>
      <c r="E82" s="2"/>
      <c r="F82" s="3"/>
    </row>
    <row r="85" spans="1:6" ht="16">
      <c r="A85" s="22"/>
      <c r="B85" s="22"/>
      <c r="C85" s="24"/>
      <c r="D85" s="22"/>
      <c r="E85" s="2"/>
      <c r="F85" s="3"/>
    </row>
    <row r="197" spans="6:6">
      <c r="F197" s="2"/>
    </row>
    <row r="198" spans="6:6">
      <c r="F198" s="2"/>
    </row>
    <row r="199" spans="6:6">
      <c r="F199" s="2"/>
    </row>
    <row r="200" spans="6:6">
      <c r="F200" s="2"/>
    </row>
    <row r="201" spans="6:6">
      <c r="F201" s="2"/>
    </row>
    <row r="202" spans="6:6">
      <c r="F202" s="2"/>
    </row>
    <row r="203" spans="6:6">
      <c r="F203" s="2"/>
    </row>
    <row r="204" spans="6:6">
      <c r="F204" s="2"/>
    </row>
    <row r="205" spans="6:6">
      <c r="F205" s="2"/>
    </row>
    <row r="206" spans="6:6">
      <c r="F206" s="2"/>
    </row>
    <row r="207" spans="6:6">
      <c r="F207" s="2"/>
    </row>
    <row r="208" spans="6:6">
      <c r="F208" s="2"/>
    </row>
    <row r="209" spans="6:6">
      <c r="F209" s="2"/>
    </row>
    <row r="210" spans="6:6">
      <c r="F210" s="2"/>
    </row>
    <row r="211" spans="6:6">
      <c r="F211" s="2"/>
    </row>
    <row r="212" spans="6:6">
      <c r="F212" s="2"/>
    </row>
    <row r="213" spans="6:6">
      <c r="F213" s="2"/>
    </row>
    <row r="214" spans="6:6">
      <c r="F214" s="2"/>
    </row>
    <row r="215" spans="6:6">
      <c r="F215" s="2"/>
    </row>
    <row r="216" spans="6:6">
      <c r="F216" s="2"/>
    </row>
    <row r="217" spans="6:6">
      <c r="F217" s="2"/>
    </row>
    <row r="218" spans="6:6">
      <c r="F218" s="2"/>
    </row>
    <row r="219" spans="6:6">
      <c r="F219" s="2"/>
    </row>
    <row r="220" spans="6:6">
      <c r="F220" s="2"/>
    </row>
    <row r="221" spans="6:6">
      <c r="F221" s="2"/>
    </row>
    <row r="222" spans="6:6">
      <c r="F222" s="2"/>
    </row>
    <row r="223" spans="6:6">
      <c r="F223" s="2"/>
    </row>
    <row r="224" spans="6:6">
      <c r="F224" s="2"/>
    </row>
    <row r="225" spans="6:6">
      <c r="F225" s="2"/>
    </row>
    <row r="226" spans="6:6">
      <c r="F226" s="2"/>
    </row>
    <row r="227" spans="6:6">
      <c r="F227" s="2"/>
    </row>
    <row r="228" spans="6:6">
      <c r="F228" s="2"/>
    </row>
    <row r="229" spans="6:6">
      <c r="F229" s="2"/>
    </row>
    <row r="230" spans="6:6">
      <c r="F230" s="2"/>
    </row>
    <row r="231" spans="6:6">
      <c r="F231" s="2"/>
    </row>
    <row r="232" spans="6:6">
      <c r="F232" s="2"/>
    </row>
    <row r="233" spans="6:6">
      <c r="F233" s="2"/>
    </row>
    <row r="234" spans="6:6">
      <c r="F234" s="2"/>
    </row>
    <row r="235" spans="6:6">
      <c r="F235" s="2"/>
    </row>
    <row r="236" spans="6:6">
      <c r="F236" s="2"/>
    </row>
    <row r="237" spans="6:6">
      <c r="F237" s="2"/>
    </row>
    <row r="238" spans="6:6">
      <c r="F238" s="2"/>
    </row>
    <row r="239" spans="6:6">
      <c r="F239" s="2"/>
    </row>
    <row r="240" spans="6:6">
      <c r="F240" s="2"/>
    </row>
    <row r="241" spans="6:6">
      <c r="F241" s="2"/>
    </row>
    <row r="242" spans="6:6">
      <c r="F242" s="2"/>
    </row>
    <row r="243" spans="6:6">
      <c r="F243" s="2"/>
    </row>
    <row r="244" spans="6:6">
      <c r="F244" s="2"/>
    </row>
    <row r="245" spans="6:6">
      <c r="F245" s="2"/>
    </row>
    <row r="246" spans="6:6">
      <c r="F246" s="2"/>
    </row>
    <row r="247" spans="6:6">
      <c r="F247" s="2"/>
    </row>
    <row r="248" spans="6:6">
      <c r="F248" s="2"/>
    </row>
    <row r="249" spans="6:6">
      <c r="F249" s="2"/>
    </row>
    <row r="250" spans="6:6">
      <c r="F250" s="2"/>
    </row>
    <row r="251" spans="6:6">
      <c r="F251" s="2"/>
    </row>
    <row r="252" spans="6:6">
      <c r="F252" s="2"/>
    </row>
    <row r="253" spans="6:6">
      <c r="F253" s="2"/>
    </row>
    <row r="254" spans="6:6">
      <c r="F254" s="2"/>
    </row>
    <row r="255" spans="6:6">
      <c r="F255" s="2"/>
    </row>
    <row r="256" spans="6:6">
      <c r="F256" s="2"/>
    </row>
    <row r="257" spans="6:6">
      <c r="F257" s="2"/>
    </row>
    <row r="258" spans="6:6">
      <c r="F258" s="2"/>
    </row>
    <row r="259" spans="6:6">
      <c r="F259" s="2"/>
    </row>
    <row r="260" spans="6:6">
      <c r="F260" s="2"/>
    </row>
    <row r="261" spans="6:6">
      <c r="F261" s="2"/>
    </row>
    <row r="262" spans="6:6">
      <c r="F262" s="2"/>
    </row>
    <row r="263" spans="6:6">
      <c r="F263" s="2"/>
    </row>
    <row r="264" spans="6:6">
      <c r="F264" s="2"/>
    </row>
    <row r="265" spans="6:6">
      <c r="F265" s="2"/>
    </row>
    <row r="266" spans="6:6">
      <c r="F266" s="2"/>
    </row>
    <row r="267" spans="6:6">
      <c r="F267" s="2"/>
    </row>
    <row r="268" spans="6:6">
      <c r="F268" s="2"/>
    </row>
    <row r="269" spans="6:6">
      <c r="F269" s="2"/>
    </row>
    <row r="270" spans="6:6">
      <c r="F270" s="2"/>
    </row>
    <row r="271" spans="6:6">
      <c r="F271" s="2"/>
    </row>
    <row r="272" spans="6:6">
      <c r="F272" s="2"/>
    </row>
    <row r="273" spans="6:6">
      <c r="F273" s="2"/>
    </row>
    <row r="274" spans="6:6">
      <c r="F274" s="2"/>
    </row>
    <row r="275" spans="6:6">
      <c r="F275" s="2"/>
    </row>
    <row r="276" spans="6:6">
      <c r="F276" s="2"/>
    </row>
    <row r="277" spans="6:6">
      <c r="F277" s="2"/>
    </row>
    <row r="278" spans="6:6">
      <c r="F278" s="2"/>
    </row>
    <row r="279" spans="6:6">
      <c r="F279" s="2"/>
    </row>
    <row r="280" spans="6:6">
      <c r="F280" s="2"/>
    </row>
    <row r="281" spans="6:6">
      <c r="F281" s="2"/>
    </row>
    <row r="282" spans="6:6">
      <c r="F282" s="2"/>
    </row>
    <row r="283" spans="6:6">
      <c r="F283" s="2"/>
    </row>
    <row r="284" spans="6:6">
      <c r="F284" s="2"/>
    </row>
    <row r="285" spans="6:6">
      <c r="F285" s="2"/>
    </row>
    <row r="286" spans="6:6">
      <c r="F286" s="2"/>
    </row>
    <row r="287" spans="6:6">
      <c r="F287" s="2"/>
    </row>
    <row r="288" spans="6:6">
      <c r="F288" s="2"/>
    </row>
    <row r="289" spans="6:6">
      <c r="F289" s="2"/>
    </row>
    <row r="290" spans="6:6">
      <c r="F290" s="2"/>
    </row>
    <row r="291" spans="6:6">
      <c r="F291" s="2"/>
    </row>
    <row r="292" spans="6:6">
      <c r="F292" s="2"/>
    </row>
    <row r="293" spans="6:6">
      <c r="F293" s="2"/>
    </row>
    <row r="294" spans="6:6">
      <c r="F294" s="2"/>
    </row>
    <row r="295" spans="6:6">
      <c r="F295" s="2"/>
    </row>
    <row r="296" spans="6:6">
      <c r="F296" s="2"/>
    </row>
    <row r="297" spans="6:6">
      <c r="F297" s="2"/>
    </row>
    <row r="298" spans="6:6">
      <c r="F298" s="2"/>
    </row>
    <row r="299" spans="6:6">
      <c r="F299" s="2"/>
    </row>
    <row r="300" spans="6:6">
      <c r="F300" s="2"/>
    </row>
    <row r="301" spans="6:6">
      <c r="F301" s="2"/>
    </row>
    <row r="302" spans="6:6">
      <c r="F302" s="2"/>
    </row>
    <row r="303" spans="6:6">
      <c r="F303" s="2"/>
    </row>
    <row r="304" spans="6:6">
      <c r="F304" s="2"/>
    </row>
    <row r="305" spans="6:6">
      <c r="F305" s="2"/>
    </row>
    <row r="306" spans="6:6">
      <c r="F306" s="2"/>
    </row>
    <row r="307" spans="6:6">
      <c r="F307" s="2"/>
    </row>
    <row r="308" spans="6:6">
      <c r="F308" s="2"/>
    </row>
    <row r="309" spans="6:6">
      <c r="F309" s="2"/>
    </row>
    <row r="310" spans="6:6">
      <c r="F310" s="2"/>
    </row>
    <row r="311" spans="6:6">
      <c r="F311" s="2"/>
    </row>
    <row r="312" spans="6:6">
      <c r="F312" s="2"/>
    </row>
    <row r="313" spans="6:6">
      <c r="F313" s="2"/>
    </row>
    <row r="314" spans="6:6">
      <c r="F314" s="2"/>
    </row>
    <row r="315" spans="6:6">
      <c r="F315" s="2"/>
    </row>
    <row r="316" spans="6:6">
      <c r="F316" s="2"/>
    </row>
    <row r="317" spans="6:6">
      <c r="F317" s="2"/>
    </row>
    <row r="318" spans="6:6">
      <c r="F318" s="2"/>
    </row>
    <row r="319" spans="6:6">
      <c r="F319" s="2"/>
    </row>
    <row r="320" spans="6:6">
      <c r="F320" s="2"/>
    </row>
    <row r="321" spans="6:6">
      <c r="F321" s="2"/>
    </row>
    <row r="322" spans="6:6">
      <c r="F322" s="2"/>
    </row>
    <row r="323" spans="6:6">
      <c r="F323" s="2"/>
    </row>
    <row r="324" spans="6:6">
      <c r="F324" s="2"/>
    </row>
    <row r="325" spans="6:6">
      <c r="F325" s="2"/>
    </row>
    <row r="326" spans="6:6">
      <c r="F326" s="2"/>
    </row>
    <row r="327" spans="6:6">
      <c r="F327" s="2"/>
    </row>
    <row r="328" spans="6:6">
      <c r="F328" s="2"/>
    </row>
    <row r="329" spans="6:6">
      <c r="F329" s="2"/>
    </row>
    <row r="330" spans="6:6">
      <c r="F330" s="2"/>
    </row>
    <row r="331" spans="6:6">
      <c r="F331" s="2"/>
    </row>
  </sheetData>
  <mergeCells count="5">
    <mergeCell ref="A3:F3"/>
    <mergeCell ref="H3:M3"/>
    <mergeCell ref="O3:T3"/>
    <mergeCell ref="V3:AA3"/>
    <mergeCell ref="A1:B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3"/>
  <sheetViews>
    <sheetView workbookViewId="0">
      <selection activeCell="H37" sqref="H37"/>
    </sheetView>
  </sheetViews>
  <sheetFormatPr baseColWidth="10" defaultColWidth="11.5" defaultRowHeight="15"/>
  <cols>
    <col min="5" max="5" width="16.1640625" customWidth="1"/>
  </cols>
  <sheetData>
    <row r="1" spans="1:8" ht="21">
      <c r="A1" s="106" t="s">
        <v>314</v>
      </c>
      <c r="B1" s="106"/>
      <c r="C1" s="106"/>
      <c r="G1" s="99" t="s">
        <v>323</v>
      </c>
      <c r="H1" s="99"/>
    </row>
    <row r="2" spans="1:8" ht="16">
      <c r="A2" s="108" t="s">
        <v>321</v>
      </c>
      <c r="B2" s="108"/>
      <c r="C2" s="108"/>
      <c r="D2" s="108"/>
      <c r="E2" s="108"/>
      <c r="G2" s="100" t="s">
        <v>324</v>
      </c>
      <c r="H2" s="100"/>
    </row>
    <row r="3" spans="1:8" ht="16">
      <c r="A3" s="107" t="s">
        <v>322</v>
      </c>
      <c r="B3" s="107"/>
      <c r="C3" s="107"/>
      <c r="D3" s="107"/>
      <c r="E3" s="107"/>
    </row>
  </sheetData>
  <mergeCells count="5">
    <mergeCell ref="A1:C1"/>
    <mergeCell ref="A3:E3"/>
    <mergeCell ref="A2:E2"/>
    <mergeCell ref="G1:H1"/>
    <mergeCell ref="G2:H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"/>
  <sheetViews>
    <sheetView zoomScaleNormal="100" workbookViewId="0">
      <selection activeCell="H9" sqref="H9"/>
    </sheetView>
  </sheetViews>
  <sheetFormatPr baseColWidth="10" defaultColWidth="11.5" defaultRowHeight="15"/>
  <cols>
    <col min="5" max="5" width="16.33203125" customWidth="1"/>
  </cols>
  <sheetData>
    <row r="1" spans="1:8" ht="21">
      <c r="A1" s="106" t="s">
        <v>315</v>
      </c>
      <c r="B1" s="106"/>
      <c r="C1" s="106"/>
      <c r="G1" s="99" t="s">
        <v>323</v>
      </c>
      <c r="H1" s="99"/>
    </row>
    <row r="2" spans="1:8" ht="16">
      <c r="A2" s="108" t="s">
        <v>321</v>
      </c>
      <c r="B2" s="108"/>
      <c r="C2" s="108"/>
      <c r="D2" s="108"/>
      <c r="E2" s="108"/>
      <c r="G2" s="100" t="s">
        <v>324</v>
      </c>
      <c r="H2" s="100"/>
    </row>
    <row r="3" spans="1:8" ht="16">
      <c r="A3" s="107" t="s">
        <v>322</v>
      </c>
      <c r="B3" s="107"/>
      <c r="C3" s="107"/>
      <c r="D3" s="107"/>
      <c r="E3" s="107"/>
    </row>
  </sheetData>
  <mergeCells count="5">
    <mergeCell ref="A1:C1"/>
    <mergeCell ref="A2:E2"/>
    <mergeCell ref="A3:E3"/>
    <mergeCell ref="G1:H1"/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Vedlegg 2-1</vt:lpstr>
      <vt:lpstr>Vedlegg 2-2</vt:lpstr>
      <vt:lpstr>Vedlegg 2-3</vt:lpstr>
      <vt:lpstr>Vedlegg 2-4</vt:lpstr>
      <vt:lpstr>Vedlegg 2-5</vt:lpstr>
      <vt:lpstr>Vedlegg 2-6</vt:lpstr>
      <vt:lpstr>Vedlegg 2-7</vt:lpstr>
      <vt:lpstr>Vedlegg 2-8</vt:lpstr>
      <vt:lpstr>Vedlegg 2-9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Lunde, Turid Helen Felli</dc:creator>
  <cp:keywords/>
  <dc:description/>
  <cp:lastModifiedBy>Microsoft Office User</cp:lastModifiedBy>
  <cp:revision/>
  <dcterms:created xsi:type="dcterms:W3CDTF">2020-03-31T12:56:25Z</dcterms:created>
  <dcterms:modified xsi:type="dcterms:W3CDTF">2020-05-28T19:18:17Z</dcterms:modified>
  <cp:category/>
  <cp:contentStatus/>
</cp:coreProperties>
</file>